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725" windowWidth="7680" windowHeight="6450" tabRatio="704" activeTab="3"/>
  </bookViews>
  <sheets>
    <sheet name="Contenido " sheetId="46" r:id="rId1"/>
    <sheet name="A1" sheetId="30" r:id="rId2"/>
    <sheet name="A2" sheetId="50" r:id="rId3"/>
    <sheet name="A3" sheetId="51" r:id="rId4"/>
    <sheet name="A4" sheetId="52" r:id="rId5"/>
    <sheet name="A5" sheetId="36" r:id="rId6"/>
    <sheet name="A6" sheetId="33" r:id="rId7"/>
    <sheet name="A7" sheetId="37" r:id="rId8"/>
    <sheet name="A8" sheetId="49" r:id="rId9"/>
    <sheet name="A9" sheetId="38" r:id="rId10"/>
    <sheet name="A10" sheetId="41" r:id="rId11"/>
    <sheet name="A11" sheetId="40" r:id="rId12"/>
    <sheet name="A12" sheetId="42" r:id="rId13"/>
    <sheet name="A13" sheetId="43" r:id="rId14"/>
    <sheet name="A14" sheetId="44" r:id="rId15"/>
  </sheets>
  <calcPr calcId="145621"/>
</workbook>
</file>

<file path=xl/calcChain.xml><?xml version="1.0" encoding="utf-8"?>
<calcChain xmlns="http://schemas.openxmlformats.org/spreadsheetml/2006/main">
  <c r="W89" i="52" l="1"/>
  <c r="M93" i="52" l="1"/>
  <c r="H93" i="52"/>
  <c r="M89" i="52"/>
  <c r="H89" i="52"/>
  <c r="M85" i="52"/>
  <c r="H85" i="52"/>
  <c r="M82" i="37" l="1"/>
  <c r="H82" i="37"/>
</calcChain>
</file>

<file path=xl/sharedStrings.xml><?xml version="1.0" encoding="utf-8"?>
<sst xmlns="http://schemas.openxmlformats.org/spreadsheetml/2006/main" count="6725" uniqueCount="225">
  <si>
    <t>Fondo Nacional de Ahorro</t>
  </si>
  <si>
    <t>Cajas y Fondos de Vivienda</t>
  </si>
  <si>
    <t>Banca Hipotecaria</t>
  </si>
  <si>
    <t>Total desembolsos de crédito</t>
  </si>
  <si>
    <t>trimestre</t>
  </si>
  <si>
    <t>Total nacional</t>
  </si>
  <si>
    <t>Bogotá</t>
  </si>
  <si>
    <t>Antioquia</t>
  </si>
  <si>
    <t>Atlántico</t>
  </si>
  <si>
    <t>Bolivar</t>
  </si>
  <si>
    <t>Meta</t>
  </si>
  <si>
    <t>Nariño</t>
  </si>
  <si>
    <t>Tolima</t>
  </si>
  <si>
    <t>Nte Santander</t>
  </si>
  <si>
    <t>Córdoba</t>
  </si>
  <si>
    <t>Caldas</t>
  </si>
  <si>
    <t>Quindío</t>
  </si>
  <si>
    <t>Magdalena</t>
  </si>
  <si>
    <t>Boyacá</t>
  </si>
  <si>
    <t>Cauca</t>
  </si>
  <si>
    <t>Cesar</t>
  </si>
  <si>
    <t>La Guajira</t>
  </si>
  <si>
    <t>Amazonas</t>
  </si>
  <si>
    <t>Vichada</t>
  </si>
  <si>
    <t>Guainía</t>
  </si>
  <si>
    <t>Cundinamarca</t>
  </si>
  <si>
    <t>Chocó</t>
  </si>
  <si>
    <t>San Andrés</t>
  </si>
  <si>
    <t>Casanare</t>
  </si>
  <si>
    <t>Caquetá</t>
  </si>
  <si>
    <t>Guaviare</t>
  </si>
  <si>
    <t>Huila</t>
  </si>
  <si>
    <t>Arauca</t>
  </si>
  <si>
    <t>Sucre</t>
  </si>
  <si>
    <t>Putumayo</t>
  </si>
  <si>
    <t>Santander</t>
  </si>
  <si>
    <t>Risaralda</t>
  </si>
  <si>
    <t>Vaupés</t>
  </si>
  <si>
    <t>Total Vivienda</t>
  </si>
  <si>
    <t>ESTADÍSTICAS DE FINANCIACIÓN DE VIVIENDA - FIVI</t>
  </si>
  <si>
    <t>Actualizado el 16 de Febrero de 2018</t>
  </si>
  <si>
    <t>P: Cifra provisional.</t>
  </si>
  <si>
    <t>(-) Sin información</t>
  </si>
  <si>
    <r>
      <rPr>
        <b/>
        <sz val="8"/>
        <rFont val="Calibri"/>
        <family val="2"/>
        <scheme val="minor"/>
      </rPr>
      <t>Fuente</t>
    </r>
    <r>
      <rPr>
        <sz val="8"/>
        <rFont val="Calibri"/>
        <family val="2"/>
        <scheme val="minor"/>
      </rPr>
      <t>: Entidades Financiadoras de Vivienda, Cálculos DANE</t>
    </r>
  </si>
  <si>
    <t>Valle del Cauca</t>
  </si>
  <si>
    <t>Año</t>
  </si>
  <si>
    <t>Trimestre</t>
  </si>
  <si>
    <t xml:space="preserve">Vivienda Nueva </t>
  </si>
  <si>
    <t>Vivienda Usada</t>
  </si>
  <si>
    <t>Total</t>
  </si>
  <si>
    <t>Total Vivienda VIS</t>
  </si>
  <si>
    <t xml:space="preserve">Vivienda VIS Nueva </t>
  </si>
  <si>
    <t>Vivienda VIS Usada</t>
  </si>
  <si>
    <t>Total Vivienda No VIS</t>
  </si>
  <si>
    <t xml:space="preserve">Vivienda No VIS Nueva </t>
  </si>
  <si>
    <t>Vivienda No VIS Usada</t>
  </si>
  <si>
    <t>Total Viviendas</t>
  </si>
  <si>
    <t>Total Viviendas VIS</t>
  </si>
  <si>
    <t>VIS con subsudio</t>
  </si>
  <si>
    <t>VIS sin subsudio</t>
  </si>
  <si>
    <t>Unidades</t>
  </si>
  <si>
    <t>Total Viviendas VIS nuevas</t>
  </si>
  <si>
    <t>Desembolsos a constructores</t>
  </si>
  <si>
    <t>Desembolsos a individuales ó crédito directo</t>
  </si>
  <si>
    <t>Enero - marzo</t>
  </si>
  <si>
    <t>Abril - junio</t>
  </si>
  <si>
    <t>Julio - septiembre</t>
  </si>
  <si>
    <t>Octubre - diciembre</t>
  </si>
  <si>
    <t>Variación (%)</t>
  </si>
  <si>
    <t>A1. A Valor de los créditos individuales desembolsados para la compra de vivienda</t>
  </si>
  <si>
    <t>A1. C Variación año corrido del valor de los créditos individuales desembolsados para la compra de vivienda</t>
  </si>
  <si>
    <t>A1. D  Variación doce meses del valor de los créditos individuales desembolsados para la compra de vivienda</t>
  </si>
  <si>
    <t>Vivienda No Vis Usada</t>
  </si>
  <si>
    <t xml:space="preserve">Vivienda No Vis Nueva </t>
  </si>
  <si>
    <t>Total Vivienda No Vis</t>
  </si>
  <si>
    <t xml:space="preserve">Millones de pesos a precios constantes </t>
  </si>
  <si>
    <t xml:space="preserve"> </t>
  </si>
  <si>
    <t>A8. A Valor de los créditos individuales desembolsados para la compra de vivienda No Vis</t>
  </si>
  <si>
    <t>A8. C Variación año corrido del valor de los créditos individuales desembolsados para la compra de vivienda No Vis</t>
  </si>
  <si>
    <t>A8. D  Variación doce meses del valor de los créditos individuales desembolsados para la compra de vivienda No Vis</t>
  </si>
  <si>
    <t>A10. A Valor de viviendas VIS nuevas financiadas con o sin subsidio</t>
  </si>
  <si>
    <t>A10. C Variación año corrido del valor de viviendas VIS nuevas financiadas con o sin subsidio</t>
  </si>
  <si>
    <t>A10. D Variación doce meses del valor de viviendas VIS nuevas financiadas con o sin subsidio</t>
  </si>
  <si>
    <t>-</t>
  </si>
  <si>
    <t>A1. B Variación anual del valor de los créditos individuales desembolsados para la compra de vivienda</t>
  </si>
  <si>
    <t>A8. B Variación anual del valor de los créditos individuales desembolsados para la compra de vivienda No Vis</t>
  </si>
  <si>
    <t>VIS con subsidio</t>
  </si>
  <si>
    <t>VIS sin subsidio</t>
  </si>
  <si>
    <t>A14 - D. Variación doce meses del valor de las subrogaciones para créditos individuales, banca hipotecaria</t>
  </si>
  <si>
    <t>A14 - C. Variación año corrido del valor de las subrogaciones para créditos individuales, banca hipotecaria</t>
  </si>
  <si>
    <t>A14 - B. Variación anual del valor de las subrogaciones para créditos individuales, banca hipotecaria</t>
  </si>
  <si>
    <t>A14 - A. Valor de las subrogaciones para créditos individuales, banca hipotecaria</t>
  </si>
  <si>
    <t>A13 - D. Variación doce meses del valor de las operaciones de crédito</t>
  </si>
  <si>
    <t>A13 - B. Variación anual del valor de las operaciones de crédito</t>
  </si>
  <si>
    <t>A13 - C. Variación año corrido del valor de las operaciones de crédito</t>
  </si>
  <si>
    <t>A13 - A. Valor de las operaciones de crédito</t>
  </si>
  <si>
    <t xml:space="preserve">A12. A Valor de viviendas financiadas por Departamento </t>
  </si>
  <si>
    <t xml:space="preserve">A12. C Variación año corrido del valor de viviendas financiadas por Departamento </t>
  </si>
  <si>
    <t xml:space="preserve">A12. D Variación doce meses del valor de viviendas financiadas por Departamento </t>
  </si>
  <si>
    <t>A7 - A. Número de viviendas de interes social financiadas, por entidad financiadora</t>
  </si>
  <si>
    <t>A7 - B. Variación anual del número de vivienda VIS financiadas, por entidad financiadora</t>
  </si>
  <si>
    <t>A7 - C. Variación año corrido del número de vivienda VIS financiadas, por entidad financiadora</t>
  </si>
  <si>
    <t>A7 - D. Variación doce meses del número de vivienda VIS financiadas, por entidad financiadora</t>
  </si>
  <si>
    <t>A6- A. Valor de los créditos individuales desembolsados para la compra de vivienda de interés social (VIS), por entidad financiadora</t>
  </si>
  <si>
    <t>A6 - B. Variación anual del valor de los créditos individuales desembolsados para la compra de vivienda de interés social (VIS), por entidad financiadora</t>
  </si>
  <si>
    <t>A6- C. Variación año corrido del valor de los créditos individuales desembolsados para la compra de vivienda de interés social (VIS), por entidad financiadora</t>
  </si>
  <si>
    <t>A6 - D. Variación doce meses del valor de los créditos individuales desembolsados para la compra de vivienda de interés social (VIS), por entidad financiadora</t>
  </si>
  <si>
    <t>A5 - A. Número de viviendas financiadas, por entidad financiadora</t>
  </si>
  <si>
    <t>A5 - B. Variación anual del número de viviendas financiadas, por entidad financiadora</t>
  </si>
  <si>
    <t>A5 - C. Variación año corrido del número de viviendas financiadas, por entidad financiadora</t>
  </si>
  <si>
    <t>A5 - D. Variación doce meses del número de viviendas financiadas, por entidad financiadora</t>
  </si>
  <si>
    <t>A4 - A. Valor de los créditos individuales desembolsados para la compra de vivienda, por entidad financiadora</t>
  </si>
  <si>
    <t>A4 - B. Variación anual del valor de los créditos individuales desembolsados para la compra de vivienda, por entidad financiadora</t>
  </si>
  <si>
    <t>A4 - C. Variación año corrido del valor de los créditos individuales desembolsados para la compra de vivienda, por entidad financiadora</t>
  </si>
  <si>
    <t>A4 - D. Variación doce meses del valor de los créditos individuales desembolsados para la compra de vivienda, por entidad financiadora</t>
  </si>
  <si>
    <t xml:space="preserve">A3. A Número de viviendas financiadas </t>
  </si>
  <si>
    <t xml:space="preserve">A3. B Variación anual del número de viviendas financiadas </t>
  </si>
  <si>
    <t xml:space="preserve">A3. C Variación año corrido del número de viviendas financiadas </t>
  </si>
  <si>
    <t xml:space="preserve">A3. D Variación doce meses del número de viviendas financiadas </t>
  </si>
  <si>
    <t>A2. A Valor de los créditos individuales desembolsados para la compra de vivienda</t>
  </si>
  <si>
    <t>A2. B Variación anual del valor de los créditos individuales desembolsados para la compra de vivienda</t>
  </si>
  <si>
    <t>A2. C Variación año corrido del valor de los créditos individuales desembolsados para la compra de vivienda</t>
  </si>
  <si>
    <t>A2. D  Variación doce meses del valor de los créditos individuales desembolsados para la compra de vivienda</t>
  </si>
  <si>
    <t>A1.A  Valor de los créditos individuales desembolsados para la compra de vivienda.</t>
  </si>
  <si>
    <t>A1.B  Variación anual del valor de los créditos individuales desembolsados para la compra de vivienda</t>
  </si>
  <si>
    <t>A1.C  Variación año corrido del valor de los créditos individuales desembolsados para la compra de vivienda</t>
  </si>
  <si>
    <t>A1.D  Variación doce meses del valor de los créditos individuales desembolsados para la compra de vivienda</t>
  </si>
  <si>
    <t>A2.B  Variación anual del valor de los créditos individuales desembolsados para la compra de vivienda</t>
  </si>
  <si>
    <t>A2.C  Variación año corrido del valor de los créditos individuales desembolsados para la compra de vivienda</t>
  </si>
  <si>
    <t>A2.D  Variación doce meses del valor de los créditos individuales desembolsados para la compra de vivienda</t>
  </si>
  <si>
    <t>A2.A  Valor de los créditos individuales desembolsados para la compra de vivienda.</t>
  </si>
  <si>
    <t>Créditos individuales desembolsados para la compra de vivienda (corrientes)</t>
  </si>
  <si>
    <t>Créditos individuales desembolsados para la compra de vivienda (constantes)</t>
  </si>
  <si>
    <t>Créditos individuales desembolsados para la compra de vivienda (unidades)</t>
  </si>
  <si>
    <t xml:space="preserve">A3.C  Variación año corrido del número de viviendas financiadas </t>
  </si>
  <si>
    <t xml:space="preserve">A3.B  Variación anual del número de viviendas financiadas </t>
  </si>
  <si>
    <t xml:space="preserve">A3.A  Número de viviendas financiadas </t>
  </si>
  <si>
    <t xml:space="preserve">A3.D  Variación doce meses del número de viviendas financiadas </t>
  </si>
  <si>
    <t>Créditos individuales desembolsados para la compra de vivienda, según entidad financiadora (constantes)</t>
  </si>
  <si>
    <t>A4.A  Valor de los créditos individuales desembolsados para la compra de vivienda, según entidad financiadora</t>
  </si>
  <si>
    <t>A4.B  Variación anual del valor de los créditos individuales desembolsados para la compra de vivienda, según entidad financiadora</t>
  </si>
  <si>
    <t>A4.C  Variación año corrido del valor de los créditos individuales desembolsados para la compra de vivienda, según entidad financiadora</t>
  </si>
  <si>
    <t>A4.D  Variación doce meses del valor de los créditos individuales desembolsados para la compra de vivienda, según entidad financiadora</t>
  </si>
  <si>
    <t>Créditos individuales desembolsados para la compra de vivienda, según entidad financiadora (unidades)</t>
  </si>
  <si>
    <t>A5.A  Número de créditos individuales desembolsados para la compra de vivienda, según entidad financiadora</t>
  </si>
  <si>
    <t>A5.B  Variación anual del número de créditos individuales desembolsados para la compra de vivienda, según entidad financiadora</t>
  </si>
  <si>
    <t>A5.C  Variación año corrido del número de créditos individuales desembolsados para la compra de vivienda, según entidad financiadora</t>
  </si>
  <si>
    <t>A5.D  Variación doce meses del número de créditos individuales desembolsados para la compra de vivienda, según entidad financiadora</t>
  </si>
  <si>
    <t>Créditos individuales desembolsados para la compra de vivienda de interes social (VIS), según entidad financiadora (constantes)</t>
  </si>
  <si>
    <t>A6.A  Valor de los créditos individuales desembolsados para la compra de vivienda de interes social (VIS), según entidad financiadora</t>
  </si>
  <si>
    <t>A6.B  Variación anual del valor de los créditos individuales desembolsados para la compra de vivienda de interes social (VIS), según entidad financiadora</t>
  </si>
  <si>
    <t>A6.C  Variación año corrido del valor de los créditos individuales desembolsados para la compra de vivienda de interes social (VIS), según entidad financiadora</t>
  </si>
  <si>
    <t>A6.D  Variación doce meses del valor de los créditos individuales desembolsados para la compra de vivienda de interes social (VIS), según entidad financiadora</t>
  </si>
  <si>
    <t>Créditos individuales desembolsados para la compra de vivienda de interes social (VIS), según entidad financiadora (unidades)</t>
  </si>
  <si>
    <t>A7.D  Variación doce meses del número de créditos individuales desembolsados para la compra de vivienda de interes social (VIS), según entidad financiadora</t>
  </si>
  <si>
    <t>A7.C  Variación año corrido del número de créditos individuales desembolsados para la compra de vivienda de interes social (VIS), según entidad financiadora</t>
  </si>
  <si>
    <t>A7.B  Variación anual del número de créditos individuales desembolsados para la compra de vivienda de interes social (VIS), según entidad financiadora</t>
  </si>
  <si>
    <t>A7.A  Numero de créditos individuales desembolsados para la compra de vivienda de interes social (VIS), según entidad financiadora</t>
  </si>
  <si>
    <t>Créditos individuales desembolsados para la compra de vivienda No VIS (constantes)</t>
  </si>
  <si>
    <t>A8.A  Valor de los créditos individuales desembolsados para la compra de vivienda No VIS.</t>
  </si>
  <si>
    <t>A8.B  Variación anual del valor de los créditos individuales desembolsados para la compra de vivienda No VIS</t>
  </si>
  <si>
    <t>A8.C  Variación año corrido del valor de los créditos individuales desembolsados para la compra de vivienda No VIS</t>
  </si>
  <si>
    <t>A8.D  Variación doce meses del valor de los créditos individuales desembolsados para la compra de vivienda No VIS</t>
  </si>
  <si>
    <t>Créditos individuales desembolsados para la compra de vivienda No VIS, según entidad financiadora (unidades)</t>
  </si>
  <si>
    <t>A9.A  Numero de créditos individuales desembolsados para la compra de vivienda No VIS, según entidad financiadora</t>
  </si>
  <si>
    <t>A9.B  Variación anual del número de créditos individuales desembolsados para la compra de vivienda No VIS, según entidad financiadora</t>
  </si>
  <si>
    <t>A9.C  Variación año corrido del número de créditos individuales desembolsados para la compra de vivienda No VIS, según entidad financiadora</t>
  </si>
  <si>
    <t>A9.D  Variación doce meses del número de créditos individuales desembolsados para la compra de vivienda No VIS, según entidad financiadora</t>
  </si>
  <si>
    <t>Créditos individuales desembolsados para la compra de vivienda VIS nueva, financiadas con o sin subsidio (unidades)</t>
  </si>
  <si>
    <t>A11. C Variación año corrido del número de viviendas VIS nuevas financiadas con o sin subsidio</t>
  </si>
  <si>
    <t>A11. D Variación doce meses del número de viviendas VIS nuevas financiadas con o sin subsidio</t>
  </si>
  <si>
    <t>A11. A Número de viviendas VIS nuevas financiadas con o sin subsidio</t>
  </si>
  <si>
    <t>A11. B Variación anual del número de viviendas VIS nuevas financiadas con o sin subsidio</t>
  </si>
  <si>
    <t>A11.A  Número de viviendas VIS nuevas financiadas con o sin subsidio</t>
  </si>
  <si>
    <t>A11.B  Variación anual del número de viviendas VIS nuevas financiadas con o sin subsidio</t>
  </si>
  <si>
    <t>A11.C  Variación año corrido del número de viviendas VIS nuevas financiadas con o sin subsidio</t>
  </si>
  <si>
    <t>A11.D  Variación doce meses del número de viviendas VIS nuevas financiadas con o sin subsidio</t>
  </si>
  <si>
    <t>Créditos individuales desembolsados para la compra de vivienda VIS nueva, financiadas con o sin subsidio (constantes)</t>
  </si>
  <si>
    <t>A10.A  Valor de las viviendas VIS nuevas financiadas con o sin subsidio</t>
  </si>
  <si>
    <t>A10.B  Variación anual del valor de las viviendas VIS nuevas financiadas con o sin subsidio</t>
  </si>
  <si>
    <t>A10.C  Variación año corrido del valor de las viviendas VIS nuevas financiadas con o sin subsidio</t>
  </si>
  <si>
    <t>A10.D  Variación doce meses del valor de las viviendas VIS nuevas financiadas con o sin subsidio</t>
  </si>
  <si>
    <t>Créditos individuales desembolsados para la compra de vivienda por departamento (constantes)</t>
  </si>
  <si>
    <t xml:space="preserve">A12.A  Valor de viviendas financiadas por Departamento </t>
  </si>
  <si>
    <t xml:space="preserve">A12. B Variación anual del valor de viviendas financiadas por Departamento </t>
  </si>
  <si>
    <t xml:space="preserve">A12.B  Variación anual del valor de viviendas financiadas por Departamento </t>
  </si>
  <si>
    <t xml:space="preserve">A12.C  Variación año corrido del valor de viviendas financiadas por Departamento </t>
  </si>
  <si>
    <t xml:space="preserve">A12.D  Variación doce meses del valor de viviendas financiadas por Departamento </t>
  </si>
  <si>
    <t>Operaciones de crédito (constantes)</t>
  </si>
  <si>
    <t>A13.A  Valor de las operaciones de crédito</t>
  </si>
  <si>
    <t>A13.B  Variación anual del valor de las operaciones de crédito</t>
  </si>
  <si>
    <t>A13.C  Variación año corrido del valor de las operaciones de crédito</t>
  </si>
  <si>
    <t>A13.D  Variación doce meses del valor de las operaciones de crédito</t>
  </si>
  <si>
    <t>Subrogaciones para créditos individuales, banca hipotecaria</t>
  </si>
  <si>
    <t>A14.A  Valor de las subrogaciones para créditos individuales, banca hipotecaria</t>
  </si>
  <si>
    <t>A14.B  Variación anual del valor de las subrogaciones para créditos individuales, banca hipotecaria</t>
  </si>
  <si>
    <t>A14.C  Variación año corrido del valor de las subrogaciones para créditos individuales, banca hipotecaria</t>
  </si>
  <si>
    <t>A14.D  Variación doce meses del valor de las subrogaciones para créditos individuales, banca hipotecaria</t>
  </si>
  <si>
    <t>A9 - A. Número de vivienda No VIS financiadas, por entidad financiadora</t>
  </si>
  <si>
    <t>A9 - B. Variación anual del número de vivienda No VIS financiadas, por entidad financiadora</t>
  </si>
  <si>
    <t>A9- C. Variación año corrido del número de vivienda No VIS financiadas, por entidad financiadora</t>
  </si>
  <si>
    <t>A9- D. Variación doce meses del número de vivienda No VIS financiadas, por entidad financiadora</t>
  </si>
  <si>
    <t>A10. B Variación anual del valor de viviendas VIS nuevas financiadas con o sin subsidio</t>
  </si>
  <si>
    <t>Millones de pesos a precios corrientes</t>
  </si>
  <si>
    <r>
      <t>1998 - 2018 ( 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</si>
  <si>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- FIVI</t>
    </r>
  </si>
  <si>
    <t>Actualizado el 19 de noviembre de 2018</t>
  </si>
  <si>
    <r>
      <t>1998 (I trimestre) - 2018 ( 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</si>
  <si>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1998 (I trimestre) - 2018 (III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</si>
  <si>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2000 (I trimestre) - 2018 (III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</si>
  <si>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2001 (I trimestre) - 2018 (III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</si>
  <si>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2002 (I trimestre) - 2018 (III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</si>
  <si>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1999 (I trimestre) - 2018 ( 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</si>
  <si>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1999 (IV trimestre) - 2018 ( 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</si>
  <si>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2000 (I trimestre) - 2018 ( 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</si>
  <si>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1999 (I trimestre) - 2018 (III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</si>
  <si>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2013 (I trimestre) - 2018 (III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</si>
  <si>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2014 (I trimestre) - 2018 (III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</si>
  <si>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2015 (I trimestre) - 2018 (III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</si>
  <si>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1998 (I trimestre)- 2018 (III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</si>
  <si>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t>1999 (I trimestre)- 2018 (III trimestre)p</t>
  </si>
  <si>
    <t>2000 (I trimestre)- 2018 (III trimestre)p</t>
  </si>
  <si>
    <r>
      <t>1999 (I trimestre)- 2018 (III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</si>
  <si>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t xml:space="preserve">Temática de construcción </t>
  </si>
  <si>
    <r>
      <t>2013 (I trimestre) - 2018 (III trimestre)</t>
    </r>
    <r>
      <rPr>
        <b/>
        <vertAlign val="superscript"/>
        <sz val="11"/>
        <rFont val="Calibri"/>
        <family val="2"/>
        <scheme val="minor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</si>
</sst>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#,##0.0"/>
    <numFmt numFmtId="166" formatCode="_-* #,##0\ _€_-;\-* #,##0\ _€_-;_-* &quot;-&quot;??\ _€_-;_-@_-"/>
    <numFmt numFmtId="167" formatCode="0.0"/>
    <numFmt numFmtId="168" formatCode="0.00000000"/>
    <numFmt numFmtId="169" formatCode="0.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63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center" vertical="center" wrapText="1"/>
    </xf>
    <xf numFmtId="0" fontId="7" fillId="3" borderId="0" xfId="0" applyFont="1" applyFill="1"/>
    <xf numFmtId="166" fontId="7" fillId="2" borderId="0" xfId="1" applyNumberFormat="1" applyFont="1" applyFill="1" applyBorder="1" applyAlignment="1">
      <alignment horizontal="center" vertical="center"/>
    </xf>
    <xf numFmtId="166" fontId="11" fillId="3" borderId="0" xfId="1" applyNumberFormat="1" applyFont="1" applyFill="1"/>
    <xf numFmtId="0" fontId="7" fillId="3" borderId="0" xfId="0" applyFont="1" applyFill="1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15" fillId="2" borderId="0" xfId="0" applyFont="1" applyFill="1"/>
    <xf numFmtId="0" fontId="16" fillId="2" borderId="0" xfId="0" applyFont="1" applyFill="1"/>
    <xf numFmtId="0" fontId="17" fillId="7" borderId="0" xfId="0" applyFont="1" applyFill="1" applyAlignment="1">
      <alignment horizontal="left" vertical="center" wrapText="1"/>
    </xf>
    <xf numFmtId="0" fontId="6" fillId="0" borderId="0" xfId="0" applyFont="1"/>
    <xf numFmtId="3" fontId="19" fillId="4" borderId="1" xfId="0" applyNumberFormat="1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left" vertical="center"/>
    </xf>
    <xf numFmtId="2" fontId="6" fillId="0" borderId="3" xfId="0" applyNumberFormat="1" applyFont="1" applyFill="1" applyBorder="1" applyAlignment="1">
      <alignment horizontal="left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3" fontId="20" fillId="0" borderId="0" xfId="0" applyNumberFormat="1" applyFont="1" applyFill="1" applyBorder="1" applyAlignment="1">
      <alignment horizontal="center" vertical="top" wrapText="1"/>
    </xf>
    <xf numFmtId="0" fontId="12" fillId="7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/>
    </xf>
    <xf numFmtId="0" fontId="0" fillId="0" borderId="3" xfId="0" applyBorder="1"/>
    <xf numFmtId="0" fontId="6" fillId="0" borderId="0" xfId="0" applyFont="1" applyAlignment="1">
      <alignment horizontal="right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center" vertical="top" wrapText="1"/>
    </xf>
    <xf numFmtId="165" fontId="7" fillId="5" borderId="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21" fillId="3" borderId="0" xfId="2" applyFont="1" applyFill="1" applyBorder="1" applyAlignment="1">
      <alignment vertical="center" wrapText="1"/>
    </xf>
    <xf numFmtId="0" fontId="22" fillId="3" borderId="0" xfId="2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21" fillId="0" borderId="0" xfId="2" applyFont="1" applyFill="1" applyBorder="1" applyAlignment="1">
      <alignment vertical="center" wrapText="1"/>
    </xf>
    <xf numFmtId="0" fontId="10" fillId="0" borderId="0" xfId="0" applyFont="1" applyFill="1"/>
    <xf numFmtId="0" fontId="10" fillId="0" borderId="0" xfId="0" applyFont="1"/>
    <xf numFmtId="0" fontId="13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0" fillId="3" borderId="0" xfId="0" applyFill="1" applyBorder="1"/>
    <xf numFmtId="0" fontId="13" fillId="3" borderId="0" xfId="0" applyFont="1" applyFill="1" applyBorder="1" applyAlignment="1">
      <alignment vertical="center" wrapText="1"/>
    </xf>
    <xf numFmtId="0" fontId="10" fillId="3" borderId="0" xfId="0" applyFont="1" applyFill="1"/>
    <xf numFmtId="166" fontId="11" fillId="3" borderId="0" xfId="1" applyNumberFormat="1" applyFont="1" applyFill="1" applyBorder="1"/>
    <xf numFmtId="0" fontId="12" fillId="3" borderId="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/>
    </xf>
    <xf numFmtId="0" fontId="17" fillId="3" borderId="0" xfId="0" applyFont="1" applyFill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9" fillId="3" borderId="0" xfId="2" applyFill="1"/>
    <xf numFmtId="0" fontId="9" fillId="3" borderId="0" xfId="2" applyFill="1" applyBorder="1"/>
    <xf numFmtId="0" fontId="22" fillId="3" borderId="0" xfId="2" applyFont="1" applyFill="1" applyBorder="1" applyAlignment="1">
      <alignment horizontal="center" vertical="center" wrapText="1"/>
    </xf>
    <xf numFmtId="0" fontId="10" fillId="3" borderId="0" xfId="0" applyFont="1" applyFill="1" applyBorder="1"/>
    <xf numFmtId="165" fontId="8" fillId="0" borderId="0" xfId="0" applyNumberFormat="1" applyFont="1" applyFill="1" applyBorder="1"/>
    <xf numFmtId="0" fontId="28" fillId="2" borderId="0" xfId="0" applyFont="1" applyFill="1"/>
    <xf numFmtId="0" fontId="29" fillId="2" borderId="0" xfId="0" applyFont="1" applyFill="1"/>
    <xf numFmtId="2" fontId="10" fillId="0" borderId="0" xfId="0" applyNumberFormat="1" applyFont="1" applyFill="1" applyBorder="1" applyAlignment="1">
      <alignment horizontal="left" vertical="center"/>
    </xf>
    <xf numFmtId="165" fontId="8" fillId="3" borderId="0" xfId="0" applyNumberFormat="1" applyFont="1" applyFill="1" applyBorder="1" applyAlignment="1">
      <alignment horizontal="center"/>
    </xf>
    <xf numFmtId="165" fontId="8" fillId="5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20" fillId="0" borderId="0" xfId="0" applyNumberFormat="1" applyFont="1" applyFill="1" applyBorder="1" applyAlignment="1">
      <alignment horizontal="left" vertical="center" wrapText="1"/>
    </xf>
    <xf numFmtId="167" fontId="0" fillId="0" borderId="0" xfId="0" applyNumberFormat="1"/>
    <xf numFmtId="165" fontId="20" fillId="3" borderId="0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top" wrapText="1"/>
    </xf>
    <xf numFmtId="165" fontId="7" fillId="5" borderId="0" xfId="0" applyNumberFormat="1" applyFont="1" applyFill="1" applyBorder="1" applyAlignment="1">
      <alignment horizontal="center" vertical="center"/>
    </xf>
    <xf numFmtId="3" fontId="19" fillId="4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0" fillId="3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65" fontId="19" fillId="4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center" vertical="center" wrapText="1"/>
    </xf>
    <xf numFmtId="165" fontId="19" fillId="4" borderId="0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1" fillId="3" borderId="0" xfId="4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 wrapText="1"/>
    </xf>
    <xf numFmtId="0" fontId="22" fillId="3" borderId="0" xfId="4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6" fillId="0" borderId="0" xfId="0" applyFont="1" applyBorder="1" applyAlignment="1"/>
    <xf numFmtId="0" fontId="2" fillId="0" borderId="3" xfId="0" applyFont="1" applyFill="1" applyBorder="1" applyAlignment="1">
      <alignment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165" fontId="19" fillId="3" borderId="0" xfId="0" applyNumberFormat="1" applyFont="1" applyFill="1" applyBorder="1" applyAlignment="1">
      <alignment horizontal="center" vertical="center" wrapText="1"/>
    </xf>
    <xf numFmtId="165" fontId="20" fillId="3" borderId="0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20" fillId="3" borderId="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/>
    <xf numFmtId="0" fontId="0" fillId="0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/>
    <xf numFmtId="167" fontId="10" fillId="3" borderId="0" xfId="0" applyNumberFormat="1" applyFont="1" applyFill="1" applyBorder="1"/>
    <xf numFmtId="167" fontId="0" fillId="3" borderId="0" xfId="0" applyNumberFormat="1" applyFill="1" applyBorder="1"/>
    <xf numFmtId="0" fontId="17" fillId="3" borderId="0" xfId="0" applyFont="1" applyFill="1" applyBorder="1" applyAlignment="1">
      <alignment horizontal="left" wrapText="1"/>
    </xf>
    <xf numFmtId="0" fontId="0" fillId="3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7" fontId="0" fillId="3" borderId="3" xfId="0" applyNumberForma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3" fontId="0" fillId="3" borderId="3" xfId="0" applyNumberFormat="1" applyFill="1" applyBorder="1" applyAlignment="1">
      <alignment horizontal="center" vertical="center"/>
    </xf>
    <xf numFmtId="167" fontId="0" fillId="3" borderId="3" xfId="0" applyNumberForma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0" applyFont="1" applyFill="1" applyBorder="1"/>
    <xf numFmtId="3" fontId="8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26" fillId="3" borderId="0" xfId="3" applyFill="1" applyBorder="1" applyAlignment="1" applyProtection="1"/>
    <xf numFmtId="0" fontId="10" fillId="3" borderId="0" xfId="3" applyFont="1" applyFill="1" applyBorder="1" applyAlignment="1" applyProtection="1"/>
    <xf numFmtId="0" fontId="25" fillId="3" borderId="4" xfId="0" applyFont="1" applyFill="1" applyBorder="1" applyAlignment="1">
      <alignment horizontal="right" vertical="center"/>
    </xf>
    <xf numFmtId="0" fontId="26" fillId="3" borderId="1" xfId="3" applyFill="1" applyBorder="1" applyAlignment="1" applyProtection="1"/>
    <xf numFmtId="0" fontId="26" fillId="3" borderId="11" xfId="3" applyFill="1" applyBorder="1" applyAlignment="1" applyProtection="1"/>
    <xf numFmtId="0" fontId="25" fillId="3" borderId="5" xfId="0" applyFont="1" applyFill="1" applyBorder="1" applyAlignment="1">
      <alignment horizontal="right" vertical="center"/>
    </xf>
    <xf numFmtId="0" fontId="26" fillId="3" borderId="9" xfId="3" applyFill="1" applyBorder="1" applyAlignment="1" applyProtection="1"/>
    <xf numFmtId="0" fontId="9" fillId="3" borderId="5" xfId="2" applyFill="1" applyBorder="1"/>
    <xf numFmtId="0" fontId="0" fillId="3" borderId="9" xfId="0" applyFill="1" applyBorder="1"/>
    <xf numFmtId="0" fontId="9" fillId="3" borderId="12" xfId="2" applyFill="1" applyBorder="1"/>
    <xf numFmtId="0" fontId="9" fillId="3" borderId="3" xfId="2" applyFill="1" applyBorder="1"/>
    <xf numFmtId="0" fontId="9" fillId="3" borderId="10" xfId="2" applyFill="1" applyBorder="1"/>
    <xf numFmtId="0" fontId="12" fillId="7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20" fillId="4" borderId="0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vertical="center"/>
    </xf>
    <xf numFmtId="3" fontId="10" fillId="0" borderId="0" xfId="0" applyNumberFormat="1" applyFont="1" applyFill="1"/>
    <xf numFmtId="3" fontId="0" fillId="0" borderId="0" xfId="0" applyNumberFormat="1" applyFill="1" applyAlignment="1">
      <alignment vertical="center"/>
    </xf>
    <xf numFmtId="3" fontId="10" fillId="0" borderId="0" xfId="0" applyNumberFormat="1" applyFont="1" applyFill="1" applyBorder="1"/>
    <xf numFmtId="167" fontId="10" fillId="0" borderId="0" xfId="0" applyNumberFormat="1" applyFont="1" applyFill="1" applyBorder="1" applyAlignment="1">
      <alignment vertical="center"/>
    </xf>
    <xf numFmtId="167" fontId="0" fillId="0" borderId="0" xfId="0" applyNumberFormat="1" applyFill="1" applyAlignment="1">
      <alignment vertical="center"/>
    </xf>
    <xf numFmtId="3" fontId="0" fillId="0" borderId="0" xfId="0" applyNumberFormat="1"/>
    <xf numFmtId="3" fontId="10" fillId="0" borderId="0" xfId="0" applyNumberFormat="1" applyFont="1" applyBorder="1" applyAlignment="1">
      <alignment vertical="center"/>
    </xf>
    <xf numFmtId="2" fontId="10" fillId="0" borderId="0" xfId="0" applyNumberFormat="1" applyFont="1" applyFill="1"/>
    <xf numFmtId="0" fontId="10" fillId="3" borderId="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top" wrapText="1"/>
    </xf>
    <xf numFmtId="2" fontId="6" fillId="3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center" vertical="top" wrapText="1"/>
    </xf>
    <xf numFmtId="3" fontId="19" fillId="3" borderId="0" xfId="0" applyNumberFormat="1" applyFont="1" applyFill="1" applyBorder="1" applyAlignment="1">
      <alignment horizontal="center" vertical="top" wrapText="1"/>
    </xf>
    <xf numFmtId="165" fontId="19" fillId="3" borderId="0" xfId="0" applyNumberFormat="1" applyFont="1" applyFill="1" applyBorder="1" applyAlignment="1">
      <alignment horizontal="center" vertical="top" wrapText="1"/>
    </xf>
    <xf numFmtId="3" fontId="19" fillId="3" borderId="0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Fill="1" applyBorder="1" applyAlignment="1">
      <alignment horizontal="left" vertical="center" wrapText="1"/>
    </xf>
    <xf numFmtId="167" fontId="6" fillId="0" borderId="0" xfId="0" applyNumberFormat="1" applyFont="1" applyFill="1" applyBorder="1" applyAlignment="1">
      <alignment horizontal="left" vertical="center"/>
    </xf>
    <xf numFmtId="167" fontId="19" fillId="0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/>
    </xf>
    <xf numFmtId="167" fontId="6" fillId="3" borderId="0" xfId="0" applyNumberFormat="1" applyFont="1" applyFill="1" applyBorder="1" applyAlignment="1">
      <alignment horizontal="center" vertical="center"/>
    </xf>
    <xf numFmtId="2" fontId="10" fillId="4" borderId="0" xfId="0" applyNumberFormat="1" applyFont="1" applyFill="1" applyBorder="1" applyAlignment="1">
      <alignment horizontal="left" vertical="center"/>
    </xf>
    <xf numFmtId="0" fontId="25" fillId="3" borderId="12" xfId="0" applyFont="1" applyFill="1" applyBorder="1" applyAlignment="1">
      <alignment horizontal="right" vertical="center"/>
    </xf>
    <xf numFmtId="0" fontId="26" fillId="3" borderId="3" xfId="3" applyFill="1" applyBorder="1" applyAlignment="1" applyProtection="1"/>
    <xf numFmtId="0" fontId="26" fillId="3" borderId="10" xfId="3" applyFill="1" applyBorder="1" applyAlignment="1" applyProtection="1"/>
    <xf numFmtId="0" fontId="10" fillId="3" borderId="1" xfId="3" applyFont="1" applyFill="1" applyBorder="1" applyAlignment="1" applyProtection="1"/>
    <xf numFmtId="0" fontId="26" fillId="3" borderId="3" xfId="3" applyFill="1" applyBorder="1" applyAlignment="1" applyProtection="1">
      <alignment horizontal="left"/>
    </xf>
    <xf numFmtId="0" fontId="26" fillId="3" borderId="10" xfId="3" applyFill="1" applyBorder="1" applyAlignment="1" applyProtection="1">
      <alignment horizontal="left"/>
    </xf>
    <xf numFmtId="0" fontId="22" fillId="3" borderId="3" xfId="2" applyFont="1" applyFill="1" applyBorder="1" applyAlignment="1">
      <alignment horizontal="center" vertical="center" wrapText="1"/>
    </xf>
    <xf numFmtId="0" fontId="22" fillId="3" borderId="10" xfId="2" applyFont="1" applyFill="1" applyBorder="1" applyAlignment="1">
      <alignment horizontal="center" vertical="center" wrapText="1"/>
    </xf>
    <xf numFmtId="0" fontId="27" fillId="3" borderId="3" xfId="2" applyFont="1" applyFill="1" applyBorder="1"/>
    <xf numFmtId="0" fontId="10" fillId="3" borderId="3" xfId="0" applyFont="1" applyFill="1" applyBorder="1"/>
    <xf numFmtId="0" fontId="0" fillId="3" borderId="3" xfId="0" applyFill="1" applyBorder="1"/>
    <xf numFmtId="0" fontId="0" fillId="3" borderId="10" xfId="0" applyFill="1" applyBorder="1"/>
    <xf numFmtId="0" fontId="9" fillId="3" borderId="4" xfId="2" applyFill="1" applyBorder="1"/>
    <xf numFmtId="0" fontId="26" fillId="0" borderId="3" xfId="3" applyBorder="1" applyAlignment="1" applyProtection="1"/>
    <xf numFmtId="0" fontId="0" fillId="3" borderId="1" xfId="0" applyFill="1" applyBorder="1"/>
    <xf numFmtId="0" fontId="0" fillId="3" borderId="11" xfId="0" applyFill="1" applyBorder="1"/>
    <xf numFmtId="0" fontId="10" fillId="3" borderId="1" xfId="0" applyFont="1" applyFill="1" applyBorder="1"/>
    <xf numFmtId="0" fontId="1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19" fillId="4" borderId="11" xfId="0" applyNumberFormat="1" applyFont="1" applyFill="1" applyBorder="1" applyAlignment="1">
      <alignment horizontal="center" vertical="center" wrapText="1"/>
    </xf>
    <xf numFmtId="3" fontId="19" fillId="0" borderId="9" xfId="0" applyNumberFormat="1" applyFont="1" applyFill="1" applyBorder="1" applyAlignment="1">
      <alignment horizontal="center" vertical="center" wrapText="1"/>
    </xf>
    <xf numFmtId="3" fontId="19" fillId="4" borderId="9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left" vertical="center"/>
    </xf>
    <xf numFmtId="3" fontId="20" fillId="4" borderId="3" xfId="0" applyNumberFormat="1" applyFont="1" applyFill="1" applyBorder="1" applyAlignment="1">
      <alignment horizontal="center" vertical="center" wrapText="1"/>
    </xf>
    <xf numFmtId="3" fontId="20" fillId="4" borderId="10" xfId="0" applyNumberFormat="1" applyFont="1" applyFill="1" applyBorder="1" applyAlignment="1">
      <alignment horizontal="center" vertical="center" wrapText="1"/>
    </xf>
    <xf numFmtId="165" fontId="19" fillId="4" borderId="11" xfId="0" applyNumberFormat="1" applyFont="1" applyFill="1" applyBorder="1" applyAlignment="1">
      <alignment horizontal="center" vertical="center" wrapText="1"/>
    </xf>
    <xf numFmtId="165" fontId="19" fillId="0" borderId="9" xfId="0" applyNumberFormat="1" applyFont="1" applyFill="1" applyBorder="1" applyAlignment="1">
      <alignment horizontal="center" vertical="center" wrapText="1"/>
    </xf>
    <xf numFmtId="165" fontId="19" fillId="4" borderId="9" xfId="0" applyNumberFormat="1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165" fontId="19" fillId="0" borderId="9" xfId="0" applyNumberFormat="1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left" vertical="center"/>
    </xf>
    <xf numFmtId="165" fontId="20" fillId="4" borderId="3" xfId="0" applyNumberFormat="1" applyFont="1" applyFill="1" applyBorder="1" applyAlignment="1">
      <alignment horizontal="center" vertical="center" wrapText="1"/>
    </xf>
    <xf numFmtId="165" fontId="20" fillId="4" borderId="1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3" fontId="29" fillId="0" borderId="0" xfId="0" applyNumberFormat="1" applyFont="1" applyFill="1" applyBorder="1" applyAlignment="1" applyProtection="1">
      <alignment vertical="center"/>
    </xf>
    <xf numFmtId="2" fontId="10" fillId="3" borderId="0" xfId="0" applyNumberFormat="1" applyFont="1" applyFill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1" fontId="0" fillId="0" borderId="0" xfId="0" applyNumberFormat="1"/>
    <xf numFmtId="3" fontId="19" fillId="4" borderId="4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4" borderId="5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3" fontId="20" fillId="4" borderId="12" xfId="0" applyNumberFormat="1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19" fillId="4" borderId="4" xfId="0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165" fontId="19" fillId="4" borderId="5" xfId="0" applyNumberFormat="1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/>
    </xf>
    <xf numFmtId="165" fontId="7" fillId="5" borderId="10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20" fillId="4" borderId="12" xfId="0" applyNumberFormat="1" applyFont="1" applyFill="1" applyBorder="1" applyAlignment="1">
      <alignment horizontal="center" vertical="center" wrapText="1"/>
    </xf>
    <xf numFmtId="165" fontId="7" fillId="3" borderId="12" xfId="0" applyNumberFormat="1" applyFont="1" applyFill="1" applyBorder="1" applyAlignment="1">
      <alignment horizontal="center" vertical="center"/>
    </xf>
    <xf numFmtId="165" fontId="19" fillId="0" borderId="12" xfId="0" applyNumberFormat="1" applyFont="1" applyFill="1" applyBorder="1" applyAlignment="1">
      <alignment horizontal="center" vertical="center" wrapText="1"/>
    </xf>
    <xf numFmtId="3" fontId="19" fillId="3" borderId="9" xfId="0" applyNumberFormat="1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65" fontId="19" fillId="3" borderId="5" xfId="0" applyNumberFormat="1" applyFont="1" applyFill="1" applyBorder="1" applyAlignment="1">
      <alignment horizontal="center" vertical="center" wrapText="1"/>
    </xf>
    <xf numFmtId="165" fontId="20" fillId="3" borderId="9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top" wrapText="1"/>
    </xf>
    <xf numFmtId="3" fontId="19" fillId="0" borderId="9" xfId="0" applyNumberFormat="1" applyFont="1" applyFill="1" applyBorder="1" applyAlignment="1">
      <alignment horizontal="center" vertical="top" wrapText="1"/>
    </xf>
    <xf numFmtId="165" fontId="19" fillId="0" borderId="5" xfId="0" applyNumberFormat="1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left" vertical="center"/>
    </xf>
    <xf numFmtId="168" fontId="7" fillId="0" borderId="0" xfId="0" applyNumberFormat="1" applyFont="1"/>
    <xf numFmtId="167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6" fillId="0" borderId="11" xfId="0" applyFont="1" applyBorder="1" applyAlignment="1">
      <alignment horizontal="center" vertical="center"/>
    </xf>
    <xf numFmtId="167" fontId="19" fillId="0" borderId="9" xfId="0" applyNumberFormat="1" applyFont="1" applyFill="1" applyBorder="1" applyAlignment="1">
      <alignment horizontal="center" vertical="center" wrapText="1"/>
    </xf>
    <xf numFmtId="166" fontId="0" fillId="3" borderId="0" xfId="1" applyNumberFormat="1" applyFont="1" applyFill="1"/>
    <xf numFmtId="166" fontId="0" fillId="3" borderId="0" xfId="1" applyNumberFormat="1" applyFont="1" applyFill="1" applyBorder="1"/>
    <xf numFmtId="3" fontId="0" fillId="3" borderId="0" xfId="0" applyNumberFormat="1" applyFill="1"/>
    <xf numFmtId="0" fontId="8" fillId="2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3" fontId="0" fillId="4" borderId="0" xfId="0" applyNumberFormat="1" applyFill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3" fontId="10" fillId="4" borderId="3" xfId="0" applyNumberFormat="1" applyFont="1" applyFill="1" applyBorder="1" applyAlignment="1">
      <alignment horizontal="center" vertical="center"/>
    </xf>
    <xf numFmtId="3" fontId="10" fillId="4" borderId="10" xfId="0" applyNumberFormat="1" applyFont="1" applyFill="1" applyBorder="1" applyAlignment="1">
      <alignment horizontal="center" vertical="center"/>
    </xf>
    <xf numFmtId="167" fontId="0" fillId="4" borderId="0" xfId="0" applyNumberFormat="1" applyFill="1" applyBorder="1" applyAlignment="1">
      <alignment vertical="center"/>
    </xf>
    <xf numFmtId="167" fontId="6" fillId="4" borderId="0" xfId="0" applyNumberFormat="1" applyFont="1" applyFill="1" applyBorder="1" applyAlignment="1">
      <alignment horizontal="center" vertical="center"/>
    </xf>
    <xf numFmtId="167" fontId="6" fillId="4" borderId="9" xfId="0" applyNumberFormat="1" applyFont="1" applyFill="1" applyBorder="1" applyAlignment="1">
      <alignment horizontal="center" vertical="center"/>
    </xf>
    <xf numFmtId="167" fontId="0" fillId="3" borderId="0" xfId="0" applyNumberFormat="1" applyFill="1" applyBorder="1" applyAlignment="1">
      <alignment vertical="center"/>
    </xf>
    <xf numFmtId="167" fontId="0" fillId="3" borderId="0" xfId="0" applyNumberFormat="1" applyFill="1" applyBorder="1" applyAlignment="1">
      <alignment horizontal="center" vertical="center"/>
    </xf>
    <xf numFmtId="167" fontId="0" fillId="3" borderId="9" xfId="0" applyNumberFormat="1" applyFill="1" applyBorder="1" applyAlignment="1">
      <alignment horizontal="center" vertical="center"/>
    </xf>
    <xf numFmtId="167" fontId="0" fillId="4" borderId="0" xfId="0" applyNumberFormat="1" applyFill="1" applyBorder="1" applyAlignment="1">
      <alignment horizontal="center" vertical="center"/>
    </xf>
    <xf numFmtId="167" fontId="0" fillId="4" borderId="9" xfId="0" applyNumberFormat="1" applyFill="1" applyBorder="1" applyAlignment="1">
      <alignment horizontal="center" vertical="center"/>
    </xf>
    <xf numFmtId="167" fontId="0" fillId="3" borderId="10" xfId="0" applyNumberFormat="1" applyFill="1" applyBorder="1" applyAlignment="1">
      <alignment horizontal="center" vertical="center"/>
    </xf>
    <xf numFmtId="167" fontId="6" fillId="4" borderId="11" xfId="0" applyNumberFormat="1" applyFont="1" applyFill="1" applyBorder="1" applyAlignment="1">
      <alignment horizontal="center" vertical="center"/>
    </xf>
    <xf numFmtId="167" fontId="6" fillId="3" borderId="0" xfId="0" applyNumberFormat="1" applyFont="1" applyFill="1" applyBorder="1" applyAlignment="1">
      <alignment vertical="center"/>
    </xf>
    <xf numFmtId="167" fontId="6" fillId="3" borderId="9" xfId="0" applyNumberFormat="1" applyFont="1" applyFill="1" applyBorder="1" applyAlignment="1">
      <alignment horizontal="center" vertical="center"/>
    </xf>
    <xf numFmtId="167" fontId="10" fillId="4" borderId="3" xfId="0" applyNumberFormat="1" applyFont="1" applyFill="1" applyBorder="1" applyAlignment="1">
      <alignment vertical="center"/>
    </xf>
    <xf numFmtId="167" fontId="10" fillId="4" borderId="3" xfId="0" applyNumberFormat="1" applyFont="1" applyFill="1" applyBorder="1" applyAlignment="1">
      <alignment horizontal="center" vertical="center"/>
    </xf>
    <xf numFmtId="167" fontId="10" fillId="4" borderId="10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6" fontId="0" fillId="0" borderId="0" xfId="1" applyNumberFormat="1" applyFont="1"/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8" xfId="0" applyFill="1" applyBorder="1"/>
    <xf numFmtId="165" fontId="19" fillId="3" borderId="3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0" fontId="6" fillId="0" borderId="0" xfId="0" applyFont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left" vertical="center"/>
    </xf>
    <xf numFmtId="165" fontId="19" fillId="4" borderId="3" xfId="0" applyNumberFormat="1" applyFont="1" applyFill="1" applyBorder="1" applyAlignment="1">
      <alignment horizontal="center" vertical="center" wrapText="1"/>
    </xf>
    <xf numFmtId="165" fontId="19" fillId="4" borderId="10" xfId="0" applyNumberFormat="1" applyFont="1" applyFill="1" applyBorder="1" applyAlignment="1">
      <alignment horizontal="center" vertical="center" wrapText="1"/>
    </xf>
    <xf numFmtId="0" fontId="26" fillId="3" borderId="0" xfId="3" applyFill="1" applyBorder="1" applyAlignment="1" applyProtection="1">
      <alignment horizontal="left"/>
    </xf>
    <xf numFmtId="0" fontId="26" fillId="3" borderId="9" xfId="3" applyFill="1" applyBorder="1" applyAlignment="1" applyProtection="1">
      <alignment horizontal="left"/>
    </xf>
    <xf numFmtId="0" fontId="13" fillId="6" borderId="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23" fillId="6" borderId="11" xfId="0" applyFont="1" applyFill="1" applyBorder="1" applyAlignment="1">
      <alignment horizontal="left" vertical="center" wrapText="1"/>
    </xf>
    <xf numFmtId="0" fontId="23" fillId="6" borderId="5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horizontal="left" vertical="center" wrapText="1"/>
    </xf>
    <xf numFmtId="0" fontId="23" fillId="6" borderId="9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 wrapText="1"/>
    </xf>
    <xf numFmtId="0" fontId="17" fillId="7" borderId="9" xfId="0" applyFont="1" applyFill="1" applyBorder="1" applyAlignment="1">
      <alignment horizontal="left" vertical="center" wrapText="1"/>
    </xf>
    <xf numFmtId="0" fontId="12" fillId="7" borderId="12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7" fillId="7" borderId="0" xfId="0" applyFont="1" applyFill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/>
    </xf>
    <xf numFmtId="0" fontId="17" fillId="7" borderId="0" xfId="0" applyFont="1" applyFill="1" applyAlignment="1">
      <alignment horizontal="left"/>
    </xf>
    <xf numFmtId="0" fontId="17" fillId="7" borderId="0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99FF"/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76200</xdr:rowOff>
    </xdr:from>
    <xdr:to>
      <xdr:col>9</xdr:col>
      <xdr:colOff>28575</xdr:colOff>
      <xdr:row>6</xdr:row>
      <xdr:rowOff>28575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76200"/>
          <a:ext cx="9115426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232833</xdr:colOff>
      <xdr:row>0</xdr:row>
      <xdr:rowOff>0</xdr:rowOff>
    </xdr:from>
    <xdr:to>
      <xdr:col>7</xdr:col>
      <xdr:colOff>1227667</xdr:colOff>
      <xdr:row>4</xdr:row>
      <xdr:rowOff>306917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0"/>
          <a:ext cx="8752417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173181</xdr:colOff>
      <xdr:row>0</xdr:row>
      <xdr:rowOff>57727</xdr:rowOff>
    </xdr:from>
    <xdr:to>
      <xdr:col>7</xdr:col>
      <xdr:colOff>933258</xdr:colOff>
      <xdr:row>4</xdr:row>
      <xdr:rowOff>182802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1" y="57727"/>
          <a:ext cx="8120304" cy="1125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1018887</xdr:colOff>
      <xdr:row>4</xdr:row>
      <xdr:rowOff>301144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73584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313652</xdr:colOff>
      <xdr:row>3</xdr:row>
      <xdr:rowOff>288636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0"/>
          <a:ext cx="8773584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451700</xdr:colOff>
      <xdr:row>1</xdr:row>
      <xdr:rowOff>206211</xdr:rowOff>
    </xdr:from>
    <xdr:to>
      <xdr:col>9</xdr:col>
      <xdr:colOff>43970</xdr:colOff>
      <xdr:row>5</xdr:row>
      <xdr:rowOff>172497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700" y="540077"/>
          <a:ext cx="8773584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9</xdr:col>
      <xdr:colOff>1059</xdr:colOff>
      <xdr:row>5</xdr:row>
      <xdr:rowOff>73025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773584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0</xdr:row>
      <xdr:rowOff>31750</xdr:rowOff>
    </xdr:from>
    <xdr:to>
      <xdr:col>9</xdr:col>
      <xdr:colOff>84668</xdr:colOff>
      <xdr:row>5</xdr:row>
      <xdr:rowOff>0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31750"/>
          <a:ext cx="8773584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1686984</xdr:colOff>
      <xdr:row>4</xdr:row>
      <xdr:rowOff>311150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8773584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52918</xdr:colOff>
      <xdr:row>4</xdr:row>
      <xdr:rowOff>296333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0"/>
          <a:ext cx="8773584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1686984</xdr:colOff>
      <xdr:row>6</xdr:row>
      <xdr:rowOff>15875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8773584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1703917</xdr:colOff>
      <xdr:row>3</xdr:row>
      <xdr:rowOff>148167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8773584" cy="1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401109</xdr:colOff>
      <xdr:row>6</xdr:row>
      <xdr:rowOff>25400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73584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105834</xdr:colOff>
      <xdr:row>6</xdr:row>
      <xdr:rowOff>63500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73584" cy="11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10583</xdr:rowOff>
    </xdr:from>
    <xdr:to>
      <xdr:col>7</xdr:col>
      <xdr:colOff>1121834</xdr:colOff>
      <xdr:row>5</xdr:row>
      <xdr:rowOff>137583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8773584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9"/>
  <sheetViews>
    <sheetView showGridLines="0" topLeftCell="A73" workbookViewId="0">
      <selection activeCell="B99" sqref="B99"/>
    </sheetView>
  </sheetViews>
  <sheetFormatPr baseColWidth="10" defaultColWidth="11.42578125" defaultRowHeight="12.75" x14ac:dyDescent="0.2"/>
  <cols>
    <col min="1" max="1" width="11.42578125" style="56"/>
    <col min="2" max="2" width="4.5703125" style="56" customWidth="1"/>
    <col min="3" max="6" width="11.42578125" style="56"/>
    <col min="7" max="7" width="40.7109375" style="56" customWidth="1"/>
    <col min="8" max="8" width="33.85546875" style="56" customWidth="1"/>
    <col min="9" max="9" width="11.42578125" style="56"/>
    <col min="10" max="10" width="14.42578125" style="56" customWidth="1"/>
    <col min="11" max="16384" width="11.42578125" style="56"/>
  </cols>
  <sheetData>
    <row r="1" spans="2:13" ht="12.75" customHeight="1" x14ac:dyDescent="0.2">
      <c r="B1" s="56" t="s">
        <v>76</v>
      </c>
      <c r="J1" s="39"/>
      <c r="K1" s="39"/>
      <c r="L1" s="39"/>
      <c r="M1" s="39"/>
    </row>
    <row r="2" spans="2:13" ht="12.75" customHeight="1" x14ac:dyDescent="0.2">
      <c r="J2" s="39"/>
      <c r="K2" s="39"/>
      <c r="L2" s="39"/>
      <c r="M2" s="39"/>
    </row>
    <row r="3" spans="2:13" ht="12.75" customHeight="1" x14ac:dyDescent="0.2">
      <c r="B3" s="57"/>
      <c r="C3" s="57"/>
      <c r="D3" s="57"/>
      <c r="E3" s="57"/>
      <c r="F3" s="57"/>
      <c r="G3" s="58"/>
      <c r="H3" s="58"/>
      <c r="I3" s="58"/>
      <c r="K3" s="39"/>
      <c r="L3" s="39"/>
      <c r="M3" s="39"/>
    </row>
    <row r="4" spans="2:13" ht="12.75" customHeight="1" x14ac:dyDescent="0.2">
      <c r="B4" s="57"/>
      <c r="C4" s="57"/>
      <c r="D4" s="57"/>
      <c r="E4" s="57"/>
      <c r="F4" s="57"/>
      <c r="G4" s="58"/>
      <c r="H4" s="58"/>
      <c r="I4" s="58"/>
      <c r="K4" s="39"/>
      <c r="L4" s="39"/>
      <c r="M4" s="39"/>
    </row>
    <row r="5" spans="2:13" ht="12.75" customHeight="1" x14ac:dyDescent="0.2">
      <c r="B5" s="57"/>
      <c r="C5" s="57"/>
      <c r="D5" s="57"/>
      <c r="E5" s="57"/>
      <c r="F5" s="57"/>
      <c r="G5" s="58"/>
      <c r="H5" s="58"/>
      <c r="I5" s="58"/>
      <c r="K5" s="39"/>
      <c r="L5" s="39"/>
      <c r="M5" s="39"/>
    </row>
    <row r="6" spans="2:13" ht="12.75" customHeight="1" x14ac:dyDescent="0.2">
      <c r="B6" s="57"/>
      <c r="C6" s="57"/>
      <c r="D6" s="57"/>
      <c r="E6" s="57"/>
      <c r="F6" s="57"/>
      <c r="G6" s="58"/>
      <c r="H6" s="58"/>
      <c r="I6" s="58"/>
      <c r="K6" s="39"/>
      <c r="L6" s="39"/>
      <c r="M6" s="39"/>
    </row>
    <row r="7" spans="2:13" ht="22.5" customHeight="1" x14ac:dyDescent="0.2">
      <c r="B7" s="307" t="s">
        <v>39</v>
      </c>
      <c r="C7" s="308"/>
      <c r="D7" s="308"/>
      <c r="E7" s="308"/>
      <c r="F7" s="308"/>
      <c r="G7" s="308"/>
      <c r="H7" s="308"/>
      <c r="I7" s="309"/>
      <c r="K7" s="39"/>
      <c r="L7" s="39"/>
      <c r="M7" s="39"/>
    </row>
    <row r="8" spans="2:13" ht="22.5" customHeight="1" x14ac:dyDescent="0.2">
      <c r="B8" s="310"/>
      <c r="C8" s="311"/>
      <c r="D8" s="311"/>
      <c r="E8" s="311"/>
      <c r="F8" s="311"/>
      <c r="G8" s="311"/>
      <c r="H8" s="311"/>
      <c r="I8" s="312"/>
      <c r="K8" s="39"/>
      <c r="L8" s="39"/>
      <c r="M8" s="39"/>
    </row>
    <row r="9" spans="2:13" ht="17.25" customHeight="1" x14ac:dyDescent="0.2">
      <c r="B9" s="313" t="s">
        <v>223</v>
      </c>
      <c r="C9" s="314"/>
      <c r="D9" s="314"/>
      <c r="E9" s="314"/>
      <c r="F9" s="314"/>
      <c r="G9" s="314"/>
      <c r="H9" s="314"/>
      <c r="I9" s="315"/>
      <c r="K9" s="39"/>
      <c r="L9" s="39"/>
      <c r="M9" s="39"/>
    </row>
    <row r="10" spans="2:13" ht="17.25" customHeight="1" x14ac:dyDescent="0.2">
      <c r="B10" s="313"/>
      <c r="C10" s="314"/>
      <c r="D10" s="314"/>
      <c r="E10" s="314"/>
      <c r="F10" s="314"/>
      <c r="G10" s="314"/>
      <c r="H10" s="314"/>
      <c r="I10" s="315"/>
      <c r="K10" s="39"/>
      <c r="L10" s="39"/>
      <c r="M10" s="39"/>
    </row>
    <row r="11" spans="2:13" ht="17.25" customHeight="1" x14ac:dyDescent="0.2">
      <c r="B11" s="313"/>
      <c r="C11" s="314"/>
      <c r="D11" s="314"/>
      <c r="E11" s="314"/>
      <c r="F11" s="314"/>
      <c r="G11" s="314"/>
      <c r="H11" s="314"/>
      <c r="I11" s="315"/>
      <c r="K11" s="39"/>
      <c r="L11" s="39"/>
      <c r="M11" s="39"/>
    </row>
    <row r="12" spans="2:13" ht="17.100000000000001" customHeight="1" x14ac:dyDescent="0.2">
      <c r="B12" s="136"/>
      <c r="C12" s="137"/>
      <c r="D12" s="137"/>
      <c r="E12" s="137"/>
      <c r="F12" s="137"/>
      <c r="G12" s="137"/>
      <c r="H12" s="137"/>
      <c r="I12" s="138"/>
      <c r="K12" s="39"/>
      <c r="L12" s="39"/>
      <c r="M12" s="39"/>
    </row>
    <row r="13" spans="2:13" ht="12.95" customHeight="1" x14ac:dyDescent="0.2">
      <c r="B13" s="139"/>
      <c r="C13" s="135" t="s">
        <v>131</v>
      </c>
      <c r="D13" s="134"/>
      <c r="E13" s="134"/>
      <c r="F13" s="134"/>
      <c r="G13" s="134"/>
      <c r="H13" s="134"/>
      <c r="I13" s="140"/>
      <c r="K13" s="39"/>
      <c r="L13" s="39"/>
      <c r="M13" s="39"/>
    </row>
    <row r="14" spans="2:13" ht="12.95" customHeight="1" x14ac:dyDescent="0.2">
      <c r="B14" s="139"/>
      <c r="C14" s="305" t="s">
        <v>123</v>
      </c>
      <c r="D14" s="305"/>
      <c r="E14" s="305"/>
      <c r="F14" s="305"/>
      <c r="G14" s="305"/>
      <c r="H14" s="305"/>
      <c r="I14" s="306"/>
      <c r="K14" s="39"/>
      <c r="L14" s="39"/>
      <c r="M14" s="39"/>
    </row>
    <row r="15" spans="2:13" ht="12.95" customHeight="1" x14ac:dyDescent="0.2">
      <c r="B15" s="139"/>
      <c r="C15" s="305" t="s">
        <v>124</v>
      </c>
      <c r="D15" s="305"/>
      <c r="E15" s="305"/>
      <c r="F15" s="305"/>
      <c r="G15" s="305"/>
      <c r="H15" s="305"/>
      <c r="I15" s="306"/>
      <c r="K15" s="39"/>
      <c r="L15" s="39"/>
      <c r="M15" s="39"/>
    </row>
    <row r="16" spans="2:13" ht="12.95" customHeight="1" x14ac:dyDescent="0.2">
      <c r="B16" s="139"/>
      <c r="C16" s="305" t="s">
        <v>125</v>
      </c>
      <c r="D16" s="305"/>
      <c r="E16" s="305"/>
      <c r="F16" s="305"/>
      <c r="G16" s="305"/>
      <c r="H16" s="305"/>
      <c r="I16" s="306"/>
      <c r="K16" s="39"/>
      <c r="L16" s="39"/>
      <c r="M16" s="39"/>
    </row>
    <row r="17" spans="2:13" ht="12.95" customHeight="1" x14ac:dyDescent="0.2">
      <c r="B17" s="139"/>
      <c r="C17" s="305" t="s">
        <v>126</v>
      </c>
      <c r="D17" s="305"/>
      <c r="E17" s="305"/>
      <c r="F17" s="305"/>
      <c r="G17" s="305"/>
      <c r="H17" s="305"/>
      <c r="I17" s="306"/>
      <c r="K17" s="39"/>
      <c r="L17" s="39"/>
      <c r="M17" s="39"/>
    </row>
    <row r="18" spans="2:13" ht="12.95" customHeight="1" x14ac:dyDescent="0.2">
      <c r="B18" s="187"/>
      <c r="C18" s="188"/>
      <c r="D18" s="188"/>
      <c r="E18" s="188"/>
      <c r="F18" s="188"/>
      <c r="G18" s="188"/>
      <c r="H18" s="188"/>
      <c r="I18" s="189"/>
      <c r="K18" s="39"/>
      <c r="L18" s="39"/>
      <c r="M18" s="39"/>
    </row>
    <row r="19" spans="2:13" ht="12.95" customHeight="1" x14ac:dyDescent="0.2">
      <c r="B19" s="136"/>
      <c r="C19" s="190" t="s">
        <v>132</v>
      </c>
      <c r="D19" s="137"/>
      <c r="E19" s="137"/>
      <c r="F19" s="137"/>
      <c r="G19" s="137"/>
      <c r="H19" s="137"/>
      <c r="I19" s="138"/>
      <c r="K19" s="39"/>
      <c r="L19" s="39"/>
      <c r="M19" s="39"/>
    </row>
    <row r="20" spans="2:13" ht="12.95" customHeight="1" x14ac:dyDescent="0.2">
      <c r="B20" s="139"/>
      <c r="C20" s="305" t="s">
        <v>130</v>
      </c>
      <c r="D20" s="305"/>
      <c r="E20" s="305"/>
      <c r="F20" s="305"/>
      <c r="G20" s="305"/>
      <c r="H20" s="305"/>
      <c r="I20" s="306"/>
      <c r="K20" s="39"/>
      <c r="L20" s="39"/>
      <c r="M20" s="39"/>
    </row>
    <row r="21" spans="2:13" ht="12.95" customHeight="1" x14ac:dyDescent="0.2">
      <c r="B21" s="139"/>
      <c r="C21" s="305" t="s">
        <v>127</v>
      </c>
      <c r="D21" s="305"/>
      <c r="E21" s="305"/>
      <c r="F21" s="305"/>
      <c r="G21" s="305"/>
      <c r="H21" s="305"/>
      <c r="I21" s="306"/>
      <c r="K21" s="39"/>
      <c r="L21" s="39"/>
      <c r="M21" s="39"/>
    </row>
    <row r="22" spans="2:13" ht="12.95" customHeight="1" x14ac:dyDescent="0.2">
      <c r="B22" s="139"/>
      <c r="C22" s="305" t="s">
        <v>128</v>
      </c>
      <c r="D22" s="305"/>
      <c r="E22" s="305"/>
      <c r="F22" s="305"/>
      <c r="G22" s="305"/>
      <c r="H22" s="305"/>
      <c r="I22" s="306"/>
      <c r="K22" s="39"/>
      <c r="L22" s="39"/>
      <c r="M22" s="39"/>
    </row>
    <row r="23" spans="2:13" ht="12.95" customHeight="1" x14ac:dyDescent="0.2">
      <c r="B23" s="139"/>
      <c r="C23" s="305" t="s">
        <v>129</v>
      </c>
      <c r="D23" s="305"/>
      <c r="E23" s="305"/>
      <c r="F23" s="305"/>
      <c r="G23" s="305"/>
      <c r="H23" s="305"/>
      <c r="I23" s="306"/>
      <c r="K23" s="39"/>
      <c r="L23" s="39"/>
      <c r="M23" s="39"/>
    </row>
    <row r="24" spans="2:13" ht="12.95" customHeight="1" x14ac:dyDescent="0.2">
      <c r="B24" s="187"/>
      <c r="C24" s="191"/>
      <c r="D24" s="191"/>
      <c r="E24" s="191"/>
      <c r="F24" s="191"/>
      <c r="G24" s="191"/>
      <c r="H24" s="191"/>
      <c r="I24" s="192"/>
      <c r="K24" s="39"/>
      <c r="L24" s="39"/>
      <c r="M24" s="39"/>
    </row>
    <row r="25" spans="2:13" ht="12.95" customHeight="1" x14ac:dyDescent="0.2">
      <c r="B25" s="136"/>
      <c r="C25" s="190" t="s">
        <v>133</v>
      </c>
      <c r="D25" s="190"/>
      <c r="E25" s="190"/>
      <c r="F25" s="190"/>
      <c r="G25" s="137"/>
      <c r="H25" s="137"/>
      <c r="I25" s="138"/>
      <c r="K25" s="39"/>
      <c r="L25" s="39"/>
      <c r="M25" s="39"/>
    </row>
    <row r="26" spans="2:13" ht="12.95" customHeight="1" x14ac:dyDescent="0.2">
      <c r="B26" s="139"/>
      <c r="C26" s="305" t="s">
        <v>136</v>
      </c>
      <c r="D26" s="305"/>
      <c r="E26" s="305"/>
      <c r="F26" s="305"/>
      <c r="G26" s="305"/>
      <c r="H26" s="305"/>
      <c r="I26" s="306"/>
      <c r="K26" s="39"/>
      <c r="L26" s="39"/>
      <c r="M26" s="39"/>
    </row>
    <row r="27" spans="2:13" ht="12.95" customHeight="1" x14ac:dyDescent="0.2">
      <c r="B27" s="139"/>
      <c r="C27" s="305" t="s">
        <v>135</v>
      </c>
      <c r="D27" s="305"/>
      <c r="E27" s="305"/>
      <c r="F27" s="305"/>
      <c r="G27" s="305"/>
      <c r="H27" s="305"/>
      <c r="I27" s="306"/>
      <c r="K27" s="39"/>
      <c r="L27" s="39"/>
      <c r="M27" s="39"/>
    </row>
    <row r="28" spans="2:13" ht="12.95" customHeight="1" x14ac:dyDescent="0.2">
      <c r="B28" s="139"/>
      <c r="C28" s="305" t="s">
        <v>134</v>
      </c>
      <c r="D28" s="305"/>
      <c r="E28" s="305"/>
      <c r="F28" s="305"/>
      <c r="G28" s="305"/>
      <c r="H28" s="305"/>
      <c r="I28" s="306"/>
      <c r="K28" s="39"/>
      <c r="L28" s="39"/>
      <c r="M28" s="39"/>
    </row>
    <row r="29" spans="2:13" ht="12.95" customHeight="1" x14ac:dyDescent="0.2">
      <c r="B29" s="139"/>
      <c r="C29" s="305" t="s">
        <v>137</v>
      </c>
      <c r="D29" s="305"/>
      <c r="E29" s="305"/>
      <c r="F29" s="305"/>
      <c r="G29" s="305"/>
      <c r="H29" s="305"/>
      <c r="I29" s="306"/>
      <c r="K29" s="39"/>
      <c r="L29" s="39"/>
      <c r="M29" s="39"/>
    </row>
    <row r="30" spans="2:13" ht="12.95" customHeight="1" x14ac:dyDescent="0.2">
      <c r="B30" s="187"/>
      <c r="C30" s="188"/>
      <c r="D30" s="188"/>
      <c r="E30" s="188"/>
      <c r="F30" s="188"/>
      <c r="G30" s="188"/>
      <c r="H30" s="188"/>
      <c r="I30" s="189"/>
      <c r="K30" s="39"/>
      <c r="L30" s="39"/>
      <c r="M30" s="39"/>
    </row>
    <row r="31" spans="2:13" ht="12.95" customHeight="1" x14ac:dyDescent="0.2">
      <c r="B31" s="136"/>
      <c r="C31" s="190" t="s">
        <v>138</v>
      </c>
      <c r="D31" s="190"/>
      <c r="E31" s="190"/>
      <c r="F31" s="190"/>
      <c r="G31" s="137"/>
      <c r="H31" s="137"/>
      <c r="I31" s="138"/>
      <c r="K31" s="39"/>
      <c r="L31" s="39"/>
      <c r="M31" s="39"/>
    </row>
    <row r="32" spans="2:13" ht="12.95" customHeight="1" x14ac:dyDescent="0.2">
      <c r="B32" s="139"/>
      <c r="C32" s="305" t="s">
        <v>139</v>
      </c>
      <c r="D32" s="305"/>
      <c r="E32" s="305"/>
      <c r="F32" s="305"/>
      <c r="G32" s="305"/>
      <c r="H32" s="305"/>
      <c r="I32" s="306"/>
      <c r="K32" s="39"/>
      <c r="L32" s="39"/>
      <c r="M32" s="39"/>
    </row>
    <row r="33" spans="2:13" ht="12.95" customHeight="1" x14ac:dyDescent="0.2">
      <c r="B33" s="139"/>
      <c r="C33" s="305" t="s">
        <v>140</v>
      </c>
      <c r="D33" s="305"/>
      <c r="E33" s="305"/>
      <c r="F33" s="305"/>
      <c r="G33" s="305"/>
      <c r="H33" s="305"/>
      <c r="I33" s="306"/>
      <c r="K33" s="39"/>
      <c r="L33" s="39"/>
      <c r="M33" s="39"/>
    </row>
    <row r="34" spans="2:13" ht="12.95" customHeight="1" x14ac:dyDescent="0.2">
      <c r="B34" s="139"/>
      <c r="C34" s="305" t="s">
        <v>141</v>
      </c>
      <c r="D34" s="305"/>
      <c r="E34" s="305"/>
      <c r="F34" s="305"/>
      <c r="G34" s="305"/>
      <c r="H34" s="305"/>
      <c r="I34" s="306"/>
      <c r="K34" s="39"/>
      <c r="L34" s="39"/>
      <c r="M34" s="39"/>
    </row>
    <row r="35" spans="2:13" ht="12.95" customHeight="1" x14ac:dyDescent="0.2">
      <c r="B35" s="139"/>
      <c r="C35" s="305" t="s">
        <v>142</v>
      </c>
      <c r="D35" s="305"/>
      <c r="E35" s="305"/>
      <c r="F35" s="305"/>
      <c r="G35" s="305"/>
      <c r="H35" s="305"/>
      <c r="I35" s="306"/>
      <c r="K35" s="39"/>
      <c r="L35" s="39"/>
      <c r="M35" s="39"/>
    </row>
    <row r="36" spans="2:13" ht="12.95" customHeight="1" x14ac:dyDescent="0.2">
      <c r="B36" s="187"/>
      <c r="C36" s="188"/>
      <c r="D36" s="188"/>
      <c r="E36" s="188"/>
      <c r="F36" s="188"/>
      <c r="G36" s="188"/>
      <c r="H36" s="188"/>
      <c r="I36" s="189"/>
      <c r="K36" s="39"/>
      <c r="L36" s="39"/>
      <c r="M36" s="39"/>
    </row>
    <row r="37" spans="2:13" ht="12.95" customHeight="1" x14ac:dyDescent="0.2">
      <c r="B37" s="136"/>
      <c r="C37" s="190" t="s">
        <v>143</v>
      </c>
      <c r="D37" s="190"/>
      <c r="E37" s="190"/>
      <c r="F37" s="190"/>
      <c r="G37" s="137"/>
      <c r="H37" s="137"/>
      <c r="I37" s="138"/>
      <c r="K37" s="39"/>
      <c r="L37" s="39"/>
      <c r="M37" s="39"/>
    </row>
    <row r="38" spans="2:13" ht="12.95" customHeight="1" x14ac:dyDescent="0.2">
      <c r="B38" s="139"/>
      <c r="C38" s="305" t="s">
        <v>144</v>
      </c>
      <c r="D38" s="305"/>
      <c r="E38" s="305"/>
      <c r="F38" s="305"/>
      <c r="G38" s="305"/>
      <c r="H38" s="305"/>
      <c r="I38" s="306"/>
      <c r="K38" s="39"/>
      <c r="L38" s="39"/>
      <c r="M38" s="39"/>
    </row>
    <row r="39" spans="2:13" ht="12.95" customHeight="1" x14ac:dyDescent="0.2">
      <c r="B39" s="139"/>
      <c r="C39" s="305" t="s">
        <v>145</v>
      </c>
      <c r="D39" s="305"/>
      <c r="E39" s="305"/>
      <c r="F39" s="305"/>
      <c r="G39" s="305"/>
      <c r="H39" s="305"/>
      <c r="I39" s="306"/>
      <c r="K39" s="39"/>
      <c r="L39" s="39"/>
      <c r="M39" s="39"/>
    </row>
    <row r="40" spans="2:13" ht="12.95" customHeight="1" x14ac:dyDescent="0.2">
      <c r="B40" s="139"/>
      <c r="C40" s="305" t="s">
        <v>146</v>
      </c>
      <c r="D40" s="305"/>
      <c r="E40" s="305"/>
      <c r="F40" s="305"/>
      <c r="G40" s="305"/>
      <c r="H40" s="305"/>
      <c r="I40" s="306"/>
      <c r="K40" s="39"/>
      <c r="L40" s="39"/>
      <c r="M40" s="39"/>
    </row>
    <row r="41" spans="2:13" ht="12.95" customHeight="1" x14ac:dyDescent="0.2">
      <c r="B41" s="139"/>
      <c r="C41" s="305" t="s">
        <v>147</v>
      </c>
      <c r="D41" s="305"/>
      <c r="E41" s="305"/>
      <c r="F41" s="305"/>
      <c r="G41" s="305"/>
      <c r="H41" s="305"/>
      <c r="I41" s="306"/>
      <c r="K41" s="39"/>
      <c r="L41" s="39"/>
      <c r="M41" s="39"/>
    </row>
    <row r="42" spans="2:13" ht="12.95" customHeight="1" x14ac:dyDescent="0.2">
      <c r="B42" s="187"/>
      <c r="C42" s="188"/>
      <c r="D42" s="188"/>
      <c r="E42" s="188"/>
      <c r="F42" s="188"/>
      <c r="G42" s="188"/>
      <c r="H42" s="188"/>
      <c r="I42" s="189"/>
      <c r="K42" s="39"/>
      <c r="L42" s="39"/>
      <c r="M42" s="39"/>
    </row>
    <row r="43" spans="2:13" ht="12.95" customHeight="1" x14ac:dyDescent="0.2">
      <c r="B43" s="136"/>
      <c r="C43" s="190" t="s">
        <v>148</v>
      </c>
      <c r="D43" s="190"/>
      <c r="E43" s="190"/>
      <c r="F43" s="190"/>
      <c r="G43" s="137"/>
      <c r="H43" s="137"/>
      <c r="I43" s="138"/>
      <c r="K43" s="39"/>
      <c r="L43" s="39"/>
      <c r="M43" s="39"/>
    </row>
    <row r="44" spans="2:13" ht="12.95" customHeight="1" x14ac:dyDescent="0.2">
      <c r="B44" s="139"/>
      <c r="C44" s="305" t="s">
        <v>149</v>
      </c>
      <c r="D44" s="305"/>
      <c r="E44" s="305"/>
      <c r="F44" s="305"/>
      <c r="G44" s="305"/>
      <c r="H44" s="305"/>
      <c r="I44" s="306"/>
      <c r="K44" s="39"/>
      <c r="L44" s="39"/>
      <c r="M44" s="39"/>
    </row>
    <row r="45" spans="2:13" ht="12.95" customHeight="1" x14ac:dyDescent="0.2">
      <c r="B45" s="139"/>
      <c r="C45" s="305" t="s">
        <v>150</v>
      </c>
      <c r="D45" s="305"/>
      <c r="E45" s="305"/>
      <c r="F45" s="305"/>
      <c r="G45" s="305"/>
      <c r="H45" s="305"/>
      <c r="I45" s="306"/>
      <c r="K45" s="39"/>
      <c r="L45" s="39"/>
      <c r="M45" s="39"/>
    </row>
    <row r="46" spans="2:13" ht="12.95" customHeight="1" x14ac:dyDescent="0.2">
      <c r="B46" s="139"/>
      <c r="C46" s="305" t="s">
        <v>151</v>
      </c>
      <c r="D46" s="305"/>
      <c r="E46" s="305"/>
      <c r="F46" s="305"/>
      <c r="G46" s="305"/>
      <c r="H46" s="305"/>
      <c r="I46" s="306"/>
      <c r="K46" s="39"/>
      <c r="L46" s="39"/>
      <c r="M46" s="39"/>
    </row>
    <row r="47" spans="2:13" ht="12.95" customHeight="1" x14ac:dyDescent="0.2">
      <c r="B47" s="139"/>
      <c r="C47" s="305" t="s">
        <v>152</v>
      </c>
      <c r="D47" s="305"/>
      <c r="E47" s="305"/>
      <c r="F47" s="305"/>
      <c r="G47" s="305"/>
      <c r="H47" s="305"/>
      <c r="I47" s="306"/>
      <c r="K47" s="39"/>
      <c r="L47" s="39"/>
      <c r="M47" s="39"/>
    </row>
    <row r="48" spans="2:13" ht="12.95" customHeight="1" x14ac:dyDescent="0.2">
      <c r="B48" s="143"/>
      <c r="C48" s="144"/>
      <c r="D48" s="144"/>
      <c r="E48" s="144"/>
      <c r="F48" s="144"/>
      <c r="G48" s="193"/>
      <c r="H48" s="193"/>
      <c r="I48" s="194"/>
      <c r="K48" s="39"/>
      <c r="L48" s="39"/>
      <c r="M48" s="39"/>
    </row>
    <row r="49" spans="2:13" ht="12.95" customHeight="1" x14ac:dyDescent="0.2">
      <c r="B49" s="136"/>
      <c r="C49" s="190" t="s">
        <v>153</v>
      </c>
      <c r="D49" s="190"/>
      <c r="E49" s="190"/>
      <c r="F49" s="190"/>
      <c r="G49" s="137"/>
      <c r="H49" s="137"/>
      <c r="I49" s="138"/>
      <c r="K49" s="39"/>
      <c r="L49" s="39"/>
      <c r="M49" s="39"/>
    </row>
    <row r="50" spans="2:13" ht="12.95" customHeight="1" x14ac:dyDescent="0.2">
      <c r="B50" s="139"/>
      <c r="C50" s="305" t="s">
        <v>157</v>
      </c>
      <c r="D50" s="305"/>
      <c r="E50" s="305"/>
      <c r="F50" s="305"/>
      <c r="G50" s="305"/>
      <c r="H50" s="305"/>
      <c r="I50" s="306"/>
      <c r="K50" s="39"/>
      <c r="L50" s="39"/>
      <c r="M50" s="39"/>
    </row>
    <row r="51" spans="2:13" ht="12.95" customHeight="1" x14ac:dyDescent="0.2">
      <c r="B51" s="139"/>
      <c r="C51" s="305" t="s">
        <v>156</v>
      </c>
      <c r="D51" s="305"/>
      <c r="E51" s="305"/>
      <c r="F51" s="305"/>
      <c r="G51" s="305"/>
      <c r="H51" s="305"/>
      <c r="I51" s="306"/>
      <c r="K51" s="39"/>
      <c r="L51" s="39"/>
      <c r="M51" s="39"/>
    </row>
    <row r="52" spans="2:13" ht="12.95" customHeight="1" x14ac:dyDescent="0.2">
      <c r="B52" s="139"/>
      <c r="C52" s="305" t="s">
        <v>155</v>
      </c>
      <c r="D52" s="305"/>
      <c r="E52" s="305"/>
      <c r="F52" s="305"/>
      <c r="G52" s="305"/>
      <c r="H52" s="305"/>
      <c r="I52" s="306"/>
      <c r="K52" s="39"/>
      <c r="L52" s="39"/>
      <c r="M52" s="39"/>
    </row>
    <row r="53" spans="2:13" ht="12.95" customHeight="1" x14ac:dyDescent="0.2">
      <c r="B53" s="139"/>
      <c r="C53" s="305" t="s">
        <v>154</v>
      </c>
      <c r="D53" s="305"/>
      <c r="E53" s="305"/>
      <c r="F53" s="305"/>
      <c r="G53" s="305"/>
      <c r="H53" s="305"/>
      <c r="I53" s="306"/>
      <c r="K53" s="39"/>
      <c r="L53" s="39"/>
      <c r="M53" s="39"/>
    </row>
    <row r="54" spans="2:13" ht="12.95" customHeight="1" x14ac:dyDescent="0.2">
      <c r="B54" s="143"/>
      <c r="C54" s="144"/>
      <c r="D54" s="144"/>
      <c r="E54" s="144"/>
      <c r="F54" s="144"/>
      <c r="G54" s="193"/>
      <c r="H54" s="193"/>
      <c r="I54" s="194"/>
      <c r="K54" s="39"/>
      <c r="L54" s="39"/>
      <c r="M54" s="39"/>
    </row>
    <row r="55" spans="2:13" ht="12.95" customHeight="1" x14ac:dyDescent="0.2">
      <c r="B55" s="136"/>
      <c r="C55" s="190" t="s">
        <v>158</v>
      </c>
      <c r="D55" s="137"/>
      <c r="E55" s="137"/>
      <c r="F55" s="137"/>
      <c r="G55" s="137"/>
      <c r="H55" s="137"/>
      <c r="I55" s="138"/>
      <c r="K55" s="39"/>
      <c r="L55" s="39"/>
      <c r="M55" s="39"/>
    </row>
    <row r="56" spans="2:13" ht="12.95" customHeight="1" x14ac:dyDescent="0.2">
      <c r="B56" s="139"/>
      <c r="C56" s="305" t="s">
        <v>159</v>
      </c>
      <c r="D56" s="305"/>
      <c r="E56" s="305"/>
      <c r="F56" s="305"/>
      <c r="G56" s="305"/>
      <c r="H56" s="305"/>
      <c r="I56" s="306"/>
      <c r="K56" s="39"/>
      <c r="L56" s="39"/>
      <c r="M56" s="39"/>
    </row>
    <row r="57" spans="2:13" ht="12.95" customHeight="1" x14ac:dyDescent="0.2">
      <c r="B57" s="139"/>
      <c r="C57" s="305" t="s">
        <v>160</v>
      </c>
      <c r="D57" s="305"/>
      <c r="E57" s="305"/>
      <c r="F57" s="305"/>
      <c r="G57" s="305"/>
      <c r="H57" s="305"/>
      <c r="I57" s="306"/>
      <c r="K57" s="39"/>
      <c r="L57" s="39"/>
      <c r="M57" s="39"/>
    </row>
    <row r="58" spans="2:13" ht="12.95" customHeight="1" x14ac:dyDescent="0.2">
      <c r="B58" s="139"/>
      <c r="C58" s="305" t="s">
        <v>161</v>
      </c>
      <c r="D58" s="305"/>
      <c r="E58" s="305"/>
      <c r="F58" s="305"/>
      <c r="G58" s="305"/>
      <c r="H58" s="305"/>
      <c r="I58" s="306"/>
    </row>
    <row r="59" spans="2:13" ht="12.95" customHeight="1" x14ac:dyDescent="0.2">
      <c r="B59" s="139"/>
      <c r="C59" s="305" t="s">
        <v>162</v>
      </c>
      <c r="D59" s="305"/>
      <c r="E59" s="305"/>
      <c r="F59" s="305"/>
      <c r="G59" s="305"/>
      <c r="H59" s="305"/>
      <c r="I59" s="306"/>
    </row>
    <row r="60" spans="2:13" ht="12.95" customHeight="1" x14ac:dyDescent="0.25">
      <c r="B60" s="143"/>
      <c r="C60" s="195"/>
      <c r="D60" s="144"/>
      <c r="E60" s="144"/>
      <c r="F60" s="144"/>
      <c r="G60" s="144"/>
      <c r="H60" s="144"/>
      <c r="I60" s="145"/>
    </row>
    <row r="61" spans="2:13" ht="12.95" customHeight="1" x14ac:dyDescent="0.2">
      <c r="B61" s="136"/>
      <c r="C61" s="190" t="s">
        <v>163</v>
      </c>
      <c r="D61" s="190"/>
      <c r="E61" s="190"/>
      <c r="F61" s="190"/>
      <c r="G61" s="137"/>
      <c r="H61" s="137"/>
      <c r="I61" s="138"/>
    </row>
    <row r="62" spans="2:13" ht="12.95" customHeight="1" x14ac:dyDescent="0.2">
      <c r="B62" s="139"/>
      <c r="C62" s="305" t="s">
        <v>164</v>
      </c>
      <c r="D62" s="305"/>
      <c r="E62" s="305"/>
      <c r="F62" s="305"/>
      <c r="G62" s="305"/>
      <c r="H62" s="305"/>
      <c r="I62" s="306"/>
    </row>
    <row r="63" spans="2:13" ht="12.95" customHeight="1" x14ac:dyDescent="0.2">
      <c r="B63" s="139"/>
      <c r="C63" s="305" t="s">
        <v>165</v>
      </c>
      <c r="D63" s="305"/>
      <c r="E63" s="305"/>
      <c r="F63" s="305"/>
      <c r="G63" s="305"/>
      <c r="H63" s="305"/>
      <c r="I63" s="306"/>
    </row>
    <row r="64" spans="2:13" ht="12.95" customHeight="1" x14ac:dyDescent="0.2">
      <c r="B64" s="139"/>
      <c r="C64" s="305" t="s">
        <v>166</v>
      </c>
      <c r="D64" s="305"/>
      <c r="E64" s="305"/>
      <c r="F64" s="305"/>
      <c r="G64" s="305"/>
      <c r="H64" s="305"/>
      <c r="I64" s="306"/>
      <c r="J64" s="57"/>
    </row>
    <row r="65" spans="2:10" ht="12.95" customHeight="1" x14ac:dyDescent="0.2">
      <c r="B65" s="139"/>
      <c r="C65" s="305" t="s">
        <v>167</v>
      </c>
      <c r="D65" s="305"/>
      <c r="E65" s="305"/>
      <c r="F65" s="305"/>
      <c r="G65" s="305"/>
      <c r="H65" s="305"/>
      <c r="I65" s="306"/>
      <c r="J65" s="57"/>
    </row>
    <row r="66" spans="2:10" ht="12.95" customHeight="1" x14ac:dyDescent="0.2">
      <c r="B66" s="143"/>
      <c r="C66" s="196"/>
      <c r="D66" s="197"/>
      <c r="E66" s="197"/>
      <c r="F66" s="197"/>
      <c r="G66" s="197"/>
      <c r="H66" s="197"/>
      <c r="I66" s="198"/>
      <c r="J66" s="57"/>
    </row>
    <row r="67" spans="2:10" ht="12.95" customHeight="1" x14ac:dyDescent="0.2">
      <c r="B67" s="199"/>
      <c r="C67" s="190" t="s">
        <v>177</v>
      </c>
      <c r="D67" s="190"/>
      <c r="E67" s="190"/>
      <c r="F67" s="190"/>
      <c r="G67" s="137"/>
      <c r="H67" s="137"/>
      <c r="I67" s="138"/>
      <c r="J67" s="57"/>
    </row>
    <row r="68" spans="2:10" ht="12.95" customHeight="1" x14ac:dyDescent="0.2">
      <c r="B68" s="141"/>
      <c r="C68" s="305" t="s">
        <v>178</v>
      </c>
      <c r="D68" s="305"/>
      <c r="E68" s="305"/>
      <c r="F68" s="305"/>
      <c r="G68" s="305"/>
      <c r="H68" s="305"/>
      <c r="I68" s="306"/>
      <c r="J68" s="57"/>
    </row>
    <row r="69" spans="2:10" ht="12.95" customHeight="1" x14ac:dyDescent="0.2">
      <c r="B69" s="141"/>
      <c r="C69" s="305" t="s">
        <v>179</v>
      </c>
      <c r="D69" s="305"/>
      <c r="E69" s="305"/>
      <c r="F69" s="305"/>
      <c r="G69" s="305"/>
      <c r="H69" s="305"/>
      <c r="I69" s="306"/>
      <c r="J69" s="57"/>
    </row>
    <row r="70" spans="2:10" ht="12.95" customHeight="1" x14ac:dyDescent="0.2">
      <c r="B70" s="141"/>
      <c r="C70" s="305" t="s">
        <v>180</v>
      </c>
      <c r="D70" s="305"/>
      <c r="E70" s="305"/>
      <c r="F70" s="305"/>
      <c r="G70" s="305"/>
      <c r="H70" s="305"/>
      <c r="I70" s="306"/>
      <c r="J70" s="57"/>
    </row>
    <row r="71" spans="2:10" ht="12.95" customHeight="1" x14ac:dyDescent="0.2">
      <c r="B71" s="141"/>
      <c r="C71" s="305" t="s">
        <v>181</v>
      </c>
      <c r="D71" s="305"/>
      <c r="E71" s="305"/>
      <c r="F71" s="305"/>
      <c r="G71" s="305"/>
      <c r="H71" s="305"/>
      <c r="I71" s="306"/>
      <c r="J71" s="57"/>
    </row>
    <row r="72" spans="2:10" ht="12.95" customHeight="1" x14ac:dyDescent="0.2">
      <c r="B72" s="143"/>
      <c r="C72" s="191"/>
      <c r="D72" s="191"/>
      <c r="E72" s="191"/>
      <c r="F72" s="191"/>
      <c r="G72" s="191"/>
      <c r="H72" s="191"/>
      <c r="I72" s="192"/>
      <c r="J72" s="57"/>
    </row>
    <row r="73" spans="2:10" ht="12.95" customHeight="1" x14ac:dyDescent="0.2">
      <c r="B73" s="136"/>
      <c r="C73" s="190" t="s">
        <v>168</v>
      </c>
      <c r="D73" s="190"/>
      <c r="E73" s="190"/>
      <c r="F73" s="190"/>
      <c r="G73" s="137"/>
      <c r="H73" s="137"/>
      <c r="I73" s="138"/>
      <c r="J73" s="57"/>
    </row>
    <row r="74" spans="2:10" ht="12.95" customHeight="1" x14ac:dyDescent="0.2">
      <c r="B74" s="139"/>
      <c r="C74" s="305" t="s">
        <v>173</v>
      </c>
      <c r="D74" s="305"/>
      <c r="E74" s="305"/>
      <c r="F74" s="305"/>
      <c r="G74" s="305"/>
      <c r="H74" s="305"/>
      <c r="I74" s="306"/>
      <c r="J74" s="57"/>
    </row>
    <row r="75" spans="2:10" ht="12.95" customHeight="1" x14ac:dyDescent="0.2">
      <c r="B75" s="139"/>
      <c r="C75" s="305" t="s">
        <v>174</v>
      </c>
      <c r="D75" s="305"/>
      <c r="E75" s="305"/>
      <c r="F75" s="305"/>
      <c r="G75" s="305"/>
      <c r="H75" s="305"/>
      <c r="I75" s="306"/>
      <c r="J75" s="57"/>
    </row>
    <row r="76" spans="2:10" ht="12.95" customHeight="1" x14ac:dyDescent="0.2">
      <c r="B76" s="139"/>
      <c r="C76" s="305" t="s">
        <v>175</v>
      </c>
      <c r="D76" s="305"/>
      <c r="E76" s="305"/>
      <c r="F76" s="305"/>
      <c r="G76" s="305"/>
      <c r="H76" s="305"/>
      <c r="I76" s="306"/>
      <c r="J76" s="57"/>
    </row>
    <row r="77" spans="2:10" ht="12.95" customHeight="1" x14ac:dyDescent="0.2">
      <c r="B77" s="139"/>
      <c r="C77" s="305" t="s">
        <v>176</v>
      </c>
      <c r="D77" s="305"/>
      <c r="E77" s="305"/>
      <c r="F77" s="305"/>
      <c r="G77" s="305"/>
      <c r="H77" s="305"/>
      <c r="I77" s="306"/>
      <c r="J77" s="57"/>
    </row>
    <row r="78" spans="2:10" ht="12.95" customHeight="1" x14ac:dyDescent="0.2">
      <c r="B78" s="143"/>
      <c r="C78" s="200"/>
      <c r="D78" s="188"/>
      <c r="E78" s="188"/>
      <c r="F78" s="188"/>
      <c r="G78" s="197"/>
      <c r="H78" s="197"/>
      <c r="I78" s="198"/>
      <c r="J78" s="57"/>
    </row>
    <row r="79" spans="2:10" ht="12.95" customHeight="1" x14ac:dyDescent="0.2">
      <c r="B79" s="199"/>
      <c r="C79" s="190" t="s">
        <v>182</v>
      </c>
      <c r="D79" s="137"/>
      <c r="E79" s="137"/>
      <c r="F79" s="137"/>
      <c r="G79" s="201"/>
      <c r="H79" s="201"/>
      <c r="I79" s="202"/>
      <c r="J79" s="57"/>
    </row>
    <row r="80" spans="2:10" ht="12.95" customHeight="1" x14ac:dyDescent="0.2">
      <c r="B80" s="141"/>
      <c r="C80" s="305" t="s">
        <v>183</v>
      </c>
      <c r="D80" s="305"/>
      <c r="E80" s="305"/>
      <c r="F80" s="305"/>
      <c r="G80" s="305"/>
      <c r="H80" s="305"/>
      <c r="I80" s="306"/>
      <c r="J80" s="57"/>
    </row>
    <row r="81" spans="2:10" ht="12.95" customHeight="1" x14ac:dyDescent="0.2">
      <c r="B81" s="141"/>
      <c r="C81" s="305" t="s">
        <v>185</v>
      </c>
      <c r="D81" s="305"/>
      <c r="E81" s="305"/>
      <c r="F81" s="305"/>
      <c r="G81" s="305"/>
      <c r="H81" s="305"/>
      <c r="I81" s="306"/>
      <c r="J81" s="57"/>
    </row>
    <row r="82" spans="2:10" ht="12.95" customHeight="1" x14ac:dyDescent="0.2">
      <c r="B82" s="141"/>
      <c r="C82" s="305" t="s">
        <v>186</v>
      </c>
      <c r="D82" s="305"/>
      <c r="E82" s="305"/>
      <c r="F82" s="305"/>
      <c r="G82" s="305"/>
      <c r="H82" s="305"/>
      <c r="I82" s="306"/>
      <c r="J82" s="57"/>
    </row>
    <row r="83" spans="2:10" ht="12.95" customHeight="1" x14ac:dyDescent="0.2">
      <c r="B83" s="141"/>
      <c r="C83" s="305" t="s">
        <v>187</v>
      </c>
      <c r="D83" s="305"/>
      <c r="E83" s="305"/>
      <c r="F83" s="305"/>
      <c r="G83" s="305"/>
      <c r="H83" s="305"/>
      <c r="I83" s="306"/>
      <c r="J83" s="57"/>
    </row>
    <row r="84" spans="2:10" ht="12.95" customHeight="1" x14ac:dyDescent="0.2">
      <c r="B84" s="143"/>
      <c r="C84" s="200"/>
      <c r="D84" s="188"/>
      <c r="E84" s="188"/>
      <c r="F84" s="188"/>
      <c r="G84" s="197"/>
      <c r="H84" s="197"/>
      <c r="I84" s="198"/>
      <c r="J84" s="57"/>
    </row>
    <row r="85" spans="2:10" ht="12.95" customHeight="1" x14ac:dyDescent="0.2">
      <c r="B85" s="199"/>
      <c r="C85" s="203" t="s">
        <v>188</v>
      </c>
      <c r="D85" s="137"/>
      <c r="E85" s="137"/>
      <c r="F85" s="137"/>
      <c r="G85" s="201"/>
      <c r="H85" s="201"/>
      <c r="I85" s="202"/>
      <c r="J85" s="57"/>
    </row>
    <row r="86" spans="2:10" ht="12.95" customHeight="1" x14ac:dyDescent="0.2">
      <c r="B86" s="139"/>
      <c r="C86" s="305" t="s">
        <v>189</v>
      </c>
      <c r="D86" s="305"/>
      <c r="E86" s="305"/>
      <c r="F86" s="305"/>
      <c r="G86" s="305"/>
      <c r="H86" s="305"/>
      <c r="I86" s="306"/>
      <c r="J86" s="57"/>
    </row>
    <row r="87" spans="2:10" ht="12.95" customHeight="1" x14ac:dyDescent="0.2">
      <c r="B87" s="139"/>
      <c r="C87" s="305" t="s">
        <v>190</v>
      </c>
      <c r="D87" s="305"/>
      <c r="E87" s="305"/>
      <c r="F87" s="305"/>
      <c r="G87" s="305"/>
      <c r="H87" s="305"/>
      <c r="I87" s="306"/>
      <c r="J87" s="57"/>
    </row>
    <row r="88" spans="2:10" ht="12.95" customHeight="1" x14ac:dyDescent="0.2">
      <c r="B88" s="139"/>
      <c r="C88" s="305" t="s">
        <v>191</v>
      </c>
      <c r="D88" s="305"/>
      <c r="E88" s="305"/>
      <c r="F88" s="305"/>
      <c r="G88" s="305"/>
      <c r="H88" s="305"/>
      <c r="I88" s="306"/>
      <c r="J88" s="57"/>
    </row>
    <row r="89" spans="2:10" ht="12.95" customHeight="1" x14ac:dyDescent="0.2">
      <c r="B89" s="139"/>
      <c r="C89" s="305" t="s">
        <v>192</v>
      </c>
      <c r="D89" s="305"/>
      <c r="E89" s="305"/>
      <c r="F89" s="305"/>
      <c r="G89" s="305"/>
      <c r="H89" s="305"/>
      <c r="I89" s="306"/>
    </row>
    <row r="90" spans="2:10" ht="12.95" customHeight="1" x14ac:dyDescent="0.2">
      <c r="B90" s="143"/>
      <c r="C90" s="144"/>
      <c r="D90" s="144"/>
      <c r="E90" s="144"/>
      <c r="F90" s="144"/>
      <c r="G90" s="144"/>
      <c r="H90" s="144"/>
      <c r="I90" s="145"/>
    </row>
    <row r="91" spans="2:10" ht="12.95" customHeight="1" x14ac:dyDescent="0.2">
      <c r="B91" s="141"/>
      <c r="C91" s="59" t="s">
        <v>193</v>
      </c>
      <c r="D91" s="134"/>
      <c r="E91" s="134"/>
      <c r="F91" s="134"/>
      <c r="G91" s="48"/>
      <c r="H91" s="48"/>
      <c r="I91" s="142"/>
    </row>
    <row r="92" spans="2:10" ht="12.95" customHeight="1" x14ac:dyDescent="0.2">
      <c r="B92" s="141"/>
      <c r="C92" s="305" t="s">
        <v>194</v>
      </c>
      <c r="D92" s="305"/>
      <c r="E92" s="305"/>
      <c r="F92" s="305"/>
      <c r="G92" s="305"/>
      <c r="H92" s="305"/>
      <c r="I92" s="306"/>
    </row>
    <row r="93" spans="2:10" ht="12.95" customHeight="1" x14ac:dyDescent="0.2">
      <c r="B93" s="141"/>
      <c r="C93" s="305" t="s">
        <v>195</v>
      </c>
      <c r="D93" s="305"/>
      <c r="E93" s="305"/>
      <c r="F93" s="305"/>
      <c r="G93" s="305"/>
      <c r="H93" s="305"/>
      <c r="I93" s="306"/>
    </row>
    <row r="94" spans="2:10" ht="12.95" customHeight="1" x14ac:dyDescent="0.2">
      <c r="B94" s="141"/>
      <c r="C94" s="305" t="s">
        <v>196</v>
      </c>
      <c r="D94" s="305"/>
      <c r="E94" s="305"/>
      <c r="F94" s="305"/>
      <c r="G94" s="305"/>
      <c r="H94" s="305"/>
      <c r="I94" s="306"/>
    </row>
    <row r="95" spans="2:10" ht="12.95" customHeight="1" x14ac:dyDescent="0.2">
      <c r="B95" s="141"/>
      <c r="C95" s="305" t="s">
        <v>197</v>
      </c>
      <c r="D95" s="305"/>
      <c r="E95" s="305"/>
      <c r="F95" s="305"/>
      <c r="G95" s="305"/>
      <c r="H95" s="305"/>
      <c r="I95" s="306"/>
    </row>
    <row r="96" spans="2:10" x14ac:dyDescent="0.2">
      <c r="B96" s="143"/>
      <c r="C96" s="144"/>
      <c r="D96" s="144"/>
      <c r="E96" s="144"/>
      <c r="F96" s="144"/>
      <c r="G96" s="144"/>
      <c r="H96" s="144"/>
      <c r="I96" s="145"/>
    </row>
    <row r="99" spans="2:2" x14ac:dyDescent="0.2">
      <c r="B99" s="62"/>
    </row>
  </sheetData>
  <mergeCells count="58">
    <mergeCell ref="C26:I26"/>
    <mergeCell ref="C17:I17"/>
    <mergeCell ref="C20:I20"/>
    <mergeCell ref="C21:I21"/>
    <mergeCell ref="C22:I22"/>
    <mergeCell ref="C23:I23"/>
    <mergeCell ref="B7:I8"/>
    <mergeCell ref="B9:I11"/>
    <mergeCell ref="C14:I14"/>
    <mergeCell ref="C15:I15"/>
    <mergeCell ref="C16:I16"/>
    <mergeCell ref="C27:I27"/>
    <mergeCell ref="C28:I28"/>
    <mergeCell ref="C29:I29"/>
    <mergeCell ref="C32:I32"/>
    <mergeCell ref="C33:I33"/>
    <mergeCell ref="C34:I34"/>
    <mergeCell ref="C35:I35"/>
    <mergeCell ref="C38:I38"/>
    <mergeCell ref="C39:I39"/>
    <mergeCell ref="C40:I40"/>
    <mergeCell ref="C41:I41"/>
    <mergeCell ref="C44:I44"/>
    <mergeCell ref="C45:I45"/>
    <mergeCell ref="C46:I46"/>
    <mergeCell ref="C47:I47"/>
    <mergeCell ref="C50:I50"/>
    <mergeCell ref="C51:I51"/>
    <mergeCell ref="C52:I52"/>
    <mergeCell ref="C53:I53"/>
    <mergeCell ref="C56:I56"/>
    <mergeCell ref="C74:I74"/>
    <mergeCell ref="C75:I75"/>
    <mergeCell ref="C76:I76"/>
    <mergeCell ref="C57:I57"/>
    <mergeCell ref="C58:I58"/>
    <mergeCell ref="C59:I59"/>
    <mergeCell ref="C62:I62"/>
    <mergeCell ref="C63:I63"/>
    <mergeCell ref="C68:I68"/>
    <mergeCell ref="C69:I69"/>
    <mergeCell ref="C70:I70"/>
    <mergeCell ref="C71:I71"/>
    <mergeCell ref="C64:I64"/>
    <mergeCell ref="C65:I65"/>
    <mergeCell ref="C80:I80"/>
    <mergeCell ref="C81:I81"/>
    <mergeCell ref="C82:I82"/>
    <mergeCell ref="C83:I83"/>
    <mergeCell ref="C77:I77"/>
    <mergeCell ref="C92:I92"/>
    <mergeCell ref="C93:I93"/>
    <mergeCell ref="C94:I94"/>
    <mergeCell ref="C95:I95"/>
    <mergeCell ref="C86:I86"/>
    <mergeCell ref="C87:I87"/>
    <mergeCell ref="C88:I88"/>
    <mergeCell ref="C89:I89"/>
  </mergeCells>
  <hyperlinks>
    <hyperlink ref="C14:H14" location="'a1'!A1" display="'a1'!A1"/>
    <hyperlink ref="C14:I14" location="'A1'!B6" display="A1.A  Valor de los créditos individuales desembolsados para la compra de vivienda."/>
    <hyperlink ref="C15:I15" location="'A1'!H6" display="A1.B  Variación anual del valor de los créditos individuales desembolsados para la compra de vivienda"/>
    <hyperlink ref="C16:I16" location="'A1'!N6" display="A1.C  Variación año corrido del valor de los créditos individuales desembolsados para la compra de vivienda"/>
    <hyperlink ref="C17:I17" location="'A1'!T6" display="A1.D  Variación doce meses del valor de los créditos individuales desembolsados para la compra de vivienda"/>
    <hyperlink ref="C20:H20" location="'a1'!A1" display="'a1'!A1"/>
    <hyperlink ref="C20:I20" location="'A2'!B6" display="A2.A  Valor de los créditos individuales desembolsados para la compra de vivienda."/>
    <hyperlink ref="C21:I21" location="'A2'!H6" display="A2.B  Variación anual del valor de los créditos individuales desembolsados para la compra de vivienda"/>
    <hyperlink ref="C22:I22" location="'A2'!N6" display="A2.C  Variación año corrido del valor de los créditos individuales desembolsados para la compra de vivienda"/>
    <hyperlink ref="C23:I23" location="'A2'!T6" display="A2.D  Variación doce meses del valor de los créditos individuales desembolsados para la compra de vivienda"/>
    <hyperlink ref="C26:H26" location="'a1'!A1" display="'a1'!A1"/>
    <hyperlink ref="C26:I26" location="'A3'!B6" display="A3.A  Número de viviendas financiadas "/>
    <hyperlink ref="C27:I27" location="'A3'!H6" display="A3.B  Variación anual del número de viviendas financiadas "/>
    <hyperlink ref="C28:I28" location="'A3'!N6" display="A3.C  Variación año corrido del número de viviendas financiadas "/>
    <hyperlink ref="C29:I29" location="'A3'!T6" display="A3.D  Variación doce meses del número de viviendas financiadas "/>
    <hyperlink ref="C32:H32" location="'a1'!A1" display="'a1'!A1"/>
    <hyperlink ref="C32:I32" location="'A4'!B6" display="A4.A  Valor de los créditos individuales desembolsados para la compra de vivienda, según entidad financiadora"/>
    <hyperlink ref="C33:I33" location="'A4'!S6" display="A4.B  Variación anual del valor de los créditos individuales desembolsados para la compra de vivienda, según entidad financiadora"/>
    <hyperlink ref="C34:I34" location="'A4'!AJ6" display="A4.C  Variación año corrido del valor de los créditos individuales desembolsados para la compra de vivienda, según entidad financiadora"/>
    <hyperlink ref="C35:I35" location="'A4'!BA6" display="A4.D  Variación doce meses del valor de los créditos individuales desembolsados para la compra de vivienda, según entidad financiadora"/>
    <hyperlink ref="C38:H38" location="'a1'!A1" display="'a1'!A1"/>
    <hyperlink ref="C38:I38" location="'A5'!B6" display="A5.A  Número de créditos individuales desembolsados para la compra de vivienda, según entidad financiadora"/>
    <hyperlink ref="C39:I39" location="'A5'!S6" display="A5.B  Variación anual del número de créditos individuales desembolsados para la compra de vivienda, según entidad financiadora"/>
    <hyperlink ref="C40:I40" location="'A5'!AJ6" display="A5.C  Variación año corrido del número de créditos individuales desembolsados para la compra de vivienda, según entidad financiadora"/>
    <hyperlink ref="C41:I41" location="'A5'!BA6" display="A5.D  Variación doce meses del número de créditos individuales desembolsados para la compra de vivienda, según entidad financiadora"/>
    <hyperlink ref="C44:H44" location="'a1'!A1" display="'a1'!A1"/>
    <hyperlink ref="C44:I44" location="'A6'!B6" display="A4.A  Valor de los créditos individuales desembolsados para la compra de vivienda de interes social (VIS), según entidad financiadora"/>
    <hyperlink ref="C45:I45" location="'A6'!S6" display="A4.B  Variación anual del valor de los créditos individuales desembolsados para la compra de vivienda de interes social (VIS), según entidad financiadora"/>
    <hyperlink ref="C46:I46" location="'A6'!AJ6" display="A4.C  Variación año corrido del valor de los créditos individuales desembolsados para la compra de vivienda de interes social (VIS), según entidad financiadora"/>
    <hyperlink ref="C47:I47" location="'A6'!BA6" display="A4.D  Variación doce meses del valor de los créditos individuales desembolsados para la compra de vivienda de interes social (VIS), según entidad financiadora"/>
    <hyperlink ref="C50:H50" location="'a1'!A1" display="'a1'!A1"/>
    <hyperlink ref="C50:I50" location="'A7'!B6" display="A7.A  Numero de créditos individuales desembolsados para la compra de vivienda de interes social (VIS), según entidad financiadora"/>
    <hyperlink ref="C51:I51" location="'A7'!S6" display="A7.B  Variación anual del número de créditos individuales desembolsados para la compra de vivienda de interes social (VIS), según entidad financiadora"/>
    <hyperlink ref="C52:I52" location="'A7'!AJ6" display="A7.C  Variación año corrido del número de créditos individuales desembolsados para la compra de vivienda de interes social (VIS), según entidad financiadora"/>
    <hyperlink ref="C53:I53" location="'A7'!BA6" display="A7.D  Variación doce meses del número de créditos individuales desembolsados para la compra de vivienda de interes social (VIS), según entidad financiadora"/>
    <hyperlink ref="C56:H56" location="'a1'!A1" display="'a1'!A1"/>
    <hyperlink ref="C56:I56" location="'A8'!B6" display="A8.A  Valor de los créditos individuales desembolsados para la compra de vivienda No VIS."/>
    <hyperlink ref="C57:I57" location="'A8'!H6" display="A8.B  Variación anual del valor de los créditos individuales desembolsados para la compra de vivienda No VIS"/>
    <hyperlink ref="C58:I58" location="'A8'!N6" display="A8.C  Variación año corrido del valor de los créditos individuales desembolsados para la compra de vivienda No VIS"/>
    <hyperlink ref="C59:I59" location="'A8'!T6" display="A8.D  Variación doce meses del valor de los créditos individuales desembolsados para la compra de vivienda No VIS"/>
    <hyperlink ref="C62:H62" location="'a1'!A1" display="'a1'!A1"/>
    <hyperlink ref="C62:I62" location="'A9'!B6" display="A9.A  Numero de créditos individuales desembolsados para la compra de vivienda No VIS, según entidad financiadora"/>
    <hyperlink ref="C63:I63" location="'A9'!S6" display="A9.B  Variación anual del número de créditos individuales desembolsados para la compra de vivienda No VIS, según entidad financiadora"/>
    <hyperlink ref="C64:I64" location="'A9'!AJ6" display="A9.C  Variación año corrido del número de créditos individuales desembolsados para la compra de vivienda No VIS, según entidad financiadora"/>
    <hyperlink ref="C65:I65" location="'A9'!BA6" display="A9.D  Variación doce meses del número de créditos individuales desembolsados para la compra de vivienda No VIS, según entidad financiadora"/>
    <hyperlink ref="C74:H74" location="'a1'!A1" display="'a1'!A1"/>
    <hyperlink ref="C74:I74" location="'A11'!B6" display="A11.A  Número de viviendas VIS nuevas financiadas con o sin subsidio"/>
    <hyperlink ref="C75:I75" location="'A11'!H6" display="A11.B  Variación anual del número de viviendas VIS nuevas financiadas con o sin subsidio"/>
    <hyperlink ref="C76:I76" location="'A11'!N6" display="A11.C  Variación año corrido del número de viviendas VIS nuevas financiadas con o sin subsidio"/>
    <hyperlink ref="C77:I77" location="'A11'!T6" display="A11.D  Variación doce meses del número de viviendas VIS nuevas financiadas con o sin subsidio"/>
    <hyperlink ref="C68:H68" location="'a1'!A1" display="'a1'!A1"/>
    <hyperlink ref="C68:I68" location="'A10'!B6" display="A10.A  Número de viviendas VIS nuevas financiadas con o sin subsidio"/>
    <hyperlink ref="C69:I69" location="'A10'!H6" display="A10.B  Variación anual del número de viviendas VIS nuevas financiadas con o sin subsidio"/>
    <hyperlink ref="C70:I70" location="'A10'!N6" display="A10.C  Variación año corrido del número de viviendas VIS nuevas financiadas con o sin subsidio"/>
    <hyperlink ref="C71:I71" location="'A10'!T6" display="A10.D  Variación doce meses del número de viviendas VIS nuevas financiadas con o sin subsidio"/>
    <hyperlink ref="C80:H80" location="'a1'!A1" display="'a1'!A1"/>
    <hyperlink ref="C80:I80" location="'A12'!A6" display="A12.A  Valor de viviendas financiadas por Departamento "/>
    <hyperlink ref="C81:I81" location="'A12'!AL6" display="A12.B  Variación anual del valor de viviendas financiadas por Departamento "/>
    <hyperlink ref="C82:I82" location="'A12'!BW6" display="A12.C  Variación año corrido del valor de viviendas financiadas por Departamento "/>
    <hyperlink ref="C83:I83" location="'A12'!DH6" display="A12.D  Variación doce meses del valor de viviendas financiadas por Departamento "/>
    <hyperlink ref="C86:H86" location="'a1'!A1" display="'a1'!A1"/>
    <hyperlink ref="C86:I86" location="'A13'!B6" display="A13.A  Valor de las operaciones de crédito"/>
    <hyperlink ref="C87:I87" location="'A13'!H6" display="A13.B  Variación anual del valor de las operaciones de crédito"/>
    <hyperlink ref="C88:I88" location="'A13'!N6" display="A13.C  Variación año corrido del valor de las operaciones de crédito"/>
    <hyperlink ref="C89:I89" location="'A13'!T6" display="A13.D  Variación doce meses del valor de las operaciones de crédito"/>
    <hyperlink ref="C92:H92" location="'a1'!A1" display="'a1'!A1"/>
    <hyperlink ref="C92:I92" location="'A14'!B6" display="A14.A  Valor de las subrogaciones para créditos individuales, banca hipotecaria"/>
    <hyperlink ref="C93:I93" location="'A14'!G6" display="A14.B  Variación anual del valor de las subrogaciones para créditos individuales, banca hipotecaria"/>
    <hyperlink ref="C94:I94" location="'A14'!L6" display="A14.C  Variación año corrido del valor de las subrogaciones para créditos individuales, banca hipotecaria"/>
    <hyperlink ref="C95:I95" location="'A14'!Q6" display="A14.D  Variación doce meses del valor de las subrogaciones para créditos individuales, banca hipotecari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2"/>
  <sheetViews>
    <sheetView showGridLines="0" zoomScale="90" zoomScaleNormal="90" workbookViewId="0">
      <pane ySplit="12" topLeftCell="A95" activePane="bottomLeft" state="frozen"/>
      <selection pane="bottomLeft" activeCell="A79" sqref="A79"/>
    </sheetView>
  </sheetViews>
  <sheetFormatPr baseColWidth="10" defaultRowHeight="12.75" x14ac:dyDescent="0.2"/>
  <cols>
    <col min="1" max="1" width="4.85546875" customWidth="1"/>
    <col min="2" max="6" width="18.5703125" customWidth="1"/>
    <col min="7" max="7" width="18.5703125" style="9" customWidth="1"/>
    <col min="8" max="12" width="18.5703125" customWidth="1"/>
    <col min="13" max="13" width="18.5703125" style="9" customWidth="1"/>
    <col min="14" max="18" width="18.5703125" customWidth="1"/>
    <col min="19" max="19" width="18.5703125" style="9" customWidth="1"/>
    <col min="20" max="24" width="18.5703125" customWidth="1"/>
  </cols>
  <sheetData>
    <row r="1" spans="2:24" x14ac:dyDescent="0.2">
      <c r="B1" s="2"/>
      <c r="C1" s="36"/>
      <c r="D1" s="36"/>
      <c r="E1" s="36"/>
      <c r="F1" s="36"/>
      <c r="G1" s="42"/>
      <c r="H1" s="36"/>
      <c r="I1" s="36"/>
      <c r="J1" s="36"/>
      <c r="K1" s="37"/>
      <c r="L1" s="37"/>
    </row>
    <row r="2" spans="2:24" x14ac:dyDescent="0.2">
      <c r="B2" s="2"/>
      <c r="C2" s="36"/>
      <c r="D2" s="36"/>
      <c r="E2" s="36"/>
      <c r="F2" s="36"/>
      <c r="G2" s="42"/>
      <c r="H2" s="36"/>
      <c r="I2" s="36"/>
      <c r="J2" s="36"/>
      <c r="K2" s="37"/>
      <c r="L2" s="37"/>
    </row>
    <row r="3" spans="2:24" ht="26.25" x14ac:dyDescent="0.2">
      <c r="B3" s="2"/>
      <c r="C3" s="36"/>
      <c r="D3" s="36"/>
      <c r="E3" s="36"/>
      <c r="F3" s="38"/>
      <c r="G3" s="43"/>
      <c r="H3" s="38"/>
      <c r="I3" s="39"/>
      <c r="J3" s="39"/>
      <c r="K3" s="37"/>
      <c r="L3" s="37"/>
    </row>
    <row r="4" spans="2:24" ht="26.25" x14ac:dyDescent="0.2">
      <c r="B4" s="2"/>
      <c r="C4" s="36"/>
      <c r="D4" s="36"/>
      <c r="E4" s="36"/>
      <c r="F4" s="38"/>
      <c r="G4" s="43"/>
      <c r="H4" s="38"/>
      <c r="I4" s="39"/>
      <c r="J4" s="39"/>
      <c r="K4" s="37"/>
      <c r="L4" s="37"/>
    </row>
    <row r="5" spans="2:24" ht="26.25" x14ac:dyDescent="0.2">
      <c r="B5" s="2"/>
      <c r="C5" s="36"/>
      <c r="D5" s="36"/>
      <c r="E5" s="36"/>
      <c r="F5" s="38"/>
      <c r="G5" s="43"/>
      <c r="H5" s="38"/>
      <c r="I5" s="39"/>
      <c r="J5" s="39"/>
      <c r="K5" s="37"/>
      <c r="L5" s="37"/>
    </row>
    <row r="6" spans="2:24" ht="12.75" customHeight="1" x14ac:dyDescent="0.2">
      <c r="B6" s="318" t="s">
        <v>39</v>
      </c>
      <c r="C6" s="319"/>
      <c r="D6" s="319"/>
      <c r="E6" s="319"/>
      <c r="F6" s="320"/>
      <c r="G6" s="46"/>
      <c r="H6" s="318" t="s">
        <v>39</v>
      </c>
      <c r="I6" s="319"/>
      <c r="J6" s="319"/>
      <c r="K6" s="319"/>
      <c r="L6" s="320"/>
      <c r="N6" s="318" t="s">
        <v>39</v>
      </c>
      <c r="O6" s="319"/>
      <c r="P6" s="319"/>
      <c r="Q6" s="319"/>
      <c r="R6" s="320"/>
      <c r="T6" s="318" t="s">
        <v>39</v>
      </c>
      <c r="U6" s="319"/>
      <c r="V6" s="319"/>
      <c r="W6" s="319"/>
      <c r="X6" s="319"/>
    </row>
    <row r="7" spans="2:24" ht="12.75" customHeight="1" x14ac:dyDescent="0.2">
      <c r="B7" s="321"/>
      <c r="C7" s="322"/>
      <c r="D7" s="322"/>
      <c r="E7" s="322"/>
      <c r="F7" s="323"/>
      <c r="G7" s="46"/>
      <c r="H7" s="321"/>
      <c r="I7" s="322"/>
      <c r="J7" s="322"/>
      <c r="K7" s="322"/>
      <c r="L7" s="323"/>
      <c r="N7" s="321"/>
      <c r="O7" s="322"/>
      <c r="P7" s="322"/>
      <c r="Q7" s="322"/>
      <c r="R7" s="323"/>
      <c r="T7" s="321"/>
      <c r="U7" s="322"/>
      <c r="V7" s="322"/>
      <c r="W7" s="322"/>
      <c r="X7" s="322"/>
    </row>
    <row r="8" spans="2:24" ht="28.5" customHeight="1" x14ac:dyDescent="0.2">
      <c r="B8" s="327" t="s">
        <v>69</v>
      </c>
      <c r="C8" s="328"/>
      <c r="D8" s="328"/>
      <c r="E8" s="328"/>
      <c r="F8" s="329"/>
      <c r="H8" s="327" t="s">
        <v>84</v>
      </c>
      <c r="I8" s="328"/>
      <c r="J8" s="328"/>
      <c r="K8" s="328"/>
      <c r="L8" s="329"/>
      <c r="N8" s="327" t="s">
        <v>70</v>
      </c>
      <c r="O8" s="328"/>
      <c r="P8" s="328"/>
      <c r="Q8" s="328"/>
      <c r="R8" s="329"/>
      <c r="T8" s="334" t="s">
        <v>71</v>
      </c>
      <c r="U8" s="334"/>
      <c r="V8" s="334"/>
      <c r="W8" s="334"/>
      <c r="X8" s="334"/>
    </row>
    <row r="9" spans="2:24" ht="20.100000000000001" customHeight="1" x14ac:dyDescent="0.2">
      <c r="B9" s="330" t="s">
        <v>207</v>
      </c>
      <c r="C9" s="331"/>
      <c r="D9" s="331"/>
      <c r="E9" s="331"/>
      <c r="F9" s="332"/>
      <c r="H9" s="330" t="s">
        <v>207</v>
      </c>
      <c r="I9" s="331"/>
      <c r="J9" s="331"/>
      <c r="K9" s="331"/>
      <c r="L9" s="332"/>
      <c r="N9" s="330" t="s">
        <v>207</v>
      </c>
      <c r="O9" s="331"/>
      <c r="P9" s="331"/>
      <c r="Q9" s="331"/>
      <c r="R9" s="332"/>
      <c r="T9" s="331" t="s">
        <v>204</v>
      </c>
      <c r="U9" s="331"/>
      <c r="V9" s="331"/>
      <c r="W9" s="331"/>
      <c r="X9" s="331"/>
    </row>
    <row r="10" spans="2:24" ht="15" x14ac:dyDescent="0.2">
      <c r="H10" s="333"/>
      <c r="I10" s="333"/>
      <c r="J10" s="333"/>
      <c r="K10" s="333"/>
      <c r="N10" s="333"/>
      <c r="O10" s="333"/>
      <c r="P10" s="333"/>
      <c r="Q10" s="333"/>
      <c r="T10" s="333"/>
      <c r="U10" s="333"/>
      <c r="V10" s="333"/>
      <c r="W10" s="333"/>
    </row>
    <row r="11" spans="2:24" ht="15" customHeight="1" x14ac:dyDescent="0.2">
      <c r="B11" s="325" t="s">
        <v>203</v>
      </c>
      <c r="C11" s="326"/>
      <c r="D11" s="326"/>
      <c r="E11" s="326"/>
      <c r="F11" s="326"/>
      <c r="H11" s="41"/>
      <c r="I11" s="41"/>
      <c r="J11" s="41"/>
      <c r="K11" s="41"/>
      <c r="L11" s="27" t="s">
        <v>68</v>
      </c>
      <c r="N11" s="41"/>
      <c r="O11" s="41"/>
      <c r="P11" s="41"/>
      <c r="Q11" s="41"/>
      <c r="R11" s="27" t="s">
        <v>68</v>
      </c>
      <c r="T11" s="41"/>
      <c r="U11" s="41"/>
      <c r="V11" s="41"/>
      <c r="W11" s="41"/>
      <c r="X11" s="27" t="s">
        <v>68</v>
      </c>
    </row>
    <row r="12" spans="2:24" ht="20.100000000000001" customHeight="1" x14ac:dyDescent="0.2">
      <c r="B12" s="204" t="s">
        <v>45</v>
      </c>
      <c r="C12" s="174" t="s">
        <v>46</v>
      </c>
      <c r="D12" s="205" t="s">
        <v>47</v>
      </c>
      <c r="E12" s="205" t="s">
        <v>48</v>
      </c>
      <c r="F12" s="206" t="s">
        <v>38</v>
      </c>
      <c r="H12" s="172" t="s">
        <v>45</v>
      </c>
      <c r="I12" s="173" t="s">
        <v>46</v>
      </c>
      <c r="J12" s="40" t="s">
        <v>47</v>
      </c>
      <c r="K12" s="40" t="s">
        <v>48</v>
      </c>
      <c r="L12" s="206" t="s">
        <v>38</v>
      </c>
      <c r="N12" s="172" t="s">
        <v>45</v>
      </c>
      <c r="O12" s="173" t="s">
        <v>46</v>
      </c>
      <c r="P12" s="40" t="s">
        <v>47</v>
      </c>
      <c r="Q12" s="40" t="s">
        <v>48</v>
      </c>
      <c r="R12" s="206" t="s">
        <v>38</v>
      </c>
      <c r="T12" s="172" t="s">
        <v>45</v>
      </c>
      <c r="U12" s="173" t="s">
        <v>46</v>
      </c>
      <c r="V12" s="40" t="s">
        <v>47</v>
      </c>
      <c r="W12" s="40" t="s">
        <v>48</v>
      </c>
      <c r="X12" s="206" t="s">
        <v>38</v>
      </c>
    </row>
    <row r="13" spans="2:24" ht="20.100000000000001" customHeight="1" x14ac:dyDescent="0.2">
      <c r="B13" s="316">
        <v>1998</v>
      </c>
      <c r="C13" s="14" t="s">
        <v>64</v>
      </c>
      <c r="D13" s="17">
        <v>373522.5</v>
      </c>
      <c r="E13" s="17">
        <v>354899.5</v>
      </c>
      <c r="F13" s="207">
        <v>728422</v>
      </c>
      <c r="G13" s="84"/>
      <c r="H13" s="316">
        <v>1998</v>
      </c>
      <c r="I13" s="14" t="s">
        <v>64</v>
      </c>
      <c r="J13" s="85">
        <v>6.2928400504369506</v>
      </c>
      <c r="K13" s="85">
        <v>43.57228909326426</v>
      </c>
      <c r="L13" s="215">
        <v>21.687380794990176</v>
      </c>
      <c r="M13" s="84"/>
      <c r="N13" s="316">
        <v>1998</v>
      </c>
      <c r="O13" s="14" t="s">
        <v>64</v>
      </c>
      <c r="P13" s="85">
        <v>6.2928400504369506</v>
      </c>
      <c r="Q13" s="85">
        <v>43.57228909326426</v>
      </c>
      <c r="R13" s="215">
        <v>21.687380794990176</v>
      </c>
      <c r="S13" s="84"/>
      <c r="T13" s="316">
        <v>1998</v>
      </c>
      <c r="U13" s="14" t="s">
        <v>64</v>
      </c>
      <c r="V13" s="85">
        <v>-10.170246952533091</v>
      </c>
      <c r="W13" s="85">
        <v>35.716614316318186</v>
      </c>
      <c r="X13" s="215">
        <v>8.2207186114318773</v>
      </c>
    </row>
    <row r="14" spans="2:24" ht="20.100000000000001" customHeight="1" x14ac:dyDescent="0.2">
      <c r="B14" s="317"/>
      <c r="C14" s="86" t="s">
        <v>65</v>
      </c>
      <c r="D14" s="28">
        <v>331012.40000000002</v>
      </c>
      <c r="E14" s="28">
        <v>286379.8</v>
      </c>
      <c r="F14" s="208">
        <v>617392.19999999995</v>
      </c>
      <c r="G14" s="84"/>
      <c r="H14" s="317"/>
      <c r="I14" s="86" t="s">
        <v>65</v>
      </c>
      <c r="J14" s="87">
        <v>-8.0239843345427317</v>
      </c>
      <c r="K14" s="87">
        <v>-13.001246442262513</v>
      </c>
      <c r="L14" s="216">
        <v>-10.401692399028789</v>
      </c>
      <c r="M14" s="84"/>
      <c r="N14" s="317"/>
      <c r="O14" s="86" t="s">
        <v>65</v>
      </c>
      <c r="P14" s="87">
        <v>-0.95092384591505663</v>
      </c>
      <c r="Q14" s="87">
        <v>11.2619153247459</v>
      </c>
      <c r="R14" s="216">
        <v>4.5156277910194831</v>
      </c>
      <c r="S14" s="84"/>
      <c r="T14" s="317"/>
      <c r="U14" s="86" t="s">
        <v>65</v>
      </c>
      <c r="V14" s="87">
        <v>-11.832467461065974</v>
      </c>
      <c r="W14" s="87">
        <v>17.756848066748219</v>
      </c>
      <c r="X14" s="216">
        <v>0.8418092911340409</v>
      </c>
    </row>
    <row r="15" spans="2:24" ht="20.100000000000001" customHeight="1" x14ac:dyDescent="0.2">
      <c r="B15" s="317"/>
      <c r="C15" s="15" t="s">
        <v>66</v>
      </c>
      <c r="D15" s="18">
        <v>328147.7</v>
      </c>
      <c r="E15" s="18">
        <v>184590.2</v>
      </c>
      <c r="F15" s="209">
        <v>512737.9</v>
      </c>
      <c r="G15" s="84"/>
      <c r="H15" s="317"/>
      <c r="I15" s="15" t="s">
        <v>66</v>
      </c>
      <c r="J15" s="88">
        <v>-1.4929439605145234</v>
      </c>
      <c r="K15" s="88">
        <v>-46.587139201710237</v>
      </c>
      <c r="L15" s="217">
        <v>-24.454309661777017</v>
      </c>
      <c r="M15" s="84"/>
      <c r="N15" s="317"/>
      <c r="O15" s="15" t="s">
        <v>66</v>
      </c>
      <c r="P15" s="88">
        <v>-1.1238028784248684</v>
      </c>
      <c r="Q15" s="88">
        <v>-10.422454153128498</v>
      </c>
      <c r="R15" s="217">
        <v>-5.483584451434325</v>
      </c>
      <c r="S15" s="84"/>
      <c r="T15" s="317"/>
      <c r="U15" s="15" t="s">
        <v>66</v>
      </c>
      <c r="V15" s="88">
        <v>-5.7417583268438648</v>
      </c>
      <c r="W15" s="88">
        <v>2.2770084156404948</v>
      </c>
      <c r="X15" s="217">
        <v>-2.1321001774488195</v>
      </c>
    </row>
    <row r="16" spans="2:24" ht="20.100000000000001" customHeight="1" x14ac:dyDescent="0.2">
      <c r="B16" s="324"/>
      <c r="C16" s="16" t="s">
        <v>67</v>
      </c>
      <c r="D16" s="29">
        <v>295264.15999999997</v>
      </c>
      <c r="E16" s="29">
        <v>151821.12</v>
      </c>
      <c r="F16" s="210">
        <v>447085.27999999997</v>
      </c>
      <c r="G16" s="84"/>
      <c r="H16" s="324"/>
      <c r="I16" s="16" t="s">
        <v>67</v>
      </c>
      <c r="J16" s="89">
        <v>-16.854243227845913</v>
      </c>
      <c r="K16" s="89">
        <v>-62.693194357046941</v>
      </c>
      <c r="L16" s="218">
        <v>-41.332719635792657</v>
      </c>
      <c r="M16" s="84"/>
      <c r="N16" s="324"/>
      <c r="O16" s="16" t="s">
        <v>67</v>
      </c>
      <c r="P16" s="89">
        <v>-5.1152226400153893</v>
      </c>
      <c r="Q16" s="89">
        <v>-26.429313732194785</v>
      </c>
      <c r="R16" s="218">
        <v>-15.496422449728158</v>
      </c>
      <c r="S16" s="84"/>
      <c r="T16" s="324"/>
      <c r="U16" s="16" t="s">
        <v>67</v>
      </c>
      <c r="V16" s="89">
        <v>-5.1152226400153893</v>
      </c>
      <c r="W16" s="89">
        <v>-26.429313732194785</v>
      </c>
      <c r="X16" s="218">
        <v>-15.496422449728158</v>
      </c>
    </row>
    <row r="17" spans="2:24" ht="20.100000000000001" customHeight="1" x14ac:dyDescent="0.2">
      <c r="B17" s="316">
        <v>1999</v>
      </c>
      <c r="C17" s="14" t="s">
        <v>64</v>
      </c>
      <c r="D17" s="17">
        <v>225138</v>
      </c>
      <c r="E17" s="17">
        <v>90377.68</v>
      </c>
      <c r="F17" s="207">
        <v>315515.68</v>
      </c>
      <c r="G17" s="84"/>
      <c r="H17" s="316">
        <v>1999</v>
      </c>
      <c r="I17" s="14" t="s">
        <v>64</v>
      </c>
      <c r="J17" s="85">
        <v>-39.725719334176702</v>
      </c>
      <c r="K17" s="85">
        <v>-74.534289284712997</v>
      </c>
      <c r="L17" s="215">
        <v>-56.685042461649978</v>
      </c>
      <c r="M17" s="84"/>
      <c r="N17" s="316">
        <v>1999</v>
      </c>
      <c r="O17" s="14" t="s">
        <v>64</v>
      </c>
      <c r="P17" s="85">
        <v>-39.725719334176659</v>
      </c>
      <c r="Q17" s="85">
        <v>-74.534289284712997</v>
      </c>
      <c r="R17" s="215">
        <v>-56.685042461649978</v>
      </c>
      <c r="S17" s="84"/>
      <c r="T17" s="316">
        <v>1999</v>
      </c>
      <c r="U17" s="14" t="s">
        <v>64</v>
      </c>
      <c r="V17" s="85">
        <v>-17.028630997191783</v>
      </c>
      <c r="W17" s="85">
        <v>-50.357887814749247</v>
      </c>
      <c r="X17" s="215">
        <v>-33.780544123690376</v>
      </c>
    </row>
    <row r="18" spans="2:24" ht="20.100000000000001" customHeight="1" x14ac:dyDescent="0.2">
      <c r="B18" s="317"/>
      <c r="C18" s="86" t="s">
        <v>65</v>
      </c>
      <c r="D18" s="28">
        <v>157220</v>
      </c>
      <c r="E18" s="28">
        <v>46535.1</v>
      </c>
      <c r="F18" s="208">
        <v>203755.1</v>
      </c>
      <c r="G18" s="84"/>
      <c r="H18" s="317"/>
      <c r="I18" s="86" t="s">
        <v>65</v>
      </c>
      <c r="J18" s="87">
        <v>-52.503289906964213</v>
      </c>
      <c r="K18" s="87">
        <v>-83.750564809389488</v>
      </c>
      <c r="L18" s="216">
        <v>-66.997461257204094</v>
      </c>
      <c r="M18" s="84"/>
      <c r="N18" s="317"/>
      <c r="O18" s="86" t="s">
        <v>65</v>
      </c>
      <c r="P18" s="87">
        <v>-45.729019243759254</v>
      </c>
      <c r="Q18" s="87">
        <v>-78.650054664168948</v>
      </c>
      <c r="R18" s="216">
        <v>-61.415864091789189</v>
      </c>
      <c r="S18" s="84"/>
      <c r="T18" s="317"/>
      <c r="U18" s="86" t="s">
        <v>65</v>
      </c>
      <c r="V18" s="87">
        <v>-27.786480006235621</v>
      </c>
      <c r="W18" s="87">
        <v>-66.041316795725095</v>
      </c>
      <c r="X18" s="216">
        <v>-46.921114197361938</v>
      </c>
    </row>
    <row r="19" spans="2:24" ht="20.100000000000001" customHeight="1" x14ac:dyDescent="0.2">
      <c r="B19" s="317"/>
      <c r="C19" s="15" t="s">
        <v>66</v>
      </c>
      <c r="D19" s="18">
        <v>135649.79999999999</v>
      </c>
      <c r="E19" s="18">
        <v>48669.3</v>
      </c>
      <c r="F19" s="209">
        <v>184319.09999999998</v>
      </c>
      <c r="G19" s="84"/>
      <c r="H19" s="317"/>
      <c r="I19" s="15" t="s">
        <v>66</v>
      </c>
      <c r="J19" s="88">
        <v>-58.661968375825893</v>
      </c>
      <c r="K19" s="88">
        <v>-73.633865719848615</v>
      </c>
      <c r="L19" s="217">
        <v>-64.051984454435697</v>
      </c>
      <c r="M19" s="84"/>
      <c r="N19" s="317"/>
      <c r="O19" s="15" t="s">
        <v>66</v>
      </c>
      <c r="P19" s="88">
        <v>-49.838624181331227</v>
      </c>
      <c r="Q19" s="88">
        <v>-77.528885616916483</v>
      </c>
      <c r="R19" s="217">
        <v>-62.143117752792627</v>
      </c>
      <c r="S19" s="84"/>
      <c r="T19" s="317"/>
      <c r="U19" s="15" t="s">
        <v>66</v>
      </c>
      <c r="V19" s="88">
        <v>-41.398430102550968</v>
      </c>
      <c r="W19" s="88">
        <v>-72.631645444333998</v>
      </c>
      <c r="X19" s="217">
        <v>-56.091513275529309</v>
      </c>
    </row>
    <row r="20" spans="2:24" ht="20.100000000000001" customHeight="1" x14ac:dyDescent="0.2">
      <c r="B20" s="324"/>
      <c r="C20" s="16" t="s">
        <v>67</v>
      </c>
      <c r="D20" s="29">
        <v>106684.7</v>
      </c>
      <c r="E20" s="29">
        <v>67102.7</v>
      </c>
      <c r="F20" s="210">
        <v>173787.4</v>
      </c>
      <c r="G20" s="84"/>
      <c r="H20" s="324"/>
      <c r="I20" s="16" t="s">
        <v>67</v>
      </c>
      <c r="J20" s="89">
        <v>-63.86804954587106</v>
      </c>
      <c r="K20" s="89">
        <v>-55.801472153544907</v>
      </c>
      <c r="L20" s="218">
        <v>-61.128802988101057</v>
      </c>
      <c r="M20" s="84"/>
      <c r="N20" s="324"/>
      <c r="O20" s="16" t="s">
        <v>67</v>
      </c>
      <c r="P20" s="89">
        <v>-52.958016178299196</v>
      </c>
      <c r="Q20" s="89">
        <v>-74.154934615205775</v>
      </c>
      <c r="R20" s="218">
        <v>-61.946432357025714</v>
      </c>
      <c r="S20" s="84"/>
      <c r="T20" s="324"/>
      <c r="U20" s="16" t="s">
        <v>67</v>
      </c>
      <c r="V20" s="89">
        <v>-52.958016178299204</v>
      </c>
      <c r="W20" s="89">
        <v>-74.154934615205775</v>
      </c>
      <c r="X20" s="218">
        <v>-61.946432357025714</v>
      </c>
    </row>
    <row r="21" spans="2:24" ht="20.100000000000001" customHeight="1" x14ac:dyDescent="0.2">
      <c r="B21" s="316">
        <v>2000</v>
      </c>
      <c r="C21" s="14" t="s">
        <v>64</v>
      </c>
      <c r="D21" s="17">
        <v>100645</v>
      </c>
      <c r="E21" s="17">
        <v>33813</v>
      </c>
      <c r="F21" s="207">
        <v>134458</v>
      </c>
      <c r="G21" s="84"/>
      <c r="H21" s="316">
        <v>2000</v>
      </c>
      <c r="I21" s="14" t="s">
        <v>64</v>
      </c>
      <c r="J21" s="85">
        <v>-55.29630715383454</v>
      </c>
      <c r="K21" s="85">
        <v>-62.587001569414035</v>
      </c>
      <c r="L21" s="215">
        <v>-57.3846852872732</v>
      </c>
      <c r="M21" s="84"/>
      <c r="N21" s="316">
        <v>2000</v>
      </c>
      <c r="O21" s="14" t="s">
        <v>64</v>
      </c>
      <c r="P21" s="85">
        <v>-55.29630715383454</v>
      </c>
      <c r="Q21" s="85">
        <v>-62.587001569414035</v>
      </c>
      <c r="R21" s="215">
        <v>-57.3846852872732</v>
      </c>
      <c r="S21" s="84"/>
      <c r="T21" s="316">
        <v>2000</v>
      </c>
      <c r="U21" s="14" t="s">
        <v>64</v>
      </c>
      <c r="V21" s="85">
        <v>-57.594480854278949</v>
      </c>
      <c r="W21" s="85">
        <v>-72.500185089420626</v>
      </c>
      <c r="X21" s="215">
        <v>-63.210853632845229</v>
      </c>
    </row>
    <row r="22" spans="2:24" ht="20.100000000000001" customHeight="1" x14ac:dyDescent="0.2">
      <c r="B22" s="317"/>
      <c r="C22" s="86" t="s">
        <v>65</v>
      </c>
      <c r="D22" s="28">
        <v>125999</v>
      </c>
      <c r="E22" s="28">
        <v>79098</v>
      </c>
      <c r="F22" s="208">
        <v>205097</v>
      </c>
      <c r="G22" s="84"/>
      <c r="H22" s="317"/>
      <c r="I22" s="86" t="s">
        <v>65</v>
      </c>
      <c r="J22" s="87">
        <v>-19.858160539371582</v>
      </c>
      <c r="K22" s="87">
        <v>69.974922155534216</v>
      </c>
      <c r="L22" s="216">
        <v>0.65858474217333196</v>
      </c>
      <c r="M22" s="84"/>
      <c r="N22" s="317"/>
      <c r="O22" s="86" t="s">
        <v>65</v>
      </c>
      <c r="P22" s="87">
        <v>-40.724661181405907</v>
      </c>
      <c r="Q22" s="87">
        <v>-17.530708236294672</v>
      </c>
      <c r="R22" s="216">
        <v>-34.60926108725009</v>
      </c>
      <c r="S22" s="84"/>
      <c r="T22" s="317"/>
      <c r="U22" s="86" t="s">
        <v>65</v>
      </c>
      <c r="V22" s="87">
        <v>-53.371191695881592</v>
      </c>
      <c r="W22" s="87">
        <v>-51.685747672683476</v>
      </c>
      <c r="X22" s="216">
        <v>-52.831833617926478</v>
      </c>
    </row>
    <row r="23" spans="2:24" ht="20.100000000000001" customHeight="1" x14ac:dyDescent="0.2">
      <c r="B23" s="317"/>
      <c r="C23" s="15" t="s">
        <v>66</v>
      </c>
      <c r="D23" s="18">
        <v>120967</v>
      </c>
      <c r="E23" s="18">
        <v>97647</v>
      </c>
      <c r="F23" s="209">
        <v>218614</v>
      </c>
      <c r="G23" s="84"/>
      <c r="H23" s="317"/>
      <c r="I23" s="15" t="s">
        <v>66</v>
      </c>
      <c r="J23" s="88">
        <v>-10.824048395205892</v>
      </c>
      <c r="K23" s="88">
        <v>100.6336643428198</v>
      </c>
      <c r="L23" s="217">
        <v>18.606264896041708</v>
      </c>
      <c r="M23" s="84"/>
      <c r="N23" s="317"/>
      <c r="O23" s="15" t="s">
        <v>66</v>
      </c>
      <c r="P23" s="88">
        <v>-32.89463981044301</v>
      </c>
      <c r="Q23" s="88">
        <v>13.458152856137843</v>
      </c>
      <c r="R23" s="217">
        <v>-20.6684155263859</v>
      </c>
      <c r="S23" s="84"/>
      <c r="T23" s="317"/>
      <c r="U23" s="15" t="s">
        <v>66</v>
      </c>
      <c r="V23" s="88">
        <v>-44.139756152419174</v>
      </c>
      <c r="W23" s="88">
        <v>-17.706559985204635</v>
      </c>
      <c r="X23" s="217">
        <v>-36.388963154466623</v>
      </c>
    </row>
    <row r="24" spans="2:24" ht="20.100000000000001" customHeight="1" x14ac:dyDescent="0.2">
      <c r="B24" s="324"/>
      <c r="C24" s="16" t="s">
        <v>67</v>
      </c>
      <c r="D24" s="29">
        <v>123140</v>
      </c>
      <c r="E24" s="29">
        <v>87205</v>
      </c>
      <c r="F24" s="210">
        <v>210345</v>
      </c>
      <c r="G24" s="84"/>
      <c r="H24" s="324"/>
      <c r="I24" s="16" t="s">
        <v>67</v>
      </c>
      <c r="J24" s="89">
        <v>15.424236090086026</v>
      </c>
      <c r="K24" s="89">
        <v>29.957512886962832</v>
      </c>
      <c r="L24" s="218">
        <v>21.035817326227345</v>
      </c>
      <c r="M24" s="84"/>
      <c r="N24" s="324"/>
      <c r="O24" s="16" t="s">
        <v>67</v>
      </c>
      <c r="P24" s="89">
        <v>-24.642764240006088</v>
      </c>
      <c r="Q24" s="89">
        <v>17.839705264400976</v>
      </c>
      <c r="R24" s="218">
        <v>-12.407807049665109</v>
      </c>
      <c r="S24" s="84"/>
      <c r="T24" s="324"/>
      <c r="U24" s="16" t="s">
        <v>67</v>
      </c>
      <c r="V24" s="89">
        <v>-24.642764240006088</v>
      </c>
      <c r="W24" s="89">
        <v>17.839705264400976</v>
      </c>
      <c r="X24" s="218">
        <v>-12.407807049665109</v>
      </c>
    </row>
    <row r="25" spans="2:24" ht="20.100000000000001" customHeight="1" x14ac:dyDescent="0.2">
      <c r="B25" s="316">
        <v>2001</v>
      </c>
      <c r="C25" s="14" t="s">
        <v>64</v>
      </c>
      <c r="D25" s="17">
        <v>122699</v>
      </c>
      <c r="E25" s="17">
        <v>92238</v>
      </c>
      <c r="F25" s="207">
        <v>214937</v>
      </c>
      <c r="G25" s="84"/>
      <c r="H25" s="316">
        <v>2001</v>
      </c>
      <c r="I25" s="14" t="s">
        <v>64</v>
      </c>
      <c r="J25" s="85">
        <v>21.912663321575849</v>
      </c>
      <c r="K25" s="85">
        <v>172.7885724425517</v>
      </c>
      <c r="L25" s="215">
        <v>59.854378318880265</v>
      </c>
      <c r="M25" s="84"/>
      <c r="N25" s="316">
        <v>2001</v>
      </c>
      <c r="O25" s="14" t="s">
        <v>64</v>
      </c>
      <c r="P25" s="85">
        <v>21.912663321575849</v>
      </c>
      <c r="Q25" s="85">
        <v>172.7885724425517</v>
      </c>
      <c r="R25" s="215">
        <v>59.854378318880265</v>
      </c>
      <c r="S25" s="84"/>
      <c r="T25" s="316">
        <v>2001</v>
      </c>
      <c r="U25" s="14" t="s">
        <v>64</v>
      </c>
      <c r="V25" s="85">
        <v>-1.4783101542484474</v>
      </c>
      <c r="W25" s="85">
        <v>81.617284510868586</v>
      </c>
      <c r="X25" s="215">
        <v>21.925765122797074</v>
      </c>
    </row>
    <row r="26" spans="2:24" ht="20.100000000000001" customHeight="1" x14ac:dyDescent="0.2">
      <c r="B26" s="317"/>
      <c r="C26" s="86" t="s">
        <v>65</v>
      </c>
      <c r="D26" s="28">
        <v>120422</v>
      </c>
      <c r="E26" s="28">
        <v>74651</v>
      </c>
      <c r="F26" s="208">
        <v>195073</v>
      </c>
      <c r="G26" s="84"/>
      <c r="H26" s="317"/>
      <c r="I26" s="86" t="s">
        <v>65</v>
      </c>
      <c r="J26" s="87">
        <v>-4.4262256049651114</v>
      </c>
      <c r="K26" s="87">
        <v>-5.6221396242635677</v>
      </c>
      <c r="L26" s="216">
        <v>-4.8874435023427907</v>
      </c>
      <c r="M26" s="84"/>
      <c r="N26" s="317"/>
      <c r="O26" s="86" t="s">
        <v>65</v>
      </c>
      <c r="P26" s="87">
        <v>7.2699917050528455</v>
      </c>
      <c r="Q26" s="87">
        <v>47.805793943902728</v>
      </c>
      <c r="R26" s="216">
        <v>20.749215885497179</v>
      </c>
      <c r="S26" s="84"/>
      <c r="T26" s="317"/>
      <c r="U26" s="86" t="s">
        <v>65</v>
      </c>
      <c r="V26" s="87">
        <v>3.8913297731132559</v>
      </c>
      <c r="W26" s="87">
        <v>53.81160820874311</v>
      </c>
      <c r="X26" s="216">
        <v>20.254450044900011</v>
      </c>
    </row>
    <row r="27" spans="2:24" ht="20.100000000000001" customHeight="1" x14ac:dyDescent="0.2">
      <c r="B27" s="317"/>
      <c r="C27" s="15" t="s">
        <v>66</v>
      </c>
      <c r="D27" s="18">
        <v>105389</v>
      </c>
      <c r="E27" s="18">
        <v>63049</v>
      </c>
      <c r="F27" s="209">
        <v>168438</v>
      </c>
      <c r="G27" s="84"/>
      <c r="H27" s="317"/>
      <c r="I27" s="15" t="s">
        <v>66</v>
      </c>
      <c r="J27" s="88">
        <v>-12.877892317739551</v>
      </c>
      <c r="K27" s="88">
        <v>-35.431708091390419</v>
      </c>
      <c r="L27" s="217">
        <v>-22.951869505155216</v>
      </c>
      <c r="M27" s="84"/>
      <c r="N27" s="317"/>
      <c r="O27" s="15" t="s">
        <v>66</v>
      </c>
      <c r="P27" s="88">
        <v>0.25862242564245719</v>
      </c>
      <c r="Q27" s="88">
        <v>9.2041147807254902</v>
      </c>
      <c r="R27" s="217">
        <v>3.63312903439639</v>
      </c>
      <c r="S27" s="84"/>
      <c r="T27" s="317"/>
      <c r="U27" s="15" t="s">
        <v>66</v>
      </c>
      <c r="V27" s="88">
        <v>3.8200449619047561</v>
      </c>
      <c r="W27" s="88">
        <v>14.219621285979599</v>
      </c>
      <c r="X27" s="217">
        <v>7.7650253485043663</v>
      </c>
    </row>
    <row r="28" spans="2:24" ht="20.100000000000001" customHeight="1" x14ac:dyDescent="0.2">
      <c r="B28" s="324"/>
      <c r="C28" s="16" t="s">
        <v>67</v>
      </c>
      <c r="D28" s="29">
        <v>123007</v>
      </c>
      <c r="E28" s="29">
        <v>63569</v>
      </c>
      <c r="F28" s="210">
        <v>186576</v>
      </c>
      <c r="G28" s="84"/>
      <c r="H28" s="324"/>
      <c r="I28" s="16" t="s">
        <v>67</v>
      </c>
      <c r="J28" s="89">
        <v>-0.10800714633749919</v>
      </c>
      <c r="K28" s="89">
        <v>-27.10395046155611</v>
      </c>
      <c r="L28" s="218">
        <v>-11.300007131141697</v>
      </c>
      <c r="M28" s="84"/>
      <c r="N28" s="324"/>
      <c r="O28" s="16" t="s">
        <v>67</v>
      </c>
      <c r="P28" s="89">
        <v>0.16271871966284834</v>
      </c>
      <c r="Q28" s="89">
        <v>-1.4293246642463941</v>
      </c>
      <c r="R28" s="218">
        <v>-0.45412315195298447</v>
      </c>
      <c r="S28" s="84"/>
      <c r="T28" s="324"/>
      <c r="U28" s="16" t="s">
        <v>67</v>
      </c>
      <c r="V28" s="89">
        <v>0.16271871966284834</v>
      </c>
      <c r="W28" s="89">
        <v>-1.4293246642463941</v>
      </c>
      <c r="X28" s="218">
        <v>-0.45412315195298447</v>
      </c>
    </row>
    <row r="29" spans="2:24" ht="20.100000000000001" customHeight="1" x14ac:dyDescent="0.2">
      <c r="B29" s="316">
        <v>2002</v>
      </c>
      <c r="C29" s="14" t="s">
        <v>64</v>
      </c>
      <c r="D29" s="17">
        <v>128782</v>
      </c>
      <c r="E29" s="17">
        <v>88680</v>
      </c>
      <c r="F29" s="207">
        <v>217462</v>
      </c>
      <c r="G29" s="84"/>
      <c r="H29" s="316">
        <v>2002</v>
      </c>
      <c r="I29" s="14" t="s">
        <v>64</v>
      </c>
      <c r="J29" s="85">
        <v>4.957660616630946</v>
      </c>
      <c r="K29" s="85">
        <v>-3.8574123463214818</v>
      </c>
      <c r="L29" s="215">
        <v>1.1747628374826178</v>
      </c>
      <c r="M29" s="84"/>
      <c r="N29" s="316">
        <v>2002</v>
      </c>
      <c r="O29" s="14" t="s">
        <v>64</v>
      </c>
      <c r="P29" s="85">
        <v>4.957660616630946</v>
      </c>
      <c r="Q29" s="85">
        <v>-3.8574123463214818</v>
      </c>
      <c r="R29" s="215">
        <v>1.1747628374826178</v>
      </c>
      <c r="S29" s="84"/>
      <c r="T29" s="316">
        <v>2002</v>
      </c>
      <c r="U29" s="14" t="s">
        <v>64</v>
      </c>
      <c r="V29" s="85">
        <v>-3.0853988900274913</v>
      </c>
      <c r="W29" s="85">
        <v>-18.596639976641555</v>
      </c>
      <c r="X29" s="215">
        <v>-9.5930119565178984</v>
      </c>
    </row>
    <row r="30" spans="2:24" ht="20.100000000000001" customHeight="1" x14ac:dyDescent="0.2">
      <c r="B30" s="317"/>
      <c r="C30" s="86" t="s">
        <v>65</v>
      </c>
      <c r="D30" s="28">
        <v>133069</v>
      </c>
      <c r="E30" s="28">
        <v>157358</v>
      </c>
      <c r="F30" s="208">
        <v>290427</v>
      </c>
      <c r="G30" s="84"/>
      <c r="H30" s="317"/>
      <c r="I30" s="86" t="s">
        <v>65</v>
      </c>
      <c r="J30" s="87">
        <v>10.502233811097653</v>
      </c>
      <c r="K30" s="87">
        <v>110.79155001272591</v>
      </c>
      <c r="L30" s="216">
        <v>48.881188068056559</v>
      </c>
      <c r="M30" s="84"/>
      <c r="N30" s="317"/>
      <c r="O30" s="86" t="s">
        <v>65</v>
      </c>
      <c r="P30" s="87">
        <v>7.7039827904623621</v>
      </c>
      <c r="Q30" s="87">
        <v>47.426133537860494</v>
      </c>
      <c r="R30" s="216">
        <v>23.872344576961552</v>
      </c>
      <c r="S30" s="84"/>
      <c r="T30" s="317"/>
      <c r="U30" s="86" t="s">
        <v>65</v>
      </c>
      <c r="V30" s="87">
        <v>0.61962777180293926</v>
      </c>
      <c r="W30" s="87">
        <v>5.9461365038480096</v>
      </c>
      <c r="X30" s="216">
        <v>2.8527871709205073</v>
      </c>
    </row>
    <row r="31" spans="2:24" ht="20.100000000000001" customHeight="1" x14ac:dyDescent="0.2">
      <c r="B31" s="317"/>
      <c r="C31" s="15" t="s">
        <v>66</v>
      </c>
      <c r="D31" s="18">
        <v>141918</v>
      </c>
      <c r="E31" s="18">
        <v>158890</v>
      </c>
      <c r="F31" s="209">
        <v>300808</v>
      </c>
      <c r="G31" s="84"/>
      <c r="H31" s="317"/>
      <c r="I31" s="15" t="s">
        <v>66</v>
      </c>
      <c r="J31" s="88">
        <v>34.661112639839075</v>
      </c>
      <c r="K31" s="88">
        <v>152.01034116322228</v>
      </c>
      <c r="L31" s="217">
        <v>78.586779705292145</v>
      </c>
      <c r="M31" s="84"/>
      <c r="N31" s="317"/>
      <c r="O31" s="15" t="s">
        <v>66</v>
      </c>
      <c r="P31" s="88">
        <v>15.855786060658232</v>
      </c>
      <c r="Q31" s="88">
        <v>76.103123450669329</v>
      </c>
      <c r="R31" s="217">
        <v>39.804615108013166</v>
      </c>
      <c r="S31" s="84"/>
      <c r="T31" s="317"/>
      <c r="U31" s="15" t="s">
        <v>66</v>
      </c>
      <c r="V31" s="88">
        <v>11.687904166224968</v>
      </c>
      <c r="W31" s="88">
        <v>47.72421273684111</v>
      </c>
      <c r="X31" s="217">
        <v>26.176702886562126</v>
      </c>
    </row>
    <row r="32" spans="2:24" ht="20.100000000000001" customHeight="1" x14ac:dyDescent="0.2">
      <c r="B32" s="324"/>
      <c r="C32" s="16" t="s">
        <v>67</v>
      </c>
      <c r="D32" s="29">
        <v>167580</v>
      </c>
      <c r="E32" s="29">
        <v>123267</v>
      </c>
      <c r="F32" s="210">
        <v>290847</v>
      </c>
      <c r="G32" s="84"/>
      <c r="H32" s="324"/>
      <c r="I32" s="16" t="s">
        <v>67</v>
      </c>
      <c r="J32" s="89">
        <v>36.23614916224281</v>
      </c>
      <c r="K32" s="89">
        <v>93.910553886328245</v>
      </c>
      <c r="L32" s="218">
        <v>55.8866092101878</v>
      </c>
      <c r="M32" s="84"/>
      <c r="N32" s="324"/>
      <c r="O32" s="16" t="s">
        <v>67</v>
      </c>
      <c r="P32" s="89">
        <v>21.172513398244391</v>
      </c>
      <c r="Q32" s="89">
        <v>79.959932812505343</v>
      </c>
      <c r="R32" s="218">
        <v>43.726732756096538</v>
      </c>
      <c r="S32" s="84"/>
      <c r="T32" s="324"/>
      <c r="U32" s="16" t="s">
        <v>67</v>
      </c>
      <c r="V32" s="89">
        <v>21.172513398244391</v>
      </c>
      <c r="W32" s="89">
        <v>79.959932812505343</v>
      </c>
      <c r="X32" s="218">
        <v>43.726732756096538</v>
      </c>
    </row>
    <row r="33" spans="2:24" ht="20.100000000000001" customHeight="1" x14ac:dyDescent="0.2">
      <c r="B33" s="316">
        <v>2003</v>
      </c>
      <c r="C33" s="14" t="s">
        <v>64</v>
      </c>
      <c r="D33" s="17">
        <v>190124</v>
      </c>
      <c r="E33" s="17">
        <v>93056</v>
      </c>
      <c r="F33" s="207">
        <v>283180</v>
      </c>
      <c r="G33" s="84"/>
      <c r="H33" s="316">
        <v>2003</v>
      </c>
      <c r="I33" s="14" t="s">
        <v>64</v>
      </c>
      <c r="J33" s="85">
        <v>47.63243310400523</v>
      </c>
      <c r="K33" s="85">
        <v>4.9345963013080762</v>
      </c>
      <c r="L33" s="215">
        <v>30.220452308909159</v>
      </c>
      <c r="M33" s="84"/>
      <c r="N33" s="316">
        <v>2003</v>
      </c>
      <c r="O33" s="14" t="s">
        <v>64</v>
      </c>
      <c r="P33" s="85">
        <v>47.63243310400523</v>
      </c>
      <c r="Q33" s="85">
        <v>4.9345963013080762</v>
      </c>
      <c r="R33" s="215">
        <v>30.220452308909159</v>
      </c>
      <c r="S33" s="84"/>
      <c r="T33" s="316">
        <v>2003</v>
      </c>
      <c r="U33" s="14" t="s">
        <v>64</v>
      </c>
      <c r="V33" s="85">
        <v>32.472989949748751</v>
      </c>
      <c r="W33" s="85">
        <v>83.677474314448403</v>
      </c>
      <c r="X33" s="215">
        <v>51.815975266725644</v>
      </c>
    </row>
    <row r="34" spans="2:24" ht="20.100000000000001" customHeight="1" x14ac:dyDescent="0.2">
      <c r="B34" s="317"/>
      <c r="C34" s="86" t="s">
        <v>65</v>
      </c>
      <c r="D34" s="28">
        <v>169745</v>
      </c>
      <c r="E34" s="28">
        <v>105364</v>
      </c>
      <c r="F34" s="208">
        <v>275109</v>
      </c>
      <c r="G34" s="84"/>
      <c r="H34" s="317"/>
      <c r="I34" s="86" t="s">
        <v>65</v>
      </c>
      <c r="J34" s="87">
        <v>27.561640953189695</v>
      </c>
      <c r="K34" s="87">
        <v>-33.041853607697107</v>
      </c>
      <c r="L34" s="216">
        <v>-5.2743030090177569</v>
      </c>
      <c r="M34" s="84"/>
      <c r="N34" s="317"/>
      <c r="O34" s="86" t="s">
        <v>65</v>
      </c>
      <c r="P34" s="87">
        <v>37.432738465768722</v>
      </c>
      <c r="Q34" s="87">
        <v>-19.353920939041942</v>
      </c>
      <c r="R34" s="216">
        <v>9.923428150639225</v>
      </c>
      <c r="S34" s="84"/>
      <c r="T34" s="317"/>
      <c r="U34" s="86" t="s">
        <v>65</v>
      </c>
      <c r="V34" s="87">
        <v>36.536684569206955</v>
      </c>
      <c r="W34" s="87">
        <v>28.959952342106391</v>
      </c>
      <c r="X34" s="216">
        <v>33.264573190729436</v>
      </c>
    </row>
    <row r="35" spans="2:24" ht="20.100000000000001" customHeight="1" x14ac:dyDescent="0.2">
      <c r="B35" s="317"/>
      <c r="C35" s="15" t="s">
        <v>66</v>
      </c>
      <c r="D35" s="18">
        <v>187015</v>
      </c>
      <c r="E35" s="18">
        <v>107870</v>
      </c>
      <c r="F35" s="209">
        <v>294885</v>
      </c>
      <c r="G35" s="84"/>
      <c r="H35" s="317"/>
      <c r="I35" s="15" t="s">
        <v>66</v>
      </c>
      <c r="J35" s="88">
        <v>31.776800687721078</v>
      </c>
      <c r="K35" s="88">
        <v>-32.110264963182075</v>
      </c>
      <c r="L35" s="217">
        <v>-1.9690300789872595</v>
      </c>
      <c r="M35" s="84"/>
      <c r="N35" s="317"/>
      <c r="O35" s="15" t="s">
        <v>66</v>
      </c>
      <c r="P35" s="88">
        <v>35.444771639229373</v>
      </c>
      <c r="Q35" s="88">
        <v>-24.359392287023866</v>
      </c>
      <c r="R35" s="217">
        <v>5.4998349196299756</v>
      </c>
      <c r="S35" s="84"/>
      <c r="T35" s="317"/>
      <c r="U35" s="15" t="s">
        <v>66</v>
      </c>
      <c r="V35" s="88">
        <v>35.629565507919864</v>
      </c>
      <c r="W35" s="88">
        <v>-8.3116860940411641</v>
      </c>
      <c r="X35" s="217">
        <v>14.945447128576774</v>
      </c>
    </row>
    <row r="36" spans="2:24" ht="20.100000000000001" customHeight="1" x14ac:dyDescent="0.2">
      <c r="B36" s="324"/>
      <c r="C36" s="16" t="s">
        <v>67</v>
      </c>
      <c r="D36" s="29">
        <v>183812</v>
      </c>
      <c r="E36" s="29">
        <v>100258</v>
      </c>
      <c r="F36" s="210">
        <v>284070</v>
      </c>
      <c r="G36" s="84"/>
      <c r="H36" s="324"/>
      <c r="I36" s="16" t="s">
        <v>67</v>
      </c>
      <c r="J36" s="89">
        <v>9.6861200620599135</v>
      </c>
      <c r="K36" s="89">
        <v>-18.665985219077285</v>
      </c>
      <c r="L36" s="218">
        <v>-2.3300910788146325</v>
      </c>
      <c r="M36" s="84"/>
      <c r="N36" s="324"/>
      <c r="O36" s="16" t="s">
        <v>67</v>
      </c>
      <c r="P36" s="89">
        <v>27.889608628001454</v>
      </c>
      <c r="Q36" s="89">
        <v>-23.030698889614627</v>
      </c>
      <c r="R36" s="218">
        <v>3.428694076817294</v>
      </c>
      <c r="S36" s="84"/>
      <c r="T36" s="324"/>
      <c r="U36" s="16" t="s">
        <v>67</v>
      </c>
      <c r="V36" s="89">
        <v>27.889608628001454</v>
      </c>
      <c r="W36" s="89">
        <v>-23.030698889614627</v>
      </c>
      <c r="X36" s="218">
        <v>3.428694076817294</v>
      </c>
    </row>
    <row r="37" spans="2:24" ht="20.100000000000001" customHeight="1" x14ac:dyDescent="0.2">
      <c r="B37" s="316">
        <v>2004</v>
      </c>
      <c r="C37" s="14" t="s">
        <v>64</v>
      </c>
      <c r="D37" s="17">
        <v>189814</v>
      </c>
      <c r="E37" s="17">
        <v>95430</v>
      </c>
      <c r="F37" s="207">
        <v>285244</v>
      </c>
      <c r="G37" s="84"/>
      <c r="H37" s="316">
        <v>2004</v>
      </c>
      <c r="I37" s="14" t="s">
        <v>64</v>
      </c>
      <c r="J37" s="85">
        <v>-0.16305148219056775</v>
      </c>
      <c r="K37" s="85">
        <v>2.5511519944979284</v>
      </c>
      <c r="L37" s="215">
        <v>0.72886503284131265</v>
      </c>
      <c r="M37" s="84"/>
      <c r="N37" s="316">
        <v>2004</v>
      </c>
      <c r="O37" s="14" t="s">
        <v>64</v>
      </c>
      <c r="P37" s="85">
        <v>-0.16305148219056775</v>
      </c>
      <c r="Q37" s="85">
        <v>2.5511519944979284</v>
      </c>
      <c r="R37" s="215">
        <v>0.72886503284131265</v>
      </c>
      <c r="S37" s="84"/>
      <c r="T37" s="316">
        <v>2004</v>
      </c>
      <c r="U37" s="14" t="s">
        <v>64</v>
      </c>
      <c r="V37" s="85">
        <v>15.441186930112806</v>
      </c>
      <c r="W37" s="85">
        <v>-23.21737383372357</v>
      </c>
      <c r="X37" s="215">
        <v>-2.2273102529731403</v>
      </c>
    </row>
    <row r="38" spans="2:24" ht="20.100000000000001" customHeight="1" x14ac:dyDescent="0.2">
      <c r="B38" s="317"/>
      <c r="C38" s="86" t="s">
        <v>65</v>
      </c>
      <c r="D38" s="28">
        <v>178945</v>
      </c>
      <c r="E38" s="28">
        <v>109253</v>
      </c>
      <c r="F38" s="208">
        <v>288198</v>
      </c>
      <c r="G38" s="84"/>
      <c r="H38" s="317"/>
      <c r="I38" s="86" t="s">
        <v>65</v>
      </c>
      <c r="J38" s="87">
        <v>5.4198945477039047</v>
      </c>
      <c r="K38" s="87">
        <v>3.6910140085797849</v>
      </c>
      <c r="L38" s="216">
        <v>4.7577505643217677</v>
      </c>
      <c r="M38" s="84"/>
      <c r="N38" s="317"/>
      <c r="O38" s="86" t="s">
        <v>65</v>
      </c>
      <c r="P38" s="87">
        <v>2.4703433749503318</v>
      </c>
      <c r="Q38" s="87">
        <v>3.1564358431609634</v>
      </c>
      <c r="R38" s="216">
        <v>2.7141856636974779</v>
      </c>
      <c r="S38" s="84"/>
      <c r="T38" s="317"/>
      <c r="U38" s="86" t="s">
        <v>65</v>
      </c>
      <c r="V38" s="87">
        <v>10.490358801673821</v>
      </c>
      <c r="W38" s="87">
        <v>-14.100966130297536</v>
      </c>
      <c r="X38" s="216">
        <v>0.2133147353262359</v>
      </c>
    </row>
    <row r="39" spans="2:24" ht="20.100000000000001" customHeight="1" x14ac:dyDescent="0.2">
      <c r="B39" s="317"/>
      <c r="C39" s="15" t="s">
        <v>66</v>
      </c>
      <c r="D39" s="18">
        <v>209363</v>
      </c>
      <c r="E39" s="18">
        <v>155957</v>
      </c>
      <c r="F39" s="209">
        <v>365320</v>
      </c>
      <c r="G39" s="84"/>
      <c r="H39" s="317"/>
      <c r="I39" s="15" t="s">
        <v>66</v>
      </c>
      <c r="J39" s="88">
        <v>11.949843595433521</v>
      </c>
      <c r="K39" s="88">
        <v>44.578659497543327</v>
      </c>
      <c r="L39" s="217">
        <v>23.885582515217791</v>
      </c>
      <c r="M39" s="84"/>
      <c r="N39" s="317"/>
      <c r="O39" s="15" t="s">
        <v>66</v>
      </c>
      <c r="P39" s="88">
        <v>5.7119974254137986</v>
      </c>
      <c r="Q39" s="88">
        <v>17.74462111071206</v>
      </c>
      <c r="R39" s="217">
        <v>10.031716859632382</v>
      </c>
      <c r="S39" s="84"/>
      <c r="T39" s="317"/>
      <c r="U39" s="15" t="s">
        <v>66</v>
      </c>
      <c r="V39" s="88">
        <v>6.6441416222510838</v>
      </c>
      <c r="W39" s="88">
        <v>7.2961213529287221</v>
      </c>
      <c r="X39" s="217">
        <v>6.8889469686308331</v>
      </c>
    </row>
    <row r="40" spans="2:24" ht="20.100000000000001" customHeight="1" x14ac:dyDescent="0.2">
      <c r="B40" s="324"/>
      <c r="C40" s="16" t="s">
        <v>67</v>
      </c>
      <c r="D40" s="29">
        <v>218791</v>
      </c>
      <c r="E40" s="29">
        <v>152372</v>
      </c>
      <c r="F40" s="210">
        <v>371163</v>
      </c>
      <c r="G40" s="84"/>
      <c r="H40" s="324"/>
      <c r="I40" s="16" t="s">
        <v>67</v>
      </c>
      <c r="J40" s="89">
        <v>19.029769547145989</v>
      </c>
      <c r="K40" s="89">
        <v>51.979891878952316</v>
      </c>
      <c r="L40" s="218">
        <v>30.658992501848132</v>
      </c>
      <c r="M40" s="84"/>
      <c r="N40" s="324"/>
      <c r="O40" s="16" t="s">
        <v>67</v>
      </c>
      <c r="P40" s="89">
        <v>9.0621818102193004</v>
      </c>
      <c r="Q40" s="89">
        <v>26.187313675138</v>
      </c>
      <c r="R40" s="218">
        <v>15.184164524059923</v>
      </c>
      <c r="S40" s="84"/>
      <c r="T40" s="324"/>
      <c r="U40" s="16" t="s">
        <v>67</v>
      </c>
      <c r="V40" s="89">
        <v>9.0621818102193004</v>
      </c>
      <c r="W40" s="89">
        <v>26.187313675138</v>
      </c>
      <c r="X40" s="218">
        <v>15.184164524059923</v>
      </c>
    </row>
    <row r="41" spans="2:24" ht="20.100000000000001" customHeight="1" x14ac:dyDescent="0.2">
      <c r="B41" s="316">
        <v>2005</v>
      </c>
      <c r="C41" s="14" t="s">
        <v>64</v>
      </c>
      <c r="D41" s="17">
        <v>228364</v>
      </c>
      <c r="E41" s="17">
        <v>130564</v>
      </c>
      <c r="F41" s="207">
        <v>358928</v>
      </c>
      <c r="G41" s="84"/>
      <c r="H41" s="316">
        <v>2005</v>
      </c>
      <c r="I41" s="14" t="s">
        <v>64</v>
      </c>
      <c r="J41" s="85">
        <v>20.309355474306429</v>
      </c>
      <c r="K41" s="85">
        <v>36.816514722833489</v>
      </c>
      <c r="L41" s="215">
        <v>25.831919339232371</v>
      </c>
      <c r="M41" s="84"/>
      <c r="N41" s="316">
        <v>2005</v>
      </c>
      <c r="O41" s="14" t="s">
        <v>64</v>
      </c>
      <c r="P41" s="85">
        <v>20.309355474306429</v>
      </c>
      <c r="Q41" s="85">
        <v>36.816514722833489</v>
      </c>
      <c r="R41" s="215">
        <v>25.831919339232371</v>
      </c>
      <c r="S41" s="84"/>
      <c r="T41" s="316">
        <v>2005</v>
      </c>
      <c r="U41" s="14" t="s">
        <v>64</v>
      </c>
      <c r="V41" s="85">
        <v>14.386502479510838</v>
      </c>
      <c r="W41" s="85">
        <v>34.046590792376037</v>
      </c>
      <c r="X41" s="215">
        <v>21.442928514501773</v>
      </c>
    </row>
    <row r="42" spans="2:24" ht="20.100000000000001" customHeight="1" x14ac:dyDescent="0.2">
      <c r="B42" s="317"/>
      <c r="C42" s="86" t="s">
        <v>65</v>
      </c>
      <c r="D42" s="28">
        <v>201773</v>
      </c>
      <c r="E42" s="28">
        <v>193841</v>
      </c>
      <c r="F42" s="208">
        <v>395614</v>
      </c>
      <c r="G42" s="84"/>
      <c r="H42" s="317"/>
      <c r="I42" s="86" t="s">
        <v>65</v>
      </c>
      <c r="J42" s="87">
        <v>12.756992371957864</v>
      </c>
      <c r="K42" s="87">
        <v>77.423960898098898</v>
      </c>
      <c r="L42" s="216">
        <v>37.271597998598196</v>
      </c>
      <c r="M42" s="84"/>
      <c r="N42" s="317"/>
      <c r="O42" s="86" t="s">
        <v>65</v>
      </c>
      <c r="P42" s="87">
        <v>16.644475117895425</v>
      </c>
      <c r="Q42" s="87">
        <v>58.491423322894434</v>
      </c>
      <c r="R42" s="216">
        <v>31.581223558790612</v>
      </c>
      <c r="S42" s="84"/>
      <c r="T42" s="317"/>
      <c r="U42" s="86" t="s">
        <v>65</v>
      </c>
      <c r="V42" s="87">
        <v>16.050195649998784</v>
      </c>
      <c r="W42" s="87">
        <v>53.274500921729327</v>
      </c>
      <c r="X42" s="216">
        <v>29.384665180489009</v>
      </c>
    </row>
    <row r="43" spans="2:24" ht="20.100000000000001" customHeight="1" x14ac:dyDescent="0.2">
      <c r="B43" s="317"/>
      <c r="C43" s="15" t="s">
        <v>66</v>
      </c>
      <c r="D43" s="18">
        <v>210661</v>
      </c>
      <c r="E43" s="18">
        <v>212162</v>
      </c>
      <c r="F43" s="209">
        <v>422823</v>
      </c>
      <c r="G43" s="84"/>
      <c r="H43" s="317"/>
      <c r="I43" s="15" t="s">
        <v>66</v>
      </c>
      <c r="J43" s="88">
        <v>0.61997583145063118</v>
      </c>
      <c r="K43" s="88">
        <v>36.03877992010618</v>
      </c>
      <c r="L43" s="217">
        <v>15.740446731632545</v>
      </c>
      <c r="M43" s="84"/>
      <c r="N43" s="317"/>
      <c r="O43" s="15" t="s">
        <v>66</v>
      </c>
      <c r="P43" s="88">
        <v>10.841310311664316</v>
      </c>
      <c r="Q43" s="88">
        <v>48.781887755102048</v>
      </c>
      <c r="R43" s="217">
        <v>25.416772302244866</v>
      </c>
      <c r="S43" s="84"/>
      <c r="T43" s="317"/>
      <c r="U43" s="15" t="s">
        <v>66</v>
      </c>
      <c r="V43" s="88">
        <v>12.816726908104897</v>
      </c>
      <c r="W43" s="88">
        <v>49.477541668655533</v>
      </c>
      <c r="X43" s="217">
        <v>26.634566318185975</v>
      </c>
    </row>
    <row r="44" spans="2:24" ht="20.100000000000001" customHeight="1" x14ac:dyDescent="0.2">
      <c r="B44" s="324"/>
      <c r="C44" s="16" t="s">
        <v>67</v>
      </c>
      <c r="D44" s="29">
        <v>231930</v>
      </c>
      <c r="E44" s="29">
        <v>268257</v>
      </c>
      <c r="F44" s="210">
        <v>500187</v>
      </c>
      <c r="G44" s="84"/>
      <c r="H44" s="324"/>
      <c r="I44" s="16" t="s">
        <v>67</v>
      </c>
      <c r="J44" s="89">
        <v>6.0052744399906857</v>
      </c>
      <c r="K44" s="89">
        <v>76.053999422466063</v>
      </c>
      <c r="L44" s="218">
        <v>34.762085660477993</v>
      </c>
      <c r="M44" s="84"/>
      <c r="N44" s="324"/>
      <c r="O44" s="16" t="s">
        <v>67</v>
      </c>
      <c r="P44" s="89">
        <v>9.5135855482342464</v>
      </c>
      <c r="Q44" s="89">
        <v>56.882100223776433</v>
      </c>
      <c r="R44" s="218">
        <v>28.064736530717425</v>
      </c>
      <c r="S44" s="84"/>
      <c r="T44" s="324"/>
      <c r="U44" s="16" t="s">
        <v>67</v>
      </c>
      <c r="V44" s="89">
        <v>9.5135855482342464</v>
      </c>
      <c r="W44" s="89">
        <v>56.882100223776433</v>
      </c>
      <c r="X44" s="218">
        <v>28.064736530717425</v>
      </c>
    </row>
    <row r="45" spans="2:24" ht="20.100000000000001" customHeight="1" x14ac:dyDescent="0.2">
      <c r="B45" s="316">
        <v>2006</v>
      </c>
      <c r="C45" s="14" t="s">
        <v>64</v>
      </c>
      <c r="D45" s="17">
        <v>222808</v>
      </c>
      <c r="E45" s="17">
        <v>229765</v>
      </c>
      <c r="F45" s="207">
        <v>452573</v>
      </c>
      <c r="G45" s="84"/>
      <c r="H45" s="316">
        <v>2006</v>
      </c>
      <c r="I45" s="14" t="s">
        <v>64</v>
      </c>
      <c r="J45" s="85">
        <v>-2.4329579093026865</v>
      </c>
      <c r="K45" s="85">
        <v>75.978830305444092</v>
      </c>
      <c r="L45" s="215">
        <v>26.090190790353503</v>
      </c>
      <c r="M45" s="84"/>
      <c r="N45" s="316">
        <v>2006</v>
      </c>
      <c r="O45" s="14" t="s">
        <v>64</v>
      </c>
      <c r="P45" s="85">
        <v>-2.4329579093026865</v>
      </c>
      <c r="Q45" s="85">
        <v>75.978830305444092</v>
      </c>
      <c r="R45" s="215">
        <v>26.090190790353503</v>
      </c>
      <c r="S45" s="84"/>
      <c r="T45" s="316">
        <v>2006</v>
      </c>
      <c r="U45" s="14" t="s">
        <v>64</v>
      </c>
      <c r="V45" s="85">
        <v>3.7953805255289694</v>
      </c>
      <c r="W45" s="85">
        <v>64.924126054007502</v>
      </c>
      <c r="X45" s="215">
        <v>28.012827323326178</v>
      </c>
    </row>
    <row r="46" spans="2:24" ht="20.100000000000001" customHeight="1" x14ac:dyDescent="0.2">
      <c r="B46" s="317"/>
      <c r="C46" s="86" t="s">
        <v>65</v>
      </c>
      <c r="D46" s="28">
        <v>227015</v>
      </c>
      <c r="E46" s="28">
        <v>275240</v>
      </c>
      <c r="F46" s="208">
        <v>502255</v>
      </c>
      <c r="G46" s="84"/>
      <c r="H46" s="317"/>
      <c r="I46" s="86" t="s">
        <v>65</v>
      </c>
      <c r="J46" s="87">
        <v>12.510097981394935</v>
      </c>
      <c r="K46" s="87">
        <v>41.992664090672264</v>
      </c>
      <c r="L46" s="216">
        <v>26.955820572578332</v>
      </c>
      <c r="M46" s="84"/>
      <c r="N46" s="317"/>
      <c r="O46" s="86" t="s">
        <v>65</v>
      </c>
      <c r="P46" s="87">
        <v>4.5766813829082338</v>
      </c>
      <c r="Q46" s="87">
        <v>55.671151800989492</v>
      </c>
      <c r="R46" s="216">
        <v>26.544049237815798</v>
      </c>
      <c r="S46" s="84"/>
      <c r="T46" s="317"/>
      <c r="U46" s="86" t="s">
        <v>65</v>
      </c>
      <c r="V46" s="87">
        <v>3.975691228266399</v>
      </c>
      <c r="W46" s="87">
        <v>55.740642987416521</v>
      </c>
      <c r="X46" s="216">
        <v>25.942757499035892</v>
      </c>
    </row>
    <row r="47" spans="2:24" ht="20.100000000000001" customHeight="1" x14ac:dyDescent="0.2">
      <c r="B47" s="317"/>
      <c r="C47" s="15" t="s">
        <v>66</v>
      </c>
      <c r="D47" s="18">
        <v>293875</v>
      </c>
      <c r="E47" s="18">
        <v>481788</v>
      </c>
      <c r="F47" s="209">
        <v>775663</v>
      </c>
      <c r="G47" s="84"/>
      <c r="H47" s="317"/>
      <c r="I47" s="15" t="s">
        <v>66</v>
      </c>
      <c r="J47" s="88">
        <v>39.50137899278937</v>
      </c>
      <c r="K47" s="88">
        <v>127.08496337704207</v>
      </c>
      <c r="L47" s="217">
        <v>83.448629804906545</v>
      </c>
      <c r="M47" s="84"/>
      <c r="N47" s="317"/>
      <c r="O47" s="15" t="s">
        <v>66</v>
      </c>
      <c r="P47" s="88">
        <v>16.05810255337876</v>
      </c>
      <c r="Q47" s="88">
        <v>83.908626508898237</v>
      </c>
      <c r="R47" s="217">
        <v>46.979993459972064</v>
      </c>
      <c r="S47" s="84"/>
      <c r="T47" s="317"/>
      <c r="U47" s="15" t="s">
        <v>66</v>
      </c>
      <c r="V47" s="88">
        <v>13.499358414311956</v>
      </c>
      <c r="W47" s="88">
        <v>82.171425917243766</v>
      </c>
      <c r="X47" s="217">
        <v>44.051512145728054</v>
      </c>
    </row>
    <row r="48" spans="2:24" ht="20.100000000000001" customHeight="1" x14ac:dyDescent="0.2">
      <c r="B48" s="324"/>
      <c r="C48" s="16" t="s">
        <v>67</v>
      </c>
      <c r="D48" s="29">
        <v>490546</v>
      </c>
      <c r="E48" s="29">
        <v>743003</v>
      </c>
      <c r="F48" s="210">
        <v>1233549</v>
      </c>
      <c r="G48" s="84"/>
      <c r="H48" s="324"/>
      <c r="I48" s="16" t="s">
        <v>67</v>
      </c>
      <c r="J48" s="89">
        <v>111.50605786228604</v>
      </c>
      <c r="K48" s="89">
        <v>176.97431940266239</v>
      </c>
      <c r="L48" s="218">
        <v>146.61756503067852</v>
      </c>
      <c r="M48" s="84"/>
      <c r="N48" s="324"/>
      <c r="O48" s="16" t="s">
        <v>67</v>
      </c>
      <c r="P48" s="89">
        <v>41.423673813605177</v>
      </c>
      <c r="Q48" s="89">
        <v>114.92848125801416</v>
      </c>
      <c r="R48" s="218">
        <v>76.688412639369744</v>
      </c>
      <c r="S48" s="84"/>
      <c r="T48" s="324"/>
      <c r="U48" s="16" t="s">
        <v>67</v>
      </c>
      <c r="V48" s="89">
        <v>41.423673813605177</v>
      </c>
      <c r="W48" s="89">
        <v>114.92848125801416</v>
      </c>
      <c r="X48" s="218">
        <v>76.688412639369744</v>
      </c>
    </row>
    <row r="49" spans="2:24" ht="20.100000000000001" customHeight="1" x14ac:dyDescent="0.2">
      <c r="B49" s="316">
        <v>2007</v>
      </c>
      <c r="C49" s="14" t="s">
        <v>64</v>
      </c>
      <c r="D49" s="17">
        <v>436556</v>
      </c>
      <c r="E49" s="17">
        <v>478833</v>
      </c>
      <c r="F49" s="207">
        <v>915389</v>
      </c>
      <c r="G49" s="84"/>
      <c r="H49" s="316">
        <v>2007</v>
      </c>
      <c r="I49" s="14" t="s">
        <v>64</v>
      </c>
      <c r="J49" s="85">
        <v>95.933718717460778</v>
      </c>
      <c r="K49" s="85">
        <v>108.40119252279501</v>
      </c>
      <c r="L49" s="215">
        <v>102.26328128279854</v>
      </c>
      <c r="M49" s="84"/>
      <c r="N49" s="316">
        <v>2007</v>
      </c>
      <c r="O49" s="14" t="s">
        <v>64</v>
      </c>
      <c r="P49" s="85">
        <v>95.933718717460778</v>
      </c>
      <c r="Q49" s="85">
        <v>108.40119252279501</v>
      </c>
      <c r="R49" s="215">
        <v>102.26328128279854</v>
      </c>
      <c r="S49" s="84"/>
      <c r="T49" s="316">
        <v>2007</v>
      </c>
      <c r="U49" s="14" t="s">
        <v>64</v>
      </c>
      <c r="V49" s="85">
        <v>66.978638609180194</v>
      </c>
      <c r="W49" s="85">
        <v>118.89483144824533</v>
      </c>
      <c r="X49" s="215">
        <v>93.476840803140476</v>
      </c>
    </row>
    <row r="50" spans="2:24" ht="20.100000000000001" customHeight="1" x14ac:dyDescent="0.2">
      <c r="B50" s="317"/>
      <c r="C50" s="86" t="s">
        <v>65</v>
      </c>
      <c r="D50" s="28">
        <v>373935</v>
      </c>
      <c r="E50" s="28">
        <v>458061</v>
      </c>
      <c r="F50" s="208">
        <v>831996</v>
      </c>
      <c r="G50" s="84"/>
      <c r="H50" s="317"/>
      <c r="I50" s="86" t="s">
        <v>65</v>
      </c>
      <c r="J50" s="87">
        <v>64.718190427945274</v>
      </c>
      <c r="K50" s="87">
        <v>66.422395000726652</v>
      </c>
      <c r="L50" s="216">
        <v>65.652108988462032</v>
      </c>
      <c r="M50" s="84"/>
      <c r="N50" s="317"/>
      <c r="O50" s="86" t="s">
        <v>65</v>
      </c>
      <c r="P50" s="87">
        <v>80.179981903993365</v>
      </c>
      <c r="Q50" s="87">
        <v>85.52172750764845</v>
      </c>
      <c r="R50" s="216">
        <v>83.00521140980365</v>
      </c>
      <c r="S50" s="84"/>
      <c r="T50" s="317"/>
      <c r="U50" s="86" t="s">
        <v>65</v>
      </c>
      <c r="V50" s="87">
        <v>78.718845737516432</v>
      </c>
      <c r="W50" s="87">
        <v>119.36597850265471</v>
      </c>
      <c r="X50" s="216">
        <v>100.04904576433108</v>
      </c>
    </row>
    <row r="51" spans="2:24" ht="20.100000000000001" customHeight="1" x14ac:dyDescent="0.2">
      <c r="B51" s="317"/>
      <c r="C51" s="15" t="s">
        <v>66</v>
      </c>
      <c r="D51" s="18">
        <v>440584</v>
      </c>
      <c r="E51" s="18">
        <v>439583</v>
      </c>
      <c r="F51" s="209">
        <v>880167</v>
      </c>
      <c r="G51" s="84"/>
      <c r="H51" s="317"/>
      <c r="I51" s="15" t="s">
        <v>66</v>
      </c>
      <c r="J51" s="88">
        <v>49.922245852828581</v>
      </c>
      <c r="K51" s="88">
        <v>-8.7600770463357378</v>
      </c>
      <c r="L51" s="217">
        <v>13.472861281252293</v>
      </c>
      <c r="M51" s="84"/>
      <c r="N51" s="317"/>
      <c r="O51" s="15" t="s">
        <v>66</v>
      </c>
      <c r="P51" s="88">
        <v>68.2235262162867</v>
      </c>
      <c r="Q51" s="88">
        <v>39.489943686264496</v>
      </c>
      <c r="R51" s="217">
        <v>51.838524441906941</v>
      </c>
      <c r="S51" s="84"/>
      <c r="T51" s="317"/>
      <c r="U51" s="15" t="s">
        <v>66</v>
      </c>
      <c r="V51" s="88">
        <v>78.512814310372391</v>
      </c>
      <c r="W51" s="88">
        <v>68.876140392813056</v>
      </c>
      <c r="X51" s="217">
        <v>73.090916752664441</v>
      </c>
    </row>
    <row r="52" spans="2:24" ht="20.100000000000001" customHeight="1" x14ac:dyDescent="0.2">
      <c r="B52" s="324"/>
      <c r="C52" s="16" t="s">
        <v>67</v>
      </c>
      <c r="D52" s="29">
        <v>652817</v>
      </c>
      <c r="E52" s="29">
        <v>533018</v>
      </c>
      <c r="F52" s="210">
        <v>1185835</v>
      </c>
      <c r="G52" s="84"/>
      <c r="H52" s="324"/>
      <c r="I52" s="16" t="s">
        <v>67</v>
      </c>
      <c r="J52" s="89">
        <v>33.079670408075884</v>
      </c>
      <c r="K52" s="89">
        <v>-28.261662469734304</v>
      </c>
      <c r="L52" s="218">
        <v>-3.8680263208028265</v>
      </c>
      <c r="M52" s="84"/>
      <c r="N52" s="324"/>
      <c r="O52" s="16" t="s">
        <v>67</v>
      </c>
      <c r="P52" s="89">
        <v>54.255722531363318</v>
      </c>
      <c r="Q52" s="89">
        <v>10.388450429992901</v>
      </c>
      <c r="R52" s="218">
        <v>28.655045141091193</v>
      </c>
      <c r="S52" s="84"/>
      <c r="T52" s="324"/>
      <c r="U52" s="16" t="s">
        <v>67</v>
      </c>
      <c r="V52" s="89">
        <v>54.255722531363318</v>
      </c>
      <c r="W52" s="89">
        <v>10.388450429992901</v>
      </c>
      <c r="X52" s="218">
        <v>28.655045141091193</v>
      </c>
    </row>
    <row r="53" spans="2:24" ht="20.100000000000001" customHeight="1" x14ac:dyDescent="0.2">
      <c r="B53" s="316">
        <v>2008</v>
      </c>
      <c r="C53" s="14" t="s">
        <v>64</v>
      </c>
      <c r="D53" s="17">
        <v>574649</v>
      </c>
      <c r="E53" s="17">
        <v>455560</v>
      </c>
      <c r="F53" s="207">
        <v>1030209</v>
      </c>
      <c r="G53" s="84"/>
      <c r="H53" s="316">
        <v>2008</v>
      </c>
      <c r="I53" s="14" t="s">
        <v>64</v>
      </c>
      <c r="J53" s="85">
        <v>31.632367897818369</v>
      </c>
      <c r="K53" s="85">
        <v>-4.860358413058421</v>
      </c>
      <c r="L53" s="215">
        <v>12.543301263178819</v>
      </c>
      <c r="M53" s="84"/>
      <c r="N53" s="316">
        <v>2008</v>
      </c>
      <c r="O53" s="14" t="s">
        <v>64</v>
      </c>
      <c r="P53" s="85">
        <v>31.632367897818369</v>
      </c>
      <c r="Q53" s="85">
        <v>-4.860358413058421</v>
      </c>
      <c r="R53" s="215">
        <v>12.543301263178819</v>
      </c>
      <c r="S53" s="84"/>
      <c r="T53" s="316">
        <v>2008</v>
      </c>
      <c r="U53" s="14" t="s">
        <v>64</v>
      </c>
      <c r="V53" s="85">
        <v>41.021842662114153</v>
      </c>
      <c r="W53" s="85">
        <v>-4.6815748833674178</v>
      </c>
      <c r="X53" s="215">
        <v>14.630057405388499</v>
      </c>
    </row>
    <row r="54" spans="2:24" ht="20.100000000000001" customHeight="1" x14ac:dyDescent="0.2">
      <c r="B54" s="317"/>
      <c r="C54" s="86" t="s">
        <v>65</v>
      </c>
      <c r="D54" s="28">
        <v>635043</v>
      </c>
      <c r="E54" s="28">
        <v>551407</v>
      </c>
      <c r="F54" s="208">
        <v>1186450</v>
      </c>
      <c r="G54" s="84"/>
      <c r="H54" s="317"/>
      <c r="I54" s="86" t="s">
        <v>65</v>
      </c>
      <c r="J54" s="87">
        <v>69.827108989530274</v>
      </c>
      <c r="K54" s="87">
        <v>20.378508539255691</v>
      </c>
      <c r="L54" s="216">
        <v>42.602849052158888</v>
      </c>
      <c r="M54" s="84"/>
      <c r="N54" s="317"/>
      <c r="O54" s="86" t="s">
        <v>65</v>
      </c>
      <c r="P54" s="87">
        <v>49.254217505191292</v>
      </c>
      <c r="Q54" s="87">
        <v>7.4792879450610315</v>
      </c>
      <c r="R54" s="216">
        <v>26.855787362258468</v>
      </c>
      <c r="S54" s="84"/>
      <c r="T54" s="317"/>
      <c r="U54" s="86" t="s">
        <v>65</v>
      </c>
      <c r="V54" s="87">
        <v>44.402512489717282</v>
      </c>
      <c r="W54" s="87">
        <v>-8.4247704915378421</v>
      </c>
      <c r="X54" s="216">
        <v>14.003737957518453</v>
      </c>
    </row>
    <row r="55" spans="2:24" ht="20.100000000000001" customHeight="1" x14ac:dyDescent="0.2">
      <c r="B55" s="317"/>
      <c r="C55" s="15" t="s">
        <v>66</v>
      </c>
      <c r="D55" s="18">
        <v>673515</v>
      </c>
      <c r="E55" s="18">
        <v>571244</v>
      </c>
      <c r="F55" s="209">
        <v>1244759</v>
      </c>
      <c r="G55" s="84"/>
      <c r="H55" s="317"/>
      <c r="I55" s="15" t="s">
        <v>66</v>
      </c>
      <c r="J55" s="88">
        <v>52.868692462731303</v>
      </c>
      <c r="K55" s="88">
        <v>29.951340247461786</v>
      </c>
      <c r="L55" s="217">
        <v>41.423048126094244</v>
      </c>
      <c r="M55" s="84"/>
      <c r="N55" s="317"/>
      <c r="O55" s="15" t="s">
        <v>66</v>
      </c>
      <c r="P55" s="88">
        <v>50.527106688248125</v>
      </c>
      <c r="Q55" s="88">
        <v>14.655820620322757</v>
      </c>
      <c r="R55" s="217">
        <v>31.735470886970091</v>
      </c>
      <c r="S55" s="84"/>
      <c r="T55" s="317"/>
      <c r="U55" s="15" t="s">
        <v>66</v>
      </c>
      <c r="V55" s="88">
        <v>45.612851475722891</v>
      </c>
      <c r="W55" s="88">
        <v>-0.3892936003170604</v>
      </c>
      <c r="X55" s="217">
        <v>20.360824542015351</v>
      </c>
    </row>
    <row r="56" spans="2:24" ht="20.100000000000001" customHeight="1" x14ac:dyDescent="0.2">
      <c r="B56" s="324"/>
      <c r="C56" s="16" t="s">
        <v>67</v>
      </c>
      <c r="D56" s="29">
        <v>609755</v>
      </c>
      <c r="E56" s="29">
        <v>465321</v>
      </c>
      <c r="F56" s="210">
        <v>1075076</v>
      </c>
      <c r="G56" s="84"/>
      <c r="H56" s="324"/>
      <c r="I56" s="16" t="s">
        <v>67</v>
      </c>
      <c r="J56" s="89">
        <v>-6.5963355733689468</v>
      </c>
      <c r="K56" s="89">
        <v>-12.7006967869753</v>
      </c>
      <c r="L56" s="218">
        <v>-9.3401695851446362</v>
      </c>
      <c r="M56" s="84"/>
      <c r="N56" s="324"/>
      <c r="O56" s="16" t="s">
        <v>67</v>
      </c>
      <c r="P56" s="89">
        <v>30.940305437493322</v>
      </c>
      <c r="Q56" s="89">
        <v>7.0194999201359565</v>
      </c>
      <c r="R56" s="218">
        <v>18.962329288897251</v>
      </c>
      <c r="S56" s="84"/>
      <c r="T56" s="324"/>
      <c r="U56" s="16" t="s">
        <v>67</v>
      </c>
      <c r="V56" s="89">
        <v>30.940305437493322</v>
      </c>
      <c r="W56" s="89">
        <v>7.0194999201359565</v>
      </c>
      <c r="X56" s="218">
        <v>18.962329288897251</v>
      </c>
    </row>
    <row r="57" spans="2:24" ht="20.100000000000001" customHeight="1" x14ac:dyDescent="0.2">
      <c r="B57" s="316">
        <v>2009</v>
      </c>
      <c r="C57" s="14" t="s">
        <v>64</v>
      </c>
      <c r="D57" s="17">
        <v>595519</v>
      </c>
      <c r="E57" s="17">
        <v>384895</v>
      </c>
      <c r="F57" s="207">
        <v>980414</v>
      </c>
      <c r="G57" s="84"/>
      <c r="H57" s="316">
        <v>2009</v>
      </c>
      <c r="I57" s="14" t="s">
        <v>64</v>
      </c>
      <c r="J57" s="85">
        <v>3.6317821835590109</v>
      </c>
      <c r="K57" s="85">
        <v>-15.511677934849416</v>
      </c>
      <c r="L57" s="215">
        <v>-4.8334852442562664</v>
      </c>
      <c r="M57" s="84"/>
      <c r="N57" s="316">
        <v>2009</v>
      </c>
      <c r="O57" s="14" t="s">
        <v>64</v>
      </c>
      <c r="P57" s="85">
        <v>3.6317821835590109</v>
      </c>
      <c r="Q57" s="85">
        <v>-15.511677934849416</v>
      </c>
      <c r="R57" s="215">
        <v>-4.8334852442562664</v>
      </c>
      <c r="S57" s="84"/>
      <c r="T57" s="316">
        <v>2009</v>
      </c>
      <c r="U57" s="14" t="s">
        <v>64</v>
      </c>
      <c r="V57" s="85">
        <v>23.107270621478619</v>
      </c>
      <c r="W57" s="85">
        <v>4.5935738211090751</v>
      </c>
      <c r="X57" s="215">
        <v>14.217478865039439</v>
      </c>
    </row>
    <row r="58" spans="2:24" ht="20.100000000000001" customHeight="1" x14ac:dyDescent="0.2">
      <c r="B58" s="317"/>
      <c r="C58" s="86" t="s">
        <v>65</v>
      </c>
      <c r="D58" s="28">
        <v>562442</v>
      </c>
      <c r="E58" s="28">
        <v>466287</v>
      </c>
      <c r="F58" s="208">
        <v>1028729</v>
      </c>
      <c r="G58" s="84"/>
      <c r="H58" s="317"/>
      <c r="I58" s="86" t="s">
        <v>65</v>
      </c>
      <c r="J58" s="87">
        <v>-11.43245418026811</v>
      </c>
      <c r="K58" s="87">
        <v>-15.43687330773821</v>
      </c>
      <c r="L58" s="216">
        <v>-13.293522693750262</v>
      </c>
      <c r="M58" s="84"/>
      <c r="N58" s="317"/>
      <c r="O58" s="86" t="s">
        <v>65</v>
      </c>
      <c r="P58" s="87">
        <v>-4.2763777887263785</v>
      </c>
      <c r="Q58" s="87">
        <v>-15.470715524937759</v>
      </c>
      <c r="R58" s="216">
        <v>-9.3616564388117354</v>
      </c>
      <c r="S58" s="84"/>
      <c r="T58" s="317"/>
      <c r="U58" s="86" t="s">
        <v>65</v>
      </c>
      <c r="V58" s="87">
        <v>5.9979340825576628</v>
      </c>
      <c r="W58" s="87">
        <v>-4.6384362648820456</v>
      </c>
      <c r="X58" s="216">
        <v>1.081500497004086</v>
      </c>
    </row>
    <row r="59" spans="2:24" ht="20.100000000000001" customHeight="1" x14ac:dyDescent="0.2">
      <c r="B59" s="317"/>
      <c r="C59" s="15" t="s">
        <v>66</v>
      </c>
      <c r="D59" s="18">
        <v>688736</v>
      </c>
      <c r="E59" s="18">
        <v>610030</v>
      </c>
      <c r="F59" s="209">
        <v>1298766</v>
      </c>
      <c r="G59" s="84"/>
      <c r="H59" s="317"/>
      <c r="I59" s="15" t="s">
        <v>66</v>
      </c>
      <c r="J59" s="88">
        <v>2.2599348195660127</v>
      </c>
      <c r="K59" s="88">
        <v>6.7897430870171007</v>
      </c>
      <c r="L59" s="217">
        <v>4.3387515173619988</v>
      </c>
      <c r="M59" s="84"/>
      <c r="N59" s="317"/>
      <c r="O59" s="15" t="s">
        <v>66</v>
      </c>
      <c r="P59" s="88">
        <v>-1.9387141190533015</v>
      </c>
      <c r="Q59" s="88">
        <v>-7.4133940265275129</v>
      </c>
      <c r="R59" s="217">
        <v>-4.4348587775299109</v>
      </c>
      <c r="S59" s="84"/>
      <c r="T59" s="317"/>
      <c r="U59" s="15" t="s">
        <v>66</v>
      </c>
      <c r="V59" s="88">
        <v>-3.1376674668694022</v>
      </c>
      <c r="W59" s="88">
        <v>-8.7482693729576511</v>
      </c>
      <c r="X59" s="217">
        <v>-5.6865421357520205</v>
      </c>
    </row>
    <row r="60" spans="2:24" ht="20.100000000000001" customHeight="1" x14ac:dyDescent="0.2">
      <c r="B60" s="324"/>
      <c r="C60" s="16" t="s">
        <v>67</v>
      </c>
      <c r="D60" s="29">
        <v>794685</v>
      </c>
      <c r="E60" s="29">
        <v>735403</v>
      </c>
      <c r="F60" s="210">
        <v>1530088</v>
      </c>
      <c r="G60" s="84"/>
      <c r="H60" s="324"/>
      <c r="I60" s="16" t="s">
        <v>67</v>
      </c>
      <c r="J60" s="89">
        <v>30.328574591434261</v>
      </c>
      <c r="K60" s="89">
        <v>58.042082777265591</v>
      </c>
      <c r="L60" s="218">
        <v>42.323705486867908</v>
      </c>
      <c r="M60" s="84"/>
      <c r="N60" s="324"/>
      <c r="O60" s="16" t="s">
        <v>67</v>
      </c>
      <c r="P60" s="89">
        <v>5.9535604634166219</v>
      </c>
      <c r="Q60" s="89">
        <v>7.4910987447223789</v>
      </c>
      <c r="R60" s="218">
        <v>6.6461677233563989</v>
      </c>
      <c r="S60" s="84"/>
      <c r="T60" s="324"/>
      <c r="U60" s="16" t="s">
        <v>67</v>
      </c>
      <c r="V60" s="89">
        <v>5.9535604634166219</v>
      </c>
      <c r="W60" s="89">
        <v>7.4910987447223789</v>
      </c>
      <c r="X60" s="218">
        <v>6.6461677233563989</v>
      </c>
    </row>
    <row r="61" spans="2:24" ht="20.100000000000001" customHeight="1" x14ac:dyDescent="0.2">
      <c r="B61" s="316">
        <v>2010</v>
      </c>
      <c r="C61" s="14" t="s">
        <v>64</v>
      </c>
      <c r="D61" s="17">
        <v>806721</v>
      </c>
      <c r="E61" s="17">
        <v>637027</v>
      </c>
      <c r="F61" s="207">
        <v>1443748</v>
      </c>
      <c r="G61" s="84"/>
      <c r="H61" s="316">
        <v>2010</v>
      </c>
      <c r="I61" s="14" t="s">
        <v>64</v>
      </c>
      <c r="J61" s="85">
        <v>35.465199263163726</v>
      </c>
      <c r="K61" s="85">
        <v>65.506696631548863</v>
      </c>
      <c r="L61" s="215">
        <v>47.259015069144255</v>
      </c>
      <c r="M61" s="84"/>
      <c r="N61" s="316">
        <v>2010</v>
      </c>
      <c r="O61" s="14" t="s">
        <v>64</v>
      </c>
      <c r="P61" s="85">
        <v>35.465199263163726</v>
      </c>
      <c r="Q61" s="85">
        <v>65.506696631548863</v>
      </c>
      <c r="R61" s="215">
        <v>47.259015069144255</v>
      </c>
      <c r="S61" s="84"/>
      <c r="T61" s="316">
        <v>2010</v>
      </c>
      <c r="U61" s="14" t="s">
        <v>64</v>
      </c>
      <c r="V61" s="85">
        <v>13.475522628401563</v>
      </c>
      <c r="W61" s="85">
        <v>24.121240813496286</v>
      </c>
      <c r="X61" s="215">
        <v>18.156600208750362</v>
      </c>
    </row>
    <row r="62" spans="2:24" ht="20.100000000000001" customHeight="1" x14ac:dyDescent="0.2">
      <c r="B62" s="317"/>
      <c r="C62" s="86" t="s">
        <v>65</v>
      </c>
      <c r="D62" s="28">
        <v>767443</v>
      </c>
      <c r="E62" s="28">
        <v>666252</v>
      </c>
      <c r="F62" s="208">
        <v>1433695</v>
      </c>
      <c r="G62" s="84"/>
      <c r="H62" s="317"/>
      <c r="I62" s="86" t="s">
        <v>65</v>
      </c>
      <c r="J62" s="87">
        <v>36.44838045522917</v>
      </c>
      <c r="K62" s="87">
        <v>42.884532487502327</v>
      </c>
      <c r="L62" s="216">
        <v>39.365663843441752</v>
      </c>
      <c r="M62" s="84"/>
      <c r="N62" s="317"/>
      <c r="O62" s="86" t="s">
        <v>65</v>
      </c>
      <c r="P62" s="87">
        <v>35.942747640032792</v>
      </c>
      <c r="Q62" s="87">
        <v>53.114022617959506</v>
      </c>
      <c r="R62" s="216">
        <v>43.217431511843614</v>
      </c>
      <c r="S62" s="84"/>
      <c r="T62" s="317"/>
      <c r="U62" s="86" t="s">
        <v>65</v>
      </c>
      <c r="V62" s="87">
        <v>25.247672178503393</v>
      </c>
      <c r="W62" s="87">
        <v>40.310751387765407</v>
      </c>
      <c r="X62" s="216">
        <v>31.816262406507974</v>
      </c>
    </row>
    <row r="63" spans="2:24" ht="20.100000000000001" customHeight="1" x14ac:dyDescent="0.2">
      <c r="B63" s="317"/>
      <c r="C63" s="15" t="s">
        <v>66</v>
      </c>
      <c r="D63" s="18">
        <v>831738</v>
      </c>
      <c r="E63" s="18">
        <v>919529</v>
      </c>
      <c r="F63" s="209">
        <v>1751267</v>
      </c>
      <c r="G63" s="84"/>
      <c r="H63" s="317"/>
      <c r="I63" s="15" t="s">
        <v>66</v>
      </c>
      <c r="J63" s="88">
        <v>20.762962876922359</v>
      </c>
      <c r="K63" s="88">
        <v>50.735045817418808</v>
      </c>
      <c r="L63" s="217">
        <v>34.840841229289964</v>
      </c>
      <c r="M63" s="84"/>
      <c r="N63" s="317"/>
      <c r="O63" s="15" t="s">
        <v>66</v>
      </c>
      <c r="P63" s="88">
        <v>30.281361804345806</v>
      </c>
      <c r="Q63" s="88">
        <v>52.120842150215026</v>
      </c>
      <c r="R63" s="217">
        <v>39.928577237160994</v>
      </c>
      <c r="S63" s="84"/>
      <c r="T63" s="317"/>
      <c r="U63" s="15" t="s">
        <v>66</v>
      </c>
      <c r="V63" s="88">
        <v>30.293081240748847</v>
      </c>
      <c r="W63" s="88">
        <v>53.551016255626052</v>
      </c>
      <c r="X63" s="217">
        <v>40.516063824083346</v>
      </c>
    </row>
    <row r="64" spans="2:24" ht="20.100000000000001" customHeight="1" x14ac:dyDescent="0.2">
      <c r="B64" s="324"/>
      <c r="C64" s="16" t="s">
        <v>67</v>
      </c>
      <c r="D64" s="29">
        <v>858269</v>
      </c>
      <c r="E64" s="29">
        <v>920960</v>
      </c>
      <c r="F64" s="210">
        <v>1779229</v>
      </c>
      <c r="G64" s="84"/>
      <c r="H64" s="324"/>
      <c r="I64" s="16" t="s">
        <v>67</v>
      </c>
      <c r="J64" s="89">
        <v>8.0011576914123168</v>
      </c>
      <c r="K64" s="89">
        <v>25.23201564312356</v>
      </c>
      <c r="L64" s="218">
        <v>16.28278896377202</v>
      </c>
      <c r="M64" s="84"/>
      <c r="N64" s="324"/>
      <c r="O64" s="16" t="s">
        <v>67</v>
      </c>
      <c r="P64" s="89">
        <v>23.578149620160957</v>
      </c>
      <c r="Q64" s="89">
        <v>43.118753172494962</v>
      </c>
      <c r="R64" s="218">
        <v>32.450247488785124</v>
      </c>
      <c r="S64" s="84"/>
      <c r="T64" s="324"/>
      <c r="U64" s="16" t="s">
        <v>67</v>
      </c>
      <c r="V64" s="89">
        <v>23.578149620160957</v>
      </c>
      <c r="W64" s="89">
        <v>43.118753172494962</v>
      </c>
      <c r="X64" s="218">
        <v>32.450247488785124</v>
      </c>
    </row>
    <row r="65" spans="2:24" ht="20.100000000000001" customHeight="1" x14ac:dyDescent="0.2">
      <c r="B65" s="316">
        <v>2011</v>
      </c>
      <c r="C65" s="14" t="s">
        <v>64</v>
      </c>
      <c r="D65" s="17">
        <v>838195</v>
      </c>
      <c r="E65" s="17">
        <v>842094</v>
      </c>
      <c r="F65" s="207">
        <v>1680289</v>
      </c>
      <c r="G65" s="84"/>
      <c r="H65" s="316">
        <v>2011</v>
      </c>
      <c r="I65" s="14" t="s">
        <v>64</v>
      </c>
      <c r="J65" s="85">
        <v>3.9014727520419115</v>
      </c>
      <c r="K65" s="85">
        <v>32.191257199459358</v>
      </c>
      <c r="L65" s="215">
        <v>16.383814903986021</v>
      </c>
      <c r="M65" s="84"/>
      <c r="N65" s="316">
        <v>2011</v>
      </c>
      <c r="O65" s="14" t="s">
        <v>64</v>
      </c>
      <c r="P65" s="85">
        <v>3.9014727520419115</v>
      </c>
      <c r="Q65" s="85">
        <v>32.191257199459358</v>
      </c>
      <c r="R65" s="215">
        <v>16.383814903986021</v>
      </c>
      <c r="S65" s="84"/>
      <c r="T65" s="316">
        <v>2011</v>
      </c>
      <c r="U65" s="14" t="s">
        <v>64</v>
      </c>
      <c r="V65" s="85">
        <v>15.531917727926682</v>
      </c>
      <c r="W65" s="85">
        <v>36.757084337418291</v>
      </c>
      <c r="X65" s="215">
        <v>25.3360712621038</v>
      </c>
    </row>
    <row r="66" spans="2:24" ht="20.100000000000001" customHeight="1" x14ac:dyDescent="0.2">
      <c r="B66" s="317"/>
      <c r="C66" s="86" t="s">
        <v>65</v>
      </c>
      <c r="D66" s="28">
        <v>927349</v>
      </c>
      <c r="E66" s="28">
        <v>990961</v>
      </c>
      <c r="F66" s="208">
        <v>1918310</v>
      </c>
      <c r="G66" s="84"/>
      <c r="H66" s="317"/>
      <c r="I66" s="86" t="s">
        <v>65</v>
      </c>
      <c r="J66" s="87">
        <v>20.836205425028311</v>
      </c>
      <c r="K66" s="87">
        <v>48.736664205135611</v>
      </c>
      <c r="L66" s="216">
        <v>33.801819773382761</v>
      </c>
      <c r="M66" s="84"/>
      <c r="N66" s="317"/>
      <c r="O66" s="86" t="s">
        <v>65</v>
      </c>
      <c r="P66" s="87">
        <v>12.157564269034225</v>
      </c>
      <c r="Q66" s="87">
        <v>40.649469530315457</v>
      </c>
      <c r="R66" s="216">
        <v>25.062390462643407</v>
      </c>
      <c r="S66" s="84"/>
      <c r="T66" s="317"/>
      <c r="U66" s="86" t="s">
        <v>65</v>
      </c>
      <c r="V66" s="87">
        <v>13.015697028864295</v>
      </c>
      <c r="W66" s="87">
        <v>38.691711292129924</v>
      </c>
      <c r="X66" s="216">
        <v>24.933823108050632</v>
      </c>
    </row>
    <row r="67" spans="2:24" ht="20.100000000000001" customHeight="1" x14ac:dyDescent="0.2">
      <c r="B67" s="317"/>
      <c r="C67" s="15" t="s">
        <v>66</v>
      </c>
      <c r="D67" s="18">
        <v>948293</v>
      </c>
      <c r="E67" s="18">
        <v>1101390</v>
      </c>
      <c r="F67" s="209">
        <v>2049683</v>
      </c>
      <c r="G67" s="84"/>
      <c r="H67" s="317"/>
      <c r="I67" s="15" t="s">
        <v>66</v>
      </c>
      <c r="J67" s="88">
        <v>14.013427305233137</v>
      </c>
      <c r="K67" s="88">
        <v>19.777625284248785</v>
      </c>
      <c r="L67" s="217">
        <v>17.040005892876422</v>
      </c>
      <c r="M67" s="84"/>
      <c r="N67" s="317"/>
      <c r="O67" s="15" t="s">
        <v>66</v>
      </c>
      <c r="P67" s="88">
        <v>12.799149757554545</v>
      </c>
      <c r="Q67" s="88">
        <v>32.015225786482688</v>
      </c>
      <c r="R67" s="217">
        <v>22.027130669236143</v>
      </c>
      <c r="S67" s="84"/>
      <c r="T67" s="317"/>
      <c r="U67" s="15" t="s">
        <v>66</v>
      </c>
      <c r="V67" s="88">
        <v>11.607839436953299</v>
      </c>
      <c r="W67" s="88">
        <v>30.328938672731596</v>
      </c>
      <c r="X67" s="217">
        <v>20.600009937003946</v>
      </c>
    </row>
    <row r="68" spans="2:24" ht="20.100000000000001" customHeight="1" x14ac:dyDescent="0.2">
      <c r="B68" s="324"/>
      <c r="C68" s="16" t="s">
        <v>67</v>
      </c>
      <c r="D68" s="29">
        <v>945612</v>
      </c>
      <c r="E68" s="29">
        <v>1016797</v>
      </c>
      <c r="F68" s="210">
        <v>1962409</v>
      </c>
      <c r="G68" s="84"/>
      <c r="H68" s="324"/>
      <c r="I68" s="16" t="s">
        <v>67</v>
      </c>
      <c r="J68" s="89">
        <v>10.176646249602399</v>
      </c>
      <c r="K68" s="89">
        <v>10.406206567060465</v>
      </c>
      <c r="L68" s="218">
        <v>10.295470678591684</v>
      </c>
      <c r="M68" s="84"/>
      <c r="N68" s="324"/>
      <c r="O68" s="16" t="s">
        <v>67</v>
      </c>
      <c r="P68" s="89">
        <v>12.109598424837429</v>
      </c>
      <c r="Q68" s="89">
        <v>25.684910591366787</v>
      </c>
      <c r="R68" s="218">
        <v>18.769716752921653</v>
      </c>
      <c r="S68" s="84"/>
      <c r="T68" s="324"/>
      <c r="U68" s="16" t="s">
        <v>67</v>
      </c>
      <c r="V68" s="89">
        <v>12.109598424837429</v>
      </c>
      <c r="W68" s="89">
        <v>25.684910591366787</v>
      </c>
      <c r="X68" s="218">
        <v>18.769716752921653</v>
      </c>
    </row>
    <row r="69" spans="2:24" ht="20.100000000000001" customHeight="1" x14ac:dyDescent="0.2">
      <c r="B69" s="316">
        <v>2012</v>
      </c>
      <c r="C69" s="14" t="s">
        <v>64</v>
      </c>
      <c r="D69" s="17">
        <v>908554</v>
      </c>
      <c r="E69" s="17">
        <v>933817</v>
      </c>
      <c r="F69" s="207">
        <v>1842371</v>
      </c>
      <c r="G69" s="84"/>
      <c r="H69" s="316">
        <v>2012</v>
      </c>
      <c r="I69" s="14" t="s">
        <v>64</v>
      </c>
      <c r="J69" s="85">
        <v>8.3941087694390859</v>
      </c>
      <c r="K69" s="85">
        <v>10.89225193386963</v>
      </c>
      <c r="L69" s="215">
        <v>9.6460787400262689</v>
      </c>
      <c r="M69" s="84"/>
      <c r="N69" s="316">
        <v>2012</v>
      </c>
      <c r="O69" s="14" t="s">
        <v>64</v>
      </c>
      <c r="P69" s="85">
        <v>8.3941087694390859</v>
      </c>
      <c r="Q69" s="85">
        <v>10.89225193386963</v>
      </c>
      <c r="R69" s="215">
        <v>9.6460787400262689</v>
      </c>
      <c r="S69" s="84"/>
      <c r="T69" s="316">
        <v>2012</v>
      </c>
      <c r="U69" s="14" t="s">
        <v>64</v>
      </c>
      <c r="V69" s="85">
        <v>13.173840022211138</v>
      </c>
      <c r="W69" s="85">
        <v>20.727506729952367</v>
      </c>
      <c r="X69" s="215">
        <v>16.980907460026955</v>
      </c>
    </row>
    <row r="70" spans="2:24" ht="20.100000000000001" customHeight="1" x14ac:dyDescent="0.2">
      <c r="B70" s="317"/>
      <c r="C70" s="86" t="s">
        <v>65</v>
      </c>
      <c r="D70" s="28">
        <v>851856</v>
      </c>
      <c r="E70" s="28">
        <v>980592</v>
      </c>
      <c r="F70" s="208">
        <v>1832448</v>
      </c>
      <c r="G70" s="84"/>
      <c r="H70" s="317"/>
      <c r="I70" s="86" t="s">
        <v>65</v>
      </c>
      <c r="J70" s="87">
        <v>-8.1407323456433289</v>
      </c>
      <c r="K70" s="87">
        <v>-1.0463580302352966</v>
      </c>
      <c r="L70" s="216">
        <v>-4.4759189077886248</v>
      </c>
      <c r="M70" s="84"/>
      <c r="N70" s="317"/>
      <c r="O70" s="86" t="s">
        <v>65</v>
      </c>
      <c r="P70" s="87">
        <v>-0.29078856148586851</v>
      </c>
      <c r="Q70" s="87">
        <v>4.4381647031867715</v>
      </c>
      <c r="R70" s="216">
        <v>2.1180464953166336</v>
      </c>
      <c r="S70" s="84"/>
      <c r="T70" s="317"/>
      <c r="U70" s="86" t="s">
        <v>65</v>
      </c>
      <c r="V70" s="87">
        <v>5.7520204447857992</v>
      </c>
      <c r="W70" s="87">
        <v>9.7739948126387048</v>
      </c>
      <c r="X70" s="216">
        <v>7.8244994631155862</v>
      </c>
    </row>
    <row r="71" spans="2:24" ht="20.100000000000001" customHeight="1" x14ac:dyDescent="0.2">
      <c r="B71" s="317"/>
      <c r="C71" s="15" t="s">
        <v>66</v>
      </c>
      <c r="D71" s="18">
        <v>967571</v>
      </c>
      <c r="E71" s="18">
        <v>1002987</v>
      </c>
      <c r="F71" s="209">
        <v>1970558</v>
      </c>
      <c r="G71" s="84"/>
      <c r="H71" s="317"/>
      <c r="I71" s="15" t="s">
        <v>66</v>
      </c>
      <c r="J71" s="88">
        <v>2.0329159869365299</v>
      </c>
      <c r="K71" s="88">
        <v>-8.9344373927491603</v>
      </c>
      <c r="L71" s="217">
        <v>-3.8603530399578858</v>
      </c>
      <c r="M71" s="84"/>
      <c r="N71" s="317"/>
      <c r="O71" s="15" t="s">
        <v>66</v>
      </c>
      <c r="P71" s="88">
        <v>0.52118089627342101</v>
      </c>
      <c r="Q71" s="88">
        <v>-0.58099572491560991</v>
      </c>
      <c r="R71" s="217">
        <v>-5.1431568041394371E-2</v>
      </c>
      <c r="S71" s="84"/>
      <c r="T71" s="317"/>
      <c r="U71" s="15" t="s">
        <v>66</v>
      </c>
      <c r="V71" s="88">
        <v>2.8410971007019299</v>
      </c>
      <c r="W71" s="88">
        <v>2.0435725948376273</v>
      </c>
      <c r="X71" s="217">
        <v>2.4271253182930366</v>
      </c>
    </row>
    <row r="72" spans="2:24" ht="20.100000000000001" customHeight="1" x14ac:dyDescent="0.2">
      <c r="B72" s="324"/>
      <c r="C72" s="16" t="s">
        <v>67</v>
      </c>
      <c r="D72" s="29">
        <v>888862</v>
      </c>
      <c r="E72" s="29">
        <v>988051</v>
      </c>
      <c r="F72" s="210">
        <v>1876913</v>
      </c>
      <c r="G72" s="84"/>
      <c r="H72" s="324"/>
      <c r="I72" s="16" t="s">
        <v>67</v>
      </c>
      <c r="J72" s="89">
        <v>-6.0014043815010893</v>
      </c>
      <c r="K72" s="89">
        <v>-2.827112983220843</v>
      </c>
      <c r="L72" s="218">
        <v>-4.3566860934698042</v>
      </c>
      <c r="M72" s="84"/>
      <c r="N72" s="324"/>
      <c r="O72" s="16" t="s">
        <v>67</v>
      </c>
      <c r="P72" s="89">
        <v>-1.1642736379165228</v>
      </c>
      <c r="Q72" s="89">
        <v>-1.1590026629601482</v>
      </c>
      <c r="R72" s="218">
        <v>-1.1615371061576383</v>
      </c>
      <c r="S72" s="84"/>
      <c r="T72" s="324"/>
      <c r="U72" s="16" t="s">
        <v>67</v>
      </c>
      <c r="V72" s="89">
        <v>-1.1642736379165228</v>
      </c>
      <c r="W72" s="89">
        <v>-1.1590026629601482</v>
      </c>
      <c r="X72" s="218">
        <v>-1.1615371061576383</v>
      </c>
    </row>
    <row r="73" spans="2:24" ht="20.100000000000001" customHeight="1" x14ac:dyDescent="0.2">
      <c r="B73" s="316">
        <v>2013</v>
      </c>
      <c r="C73" s="14" t="s">
        <v>64</v>
      </c>
      <c r="D73" s="17">
        <v>1047346</v>
      </c>
      <c r="E73" s="17">
        <v>886958</v>
      </c>
      <c r="F73" s="207">
        <v>1934304</v>
      </c>
      <c r="G73" s="84"/>
      <c r="H73" s="316">
        <v>2013</v>
      </c>
      <c r="I73" s="14" t="s">
        <v>64</v>
      </c>
      <c r="J73" s="85">
        <v>15.276142089518061</v>
      </c>
      <c r="K73" s="85">
        <v>-5.0180067400786328</v>
      </c>
      <c r="L73" s="215">
        <v>4.9899287385656805</v>
      </c>
      <c r="M73" s="84"/>
      <c r="N73" s="316">
        <v>2013</v>
      </c>
      <c r="O73" s="14" t="s">
        <v>64</v>
      </c>
      <c r="P73" s="85">
        <v>15.276142089518061</v>
      </c>
      <c r="Q73" s="85">
        <v>-5.0180067400786328</v>
      </c>
      <c r="R73" s="215">
        <v>4.9899287385656805</v>
      </c>
      <c r="S73" s="84"/>
      <c r="T73" s="316">
        <v>2013</v>
      </c>
      <c r="U73" s="14" t="s">
        <v>64</v>
      </c>
      <c r="V73" s="85">
        <v>0.69244851209499814</v>
      </c>
      <c r="W73" s="85">
        <v>-4.5604401720024725</v>
      </c>
      <c r="X73" s="215">
        <v>-2.0398125611027211</v>
      </c>
    </row>
    <row r="74" spans="2:24" ht="20.100000000000001" customHeight="1" x14ac:dyDescent="0.2">
      <c r="B74" s="317"/>
      <c r="C74" s="86" t="s">
        <v>65</v>
      </c>
      <c r="D74" s="28">
        <v>956013</v>
      </c>
      <c r="E74" s="28">
        <v>1065001</v>
      </c>
      <c r="F74" s="208">
        <v>2021014</v>
      </c>
      <c r="G74" s="84"/>
      <c r="H74" s="317"/>
      <c r="I74" s="86" t="s">
        <v>65</v>
      </c>
      <c r="J74" s="87">
        <v>12.227066546458559</v>
      </c>
      <c r="K74" s="87">
        <v>8.6079633527501755</v>
      </c>
      <c r="L74" s="216">
        <v>10.29038750349261</v>
      </c>
      <c r="M74" s="84"/>
      <c r="N74" s="317"/>
      <c r="O74" s="86" t="s">
        <v>65</v>
      </c>
      <c r="P74" s="87">
        <v>13.800705517464678</v>
      </c>
      <c r="Q74" s="87">
        <v>1.9614408415338715</v>
      </c>
      <c r="R74" s="216">
        <v>7.6330017886595272</v>
      </c>
      <c r="S74" s="84"/>
      <c r="T74" s="317"/>
      <c r="U74" s="86" t="s">
        <v>65</v>
      </c>
      <c r="V74" s="87">
        <v>5.6228595509691957</v>
      </c>
      <c r="W74" s="87">
        <v>-2.2218689896037205</v>
      </c>
      <c r="X74" s="216">
        <v>1.5074715968482053</v>
      </c>
    </row>
    <row r="75" spans="2:24" ht="20.100000000000001" customHeight="1" x14ac:dyDescent="0.2">
      <c r="B75" s="317"/>
      <c r="C75" s="15" t="s">
        <v>66</v>
      </c>
      <c r="D75" s="18">
        <v>1318764</v>
      </c>
      <c r="E75" s="18">
        <v>1386158</v>
      </c>
      <c r="F75" s="209">
        <v>2704922</v>
      </c>
      <c r="G75" s="84"/>
      <c r="H75" s="317"/>
      <c r="I75" s="15" t="s">
        <v>66</v>
      </c>
      <c r="J75" s="88">
        <v>36.296354479412884</v>
      </c>
      <c r="K75" s="88">
        <v>38.202987675812352</v>
      </c>
      <c r="L75" s="217">
        <v>37.26680463097253</v>
      </c>
      <c r="M75" s="84"/>
      <c r="N75" s="317"/>
      <c r="O75" s="15" t="s">
        <v>66</v>
      </c>
      <c r="P75" s="88">
        <v>21.779550517397311</v>
      </c>
      <c r="Q75" s="88">
        <v>14.421113897461993</v>
      </c>
      <c r="R75" s="217">
        <v>17.976886220353407</v>
      </c>
      <c r="S75" s="84"/>
      <c r="T75" s="317"/>
      <c r="U75" s="15" t="s">
        <v>66</v>
      </c>
      <c r="V75" s="88">
        <v>14.628512195009094</v>
      </c>
      <c r="W75" s="88">
        <v>9.9632885321081091</v>
      </c>
      <c r="X75" s="217">
        <v>12.215998189223527</v>
      </c>
    </row>
    <row r="76" spans="2:24" ht="20.100000000000001" customHeight="1" x14ac:dyDescent="0.2">
      <c r="B76" s="324"/>
      <c r="C76" s="16" t="s">
        <v>67</v>
      </c>
      <c r="D76" s="29">
        <v>1335174</v>
      </c>
      <c r="E76" s="29">
        <v>1282169</v>
      </c>
      <c r="F76" s="210">
        <v>2617343</v>
      </c>
      <c r="G76" s="84"/>
      <c r="H76" s="324"/>
      <c r="I76" s="16" t="s">
        <v>67</v>
      </c>
      <c r="J76" s="89">
        <v>50.211618901471752</v>
      </c>
      <c r="K76" s="89">
        <v>29.767491759028644</v>
      </c>
      <c r="L76" s="218">
        <v>39.449351142008169</v>
      </c>
      <c r="M76" s="84"/>
      <c r="N76" s="324"/>
      <c r="O76" s="16" t="s">
        <v>67</v>
      </c>
      <c r="P76" s="89">
        <v>28.766910811445229</v>
      </c>
      <c r="Q76" s="89">
        <v>18.303641042881907</v>
      </c>
      <c r="R76" s="218">
        <v>23.334556365149453</v>
      </c>
      <c r="S76" s="84"/>
      <c r="T76" s="324"/>
      <c r="U76" s="16" t="s">
        <v>67</v>
      </c>
      <c r="V76" s="89">
        <v>28.766910811445229</v>
      </c>
      <c r="W76" s="89">
        <v>18.303641042881907</v>
      </c>
      <c r="X76" s="218">
        <v>23.334556365149453</v>
      </c>
    </row>
    <row r="77" spans="2:24" ht="20.100000000000001" customHeight="1" x14ac:dyDescent="0.2">
      <c r="B77" s="316">
        <v>2014</v>
      </c>
      <c r="C77" s="14" t="s">
        <v>64</v>
      </c>
      <c r="D77" s="17">
        <v>1199603</v>
      </c>
      <c r="E77" s="17">
        <v>1110198</v>
      </c>
      <c r="F77" s="207">
        <v>2309801</v>
      </c>
      <c r="G77" s="84"/>
      <c r="H77" s="316">
        <v>2014</v>
      </c>
      <c r="I77" s="14" t="s">
        <v>64</v>
      </c>
      <c r="J77" s="85">
        <v>14.537411705396309</v>
      </c>
      <c r="K77" s="85">
        <v>25.169173737651619</v>
      </c>
      <c r="L77" s="215">
        <v>19.412512200770919</v>
      </c>
      <c r="M77" s="84"/>
      <c r="N77" s="316">
        <v>2014</v>
      </c>
      <c r="O77" s="14" t="s">
        <v>64</v>
      </c>
      <c r="P77" s="85">
        <v>14.537411705396309</v>
      </c>
      <c r="Q77" s="85">
        <v>25.169173737651619</v>
      </c>
      <c r="R77" s="215">
        <v>19.412512200770919</v>
      </c>
      <c r="S77" s="84"/>
      <c r="T77" s="316">
        <v>2014</v>
      </c>
      <c r="U77" s="14" t="s">
        <v>64</v>
      </c>
      <c r="V77" s="85">
        <v>28.062338326275039</v>
      </c>
      <c r="W77" s="85">
        <v>25.52586593852466</v>
      </c>
      <c r="X77" s="215">
        <v>26.776954129134396</v>
      </c>
    </row>
    <row r="78" spans="2:24" ht="20.100000000000001" customHeight="1" x14ac:dyDescent="0.2">
      <c r="B78" s="317"/>
      <c r="C78" s="86" t="s">
        <v>65</v>
      </c>
      <c r="D78" s="28">
        <v>1207569</v>
      </c>
      <c r="E78" s="28">
        <v>1108180</v>
      </c>
      <c r="F78" s="208">
        <v>2315749</v>
      </c>
      <c r="G78" s="84"/>
      <c r="H78" s="317"/>
      <c r="I78" s="86" t="s">
        <v>65</v>
      </c>
      <c r="J78" s="87">
        <v>26.313031308151665</v>
      </c>
      <c r="K78" s="87">
        <v>4.0543623902700574</v>
      </c>
      <c r="L78" s="216">
        <v>14.583520945426415</v>
      </c>
      <c r="M78" s="84"/>
      <c r="N78" s="317"/>
      <c r="O78" s="86" t="s">
        <v>65</v>
      </c>
      <c r="P78" s="87">
        <v>20.156796660009519</v>
      </c>
      <c r="Q78" s="87">
        <v>13.648801025021527</v>
      </c>
      <c r="R78" s="216">
        <v>16.945085072805782</v>
      </c>
      <c r="S78" s="84"/>
      <c r="T78" s="317"/>
      <c r="U78" s="86" t="s">
        <v>65</v>
      </c>
      <c r="V78" s="87">
        <v>31.12390512234856</v>
      </c>
      <c r="W78" s="87">
        <v>23.933774233153102</v>
      </c>
      <c r="X78" s="216">
        <v>27.490503716043065</v>
      </c>
    </row>
    <row r="79" spans="2:24" ht="20.100000000000001" customHeight="1" x14ac:dyDescent="0.2">
      <c r="B79" s="317"/>
      <c r="C79" s="15" t="s">
        <v>66</v>
      </c>
      <c r="D79" s="18">
        <v>1181223</v>
      </c>
      <c r="E79" s="18">
        <v>1103782</v>
      </c>
      <c r="F79" s="209">
        <v>2285005</v>
      </c>
      <c r="G79" s="84"/>
      <c r="H79" s="317"/>
      <c r="I79" s="15" t="s">
        <v>66</v>
      </c>
      <c r="J79" s="88">
        <v>-10.4295385679318</v>
      </c>
      <c r="K79" s="88">
        <v>-20.371126523816187</v>
      </c>
      <c r="L79" s="217">
        <v>-15.524181473624736</v>
      </c>
      <c r="M79" s="84"/>
      <c r="N79" s="317"/>
      <c r="O79" s="15" t="s">
        <v>66</v>
      </c>
      <c r="P79" s="88">
        <v>8.0151156353933857</v>
      </c>
      <c r="Q79" s="88">
        <v>-0.47802398777514554</v>
      </c>
      <c r="R79" s="217">
        <v>3.7583480475177993</v>
      </c>
      <c r="S79" s="84"/>
      <c r="T79" s="317"/>
      <c r="U79" s="15" t="s">
        <v>66</v>
      </c>
      <c r="V79" s="88">
        <v>16.922026556731979</v>
      </c>
      <c r="W79" s="88">
        <v>6.4297318088433002</v>
      </c>
      <c r="X79" s="217">
        <v>11.605098327276082</v>
      </c>
    </row>
    <row r="80" spans="2:24" ht="20.100000000000001" customHeight="1" x14ac:dyDescent="0.2">
      <c r="B80" s="324"/>
      <c r="C80" s="16" t="s">
        <v>67</v>
      </c>
      <c r="D80" s="29">
        <v>1157463</v>
      </c>
      <c r="E80" s="29">
        <v>1067046</v>
      </c>
      <c r="F80" s="210">
        <v>2224509</v>
      </c>
      <c r="G80" s="84"/>
      <c r="H80" s="324"/>
      <c r="I80" s="16" t="s">
        <v>67</v>
      </c>
      <c r="J80" s="89">
        <v>-13.309950613178515</v>
      </c>
      <c r="K80" s="89">
        <v>-16.778053439133217</v>
      </c>
      <c r="L80" s="218">
        <v>-15.008884964637801</v>
      </c>
      <c r="M80" s="84"/>
      <c r="N80" s="324"/>
      <c r="O80" s="16" t="s">
        <v>67</v>
      </c>
      <c r="P80" s="89">
        <v>1.9015536264919319</v>
      </c>
      <c r="Q80" s="89">
        <v>-5.0014219898941263</v>
      </c>
      <c r="R80" s="218">
        <v>-1.536165184402023</v>
      </c>
      <c r="S80" s="84"/>
      <c r="T80" s="324"/>
      <c r="U80" s="16" t="s">
        <v>67</v>
      </c>
      <c r="V80" s="89">
        <v>1.9015536264919319</v>
      </c>
      <c r="W80" s="89">
        <v>-5.0014219898941263</v>
      </c>
      <c r="X80" s="218">
        <v>-1.536165184402023</v>
      </c>
    </row>
    <row r="81" spans="2:24" ht="20.100000000000001" customHeight="1" x14ac:dyDescent="0.2">
      <c r="B81" s="316">
        <v>2015</v>
      </c>
      <c r="C81" s="14" t="s">
        <v>64</v>
      </c>
      <c r="D81" s="17">
        <v>1188383</v>
      </c>
      <c r="E81" s="17">
        <v>1011869</v>
      </c>
      <c r="F81" s="207">
        <v>2200252</v>
      </c>
      <c r="G81" s="84"/>
      <c r="H81" s="316">
        <v>2015</v>
      </c>
      <c r="I81" s="14" t="s">
        <v>64</v>
      </c>
      <c r="J81" s="85">
        <v>-0.93530943153693613</v>
      </c>
      <c r="K81" s="85">
        <v>-8.8568885910441253</v>
      </c>
      <c r="L81" s="215">
        <v>-4.742789530353491</v>
      </c>
      <c r="M81" s="84"/>
      <c r="N81" s="316">
        <v>2015</v>
      </c>
      <c r="O81" s="14" t="s">
        <v>64</v>
      </c>
      <c r="P81" s="85">
        <v>-0.93530943153693613</v>
      </c>
      <c r="Q81" s="85">
        <v>-8.8568885910441253</v>
      </c>
      <c r="R81" s="215">
        <v>-4.742789530353491</v>
      </c>
      <c r="S81" s="84"/>
      <c r="T81" s="316">
        <v>2015</v>
      </c>
      <c r="U81" s="14" t="s">
        <v>64</v>
      </c>
      <c r="V81" s="85">
        <v>-1.557649628219167</v>
      </c>
      <c r="W81" s="85">
        <v>-11.410055401787872</v>
      </c>
      <c r="X81" s="215">
        <v>-6.5011892577291377</v>
      </c>
    </row>
    <row r="82" spans="2:24" ht="20.100000000000001" customHeight="1" x14ac:dyDescent="0.2">
      <c r="B82" s="317"/>
      <c r="C82" s="86" t="s">
        <v>65</v>
      </c>
      <c r="D82" s="28">
        <v>1149520</v>
      </c>
      <c r="E82" s="28">
        <v>1063742</v>
      </c>
      <c r="F82" s="208">
        <v>2213262</v>
      </c>
      <c r="G82" s="84"/>
      <c r="H82" s="317"/>
      <c r="I82" s="86" t="s">
        <v>65</v>
      </c>
      <c r="J82" s="87">
        <v>-4.8070959092192567</v>
      </c>
      <c r="K82" s="87">
        <v>-4.0099983757151421</v>
      </c>
      <c r="L82" s="216">
        <v>-4.4256523483330881</v>
      </c>
      <c r="M82" s="84"/>
      <c r="N82" s="317"/>
      <c r="O82" s="86" t="s">
        <v>65</v>
      </c>
      <c r="P82" s="87">
        <v>-2.8776090782046282</v>
      </c>
      <c r="Q82" s="87">
        <v>-6.4356480275228165</v>
      </c>
      <c r="R82" s="216">
        <v>-4.5840170358119536</v>
      </c>
      <c r="S82" s="84"/>
      <c r="T82" s="317"/>
      <c r="U82" s="86" t="s">
        <v>65</v>
      </c>
      <c r="V82" s="87">
        <v>-7.5975625900247223</v>
      </c>
      <c r="W82" s="87">
        <v>-13.102202813552282</v>
      </c>
      <c r="X82" s="216">
        <v>-10.301629051203705</v>
      </c>
    </row>
    <row r="83" spans="2:24" ht="20.100000000000001" customHeight="1" x14ac:dyDescent="0.2">
      <c r="B83" s="317"/>
      <c r="C83" s="15" t="s">
        <v>66</v>
      </c>
      <c r="D83" s="18">
        <v>1204494</v>
      </c>
      <c r="E83" s="18">
        <v>1178339</v>
      </c>
      <c r="F83" s="209">
        <v>2382833</v>
      </c>
      <c r="G83" s="84"/>
      <c r="H83" s="317"/>
      <c r="I83" s="15" t="s">
        <v>66</v>
      </c>
      <c r="J83" s="88">
        <v>1.9700767763580558</v>
      </c>
      <c r="K83" s="88">
        <v>6.7546852548782397</v>
      </c>
      <c r="L83" s="217">
        <v>4.2813035420053751</v>
      </c>
      <c r="M83" s="84"/>
      <c r="N83" s="317"/>
      <c r="O83" s="15" t="s">
        <v>66</v>
      </c>
      <c r="P83" s="88">
        <v>-1.2818544223810306</v>
      </c>
      <c r="Q83" s="88">
        <v>-2.0531822669588422</v>
      </c>
      <c r="R83" s="217">
        <v>-1.6526603145478163</v>
      </c>
      <c r="S83" s="84"/>
      <c r="T83" s="317"/>
      <c r="U83" s="15" t="s">
        <v>66</v>
      </c>
      <c r="V83" s="88">
        <v>-4.5436349119916883</v>
      </c>
      <c r="W83" s="88">
        <v>-6.1536219501256255</v>
      </c>
      <c r="X83" s="217">
        <v>-5.3216564660956749</v>
      </c>
    </row>
    <row r="84" spans="2:24" ht="20.100000000000001" customHeight="1" x14ac:dyDescent="0.2">
      <c r="B84" s="324"/>
      <c r="C84" s="16" t="s">
        <v>67</v>
      </c>
      <c r="D84" s="29">
        <v>1297660</v>
      </c>
      <c r="E84" s="29">
        <v>1121758</v>
      </c>
      <c r="F84" s="210">
        <v>2419418</v>
      </c>
      <c r="G84" s="84"/>
      <c r="H84" s="324"/>
      <c r="I84" s="16" t="s">
        <v>67</v>
      </c>
      <c r="J84" s="89">
        <v>12.112439015329215</v>
      </c>
      <c r="K84" s="89">
        <v>5.1274265589299688</v>
      </c>
      <c r="L84" s="218">
        <v>8.7618885785582421</v>
      </c>
      <c r="M84" s="84"/>
      <c r="N84" s="324"/>
      <c r="O84" s="16" t="s">
        <v>67</v>
      </c>
      <c r="P84" s="89">
        <v>1.9848676466931892</v>
      </c>
      <c r="Q84" s="89">
        <v>-0.30752714727903196</v>
      </c>
      <c r="R84" s="218">
        <v>0.88342019278681505</v>
      </c>
      <c r="S84" s="84"/>
      <c r="T84" s="324"/>
      <c r="U84" s="16" t="s">
        <v>67</v>
      </c>
      <c r="V84" s="89">
        <v>1.9848676466931892</v>
      </c>
      <c r="W84" s="89">
        <v>-0.30752714727903196</v>
      </c>
      <c r="X84" s="218">
        <v>0.88342019278681505</v>
      </c>
    </row>
    <row r="85" spans="2:24" ht="20.100000000000001" customHeight="1" x14ac:dyDescent="0.2">
      <c r="B85" s="316">
        <v>2016</v>
      </c>
      <c r="C85" s="14" t="s">
        <v>64</v>
      </c>
      <c r="D85" s="17">
        <v>1236679</v>
      </c>
      <c r="E85" s="17">
        <v>936115</v>
      </c>
      <c r="F85" s="207">
        <v>2172794</v>
      </c>
      <c r="G85" s="84"/>
      <c r="H85" s="316">
        <v>2016</v>
      </c>
      <c r="I85" s="14" t="s">
        <v>64</v>
      </c>
      <c r="J85" s="85">
        <v>4.0640096669171584</v>
      </c>
      <c r="K85" s="85">
        <v>-7.4865422302689382</v>
      </c>
      <c r="L85" s="215">
        <v>-1.2479479623243179</v>
      </c>
      <c r="M85" s="84"/>
      <c r="N85" s="316">
        <v>2016</v>
      </c>
      <c r="O85" s="14" t="s">
        <v>64</v>
      </c>
      <c r="P85" s="85">
        <v>4.0640096669171584</v>
      </c>
      <c r="Q85" s="85">
        <v>-7.4865422302689382</v>
      </c>
      <c r="R85" s="215">
        <v>-1.2479479623243179</v>
      </c>
      <c r="S85" s="84"/>
      <c r="T85" s="316">
        <v>2016</v>
      </c>
      <c r="U85" s="14" t="s">
        <v>64</v>
      </c>
      <c r="V85" s="85">
        <v>3.2466051258829083</v>
      </c>
      <c r="W85" s="85">
        <v>0.21154183631924184</v>
      </c>
      <c r="X85" s="215">
        <v>1.8036865486346301</v>
      </c>
    </row>
    <row r="86" spans="2:24" ht="20.100000000000001" customHeight="1" x14ac:dyDescent="0.2">
      <c r="B86" s="317"/>
      <c r="C86" s="86" t="s">
        <v>65</v>
      </c>
      <c r="D86" s="28">
        <v>1404105</v>
      </c>
      <c r="E86" s="28">
        <v>1076613</v>
      </c>
      <c r="F86" s="208">
        <v>2480718</v>
      </c>
      <c r="G86" s="84"/>
      <c r="H86" s="317"/>
      <c r="I86" s="86" t="s">
        <v>65</v>
      </c>
      <c r="J86" s="87">
        <v>22.147070081425284</v>
      </c>
      <c r="K86" s="87">
        <v>1.2099738470418657</v>
      </c>
      <c r="L86" s="216">
        <v>12.084244883795961</v>
      </c>
      <c r="M86" s="84"/>
      <c r="N86" s="317"/>
      <c r="O86" s="86" t="s">
        <v>65</v>
      </c>
      <c r="P86" s="87">
        <v>12.955242368909239</v>
      </c>
      <c r="Q86" s="87">
        <v>-3.0296139305486491</v>
      </c>
      <c r="R86" s="216">
        <v>5.4377985432922697</v>
      </c>
      <c r="S86" s="84"/>
      <c r="T86" s="317"/>
      <c r="U86" s="86" t="s">
        <v>65</v>
      </c>
      <c r="V86" s="87">
        <v>9.9719902689759436</v>
      </c>
      <c r="W86" s="87">
        <v>1.5633334188952261</v>
      </c>
      <c r="X86" s="216">
        <v>5.9703387684091069</v>
      </c>
    </row>
    <row r="87" spans="2:24" ht="20.100000000000001" customHeight="1" x14ac:dyDescent="0.2">
      <c r="B87" s="317"/>
      <c r="C87" s="15" t="s">
        <v>66</v>
      </c>
      <c r="D87" s="18">
        <v>1361611</v>
      </c>
      <c r="E87" s="18">
        <v>1007977</v>
      </c>
      <c r="F87" s="209">
        <v>2369588</v>
      </c>
      <c r="G87" s="84"/>
      <c r="H87" s="317"/>
      <c r="I87" s="15" t="s">
        <v>66</v>
      </c>
      <c r="J87" s="88">
        <v>13.044232681939462</v>
      </c>
      <c r="K87" s="88">
        <v>-14.457808830905194</v>
      </c>
      <c r="L87" s="217">
        <v>-0.5558509555642388</v>
      </c>
      <c r="M87" s="84"/>
      <c r="N87" s="317"/>
      <c r="O87" s="15" t="s">
        <v>66</v>
      </c>
      <c r="P87" s="88">
        <v>12.985501060440143</v>
      </c>
      <c r="Q87" s="88">
        <v>-7.1680572842237922</v>
      </c>
      <c r="R87" s="217">
        <v>3.3363952723426138</v>
      </c>
      <c r="S87" s="84"/>
      <c r="T87" s="317"/>
      <c r="U87" s="15" t="s">
        <v>66</v>
      </c>
      <c r="V87" s="88">
        <v>12.77048678045729</v>
      </c>
      <c r="W87" s="88">
        <v>-4.1317557340946394</v>
      </c>
      <c r="X87" s="217">
        <v>4.6743014188453884</v>
      </c>
    </row>
    <row r="88" spans="2:24" ht="20.100000000000001" customHeight="1" x14ac:dyDescent="0.2">
      <c r="B88" s="324"/>
      <c r="C88" s="16" t="s">
        <v>67</v>
      </c>
      <c r="D88" s="29">
        <v>1578422</v>
      </c>
      <c r="E88" s="29">
        <v>1095773</v>
      </c>
      <c r="F88" s="210">
        <v>2674195</v>
      </c>
      <c r="G88" s="84"/>
      <c r="H88" s="324"/>
      <c r="I88" s="16" t="s">
        <v>67</v>
      </c>
      <c r="J88" s="89">
        <v>21.636021762248973</v>
      </c>
      <c r="K88" s="89">
        <v>-2.3164532813672878</v>
      </c>
      <c r="L88" s="218">
        <v>10.530507750211001</v>
      </c>
      <c r="M88" s="84"/>
      <c r="N88" s="324"/>
      <c r="O88" s="16" t="s">
        <v>67</v>
      </c>
      <c r="P88" s="89">
        <v>15.304778435460562</v>
      </c>
      <c r="Q88" s="89">
        <v>-5.9242984221067729</v>
      </c>
      <c r="R88" s="218">
        <v>5.2250681305350071</v>
      </c>
      <c r="S88" s="84"/>
      <c r="T88" s="324"/>
      <c r="U88" s="16" t="s">
        <v>67</v>
      </c>
      <c r="V88" s="89">
        <v>15.304778435460562</v>
      </c>
      <c r="W88" s="89">
        <v>-5.9242984221067729</v>
      </c>
      <c r="X88" s="218">
        <v>5.2250681305350071</v>
      </c>
    </row>
    <row r="89" spans="2:24" ht="20.100000000000001" customHeight="1" x14ac:dyDescent="0.2">
      <c r="B89" s="316">
        <v>2017</v>
      </c>
      <c r="C89" s="14" t="s">
        <v>64</v>
      </c>
      <c r="D89" s="17">
        <v>1296125</v>
      </c>
      <c r="E89" s="17">
        <v>834296</v>
      </c>
      <c r="F89" s="207">
        <v>2130421</v>
      </c>
      <c r="G89" s="84"/>
      <c r="H89" s="316">
        <v>2017</v>
      </c>
      <c r="I89" s="14" t="s">
        <v>64</v>
      </c>
      <c r="J89" s="85">
        <v>4.8069062384013819</v>
      </c>
      <c r="K89" s="85">
        <v>-10.876761936300568</v>
      </c>
      <c r="L89" s="215">
        <v>-1.9501618653218031</v>
      </c>
      <c r="M89" s="84"/>
      <c r="N89" s="316">
        <v>2017</v>
      </c>
      <c r="O89" s="14" t="s">
        <v>64</v>
      </c>
      <c r="P89" s="85">
        <v>4.8069062384013819</v>
      </c>
      <c r="Q89" s="85">
        <v>-10.876761936300568</v>
      </c>
      <c r="R89" s="215">
        <v>-1.9501618653218031</v>
      </c>
      <c r="S89" s="84"/>
      <c r="T89" s="316">
        <v>2017</v>
      </c>
      <c r="U89" s="14" t="s">
        <v>64</v>
      </c>
      <c r="V89" s="85">
        <v>15.381663312776311</v>
      </c>
      <c r="W89" s="85">
        <v>-6.6348384192016994</v>
      </c>
      <c r="X89" s="215">
        <v>5.0783566548222581</v>
      </c>
    </row>
    <row r="90" spans="2:24" ht="20.100000000000001" customHeight="1" x14ac:dyDescent="0.2">
      <c r="B90" s="317"/>
      <c r="C90" s="86" t="s">
        <v>65</v>
      </c>
      <c r="D90" s="28">
        <v>1442916</v>
      </c>
      <c r="E90" s="28">
        <v>1093925</v>
      </c>
      <c r="F90" s="208">
        <v>2536841</v>
      </c>
      <c r="G90" s="84"/>
      <c r="H90" s="317"/>
      <c r="I90" s="86" t="s">
        <v>65</v>
      </c>
      <c r="J90" s="87">
        <v>2.7641095217238103</v>
      </c>
      <c r="K90" s="87">
        <v>1.6080058479695225</v>
      </c>
      <c r="L90" s="216">
        <v>2.2623692011748204</v>
      </c>
      <c r="M90" s="84"/>
      <c r="N90" s="317"/>
      <c r="O90" s="86" t="s">
        <v>65</v>
      </c>
      <c r="P90" s="87">
        <v>3.7207511102763391</v>
      </c>
      <c r="Q90" s="87">
        <v>-4.1986299191942464</v>
      </c>
      <c r="R90" s="216">
        <v>0.29547576110257978</v>
      </c>
      <c r="S90" s="84"/>
      <c r="T90" s="317"/>
      <c r="U90" s="86" t="s">
        <v>65</v>
      </c>
      <c r="V90" s="87">
        <v>10.424702767173159</v>
      </c>
      <c r="W90" s="87">
        <v>-6.5120657573632172</v>
      </c>
      <c r="X90" s="216">
        <v>2.6997504061808684</v>
      </c>
    </row>
    <row r="91" spans="2:24" ht="20.100000000000001" customHeight="1" x14ac:dyDescent="0.2">
      <c r="B91" s="317"/>
      <c r="C91" s="15" t="s">
        <v>66</v>
      </c>
      <c r="D91" s="18">
        <v>1496613</v>
      </c>
      <c r="E91" s="18">
        <v>1288953</v>
      </c>
      <c r="F91" s="209">
        <v>2785566</v>
      </c>
      <c r="G91" s="84"/>
      <c r="H91" s="317"/>
      <c r="I91" s="15" t="s">
        <v>66</v>
      </c>
      <c r="J91" s="88">
        <v>9.9129633940971331</v>
      </c>
      <c r="K91" s="88">
        <v>27.875239216767838</v>
      </c>
      <c r="L91" s="217">
        <v>17.553768840828027</v>
      </c>
      <c r="M91" s="84"/>
      <c r="N91" s="317"/>
      <c r="O91" s="15" t="s">
        <v>66</v>
      </c>
      <c r="P91" s="88">
        <v>5.8273358826402557</v>
      </c>
      <c r="Q91" s="88">
        <v>6.5040776904729256</v>
      </c>
      <c r="R91" s="217">
        <v>6.118409249476727</v>
      </c>
      <c r="S91" s="84"/>
      <c r="T91" s="317"/>
      <c r="U91" s="15" t="s">
        <v>66</v>
      </c>
      <c r="V91" s="88">
        <v>9.6979182291504458</v>
      </c>
      <c r="W91" s="88">
        <v>4.1155225767858497</v>
      </c>
      <c r="X91" s="217">
        <v>7.248903311595484</v>
      </c>
    </row>
    <row r="92" spans="2:24" s="13" customFormat="1" ht="20.100000000000001" customHeight="1" x14ac:dyDescent="0.2">
      <c r="B92" s="324"/>
      <c r="C92" s="16" t="s">
        <v>67</v>
      </c>
      <c r="D92" s="29">
        <v>1828466</v>
      </c>
      <c r="E92" s="29">
        <v>1372316</v>
      </c>
      <c r="F92" s="210">
        <v>3200782</v>
      </c>
      <c r="G92" s="90"/>
      <c r="H92" s="324"/>
      <c r="I92" s="16" t="s">
        <v>67</v>
      </c>
      <c r="J92" s="89">
        <v>15.841390958818351</v>
      </c>
      <c r="K92" s="89">
        <v>25.237252606151088</v>
      </c>
      <c r="L92" s="218">
        <v>19.691421156647152</v>
      </c>
      <c r="M92" s="90"/>
      <c r="N92" s="324"/>
      <c r="O92" s="16" t="s">
        <v>67</v>
      </c>
      <c r="P92" s="89">
        <v>8.6596102326953286</v>
      </c>
      <c r="Q92" s="89">
        <v>11.490696658648474</v>
      </c>
      <c r="R92" s="218">
        <v>9.8613994933638622</v>
      </c>
      <c r="S92" s="90"/>
      <c r="T92" s="324"/>
      <c r="U92" s="16" t="s">
        <v>67</v>
      </c>
      <c r="V92" s="89">
        <v>8.6596102326953286</v>
      </c>
      <c r="W92" s="89">
        <v>11.490696658648474</v>
      </c>
      <c r="X92" s="218">
        <v>9.8613994933638622</v>
      </c>
    </row>
    <row r="93" spans="2:24" s="13" customFormat="1" ht="18" customHeight="1" x14ac:dyDescent="0.2">
      <c r="B93" s="316">
        <v>2018</v>
      </c>
      <c r="C93" s="14" t="s">
        <v>64</v>
      </c>
      <c r="D93" s="17">
        <v>1422311</v>
      </c>
      <c r="E93" s="17">
        <v>1177541</v>
      </c>
      <c r="F93" s="207">
        <v>2599852</v>
      </c>
      <c r="G93" s="90"/>
      <c r="H93" s="316">
        <v>2018</v>
      </c>
      <c r="I93" s="14" t="s">
        <v>64</v>
      </c>
      <c r="J93" s="85">
        <v>9.7356350660623008</v>
      </c>
      <c r="K93" s="85">
        <v>41.14187290841619</v>
      </c>
      <c r="L93" s="215">
        <v>22.034658877282936</v>
      </c>
      <c r="M93" s="90"/>
      <c r="N93" s="316">
        <v>2018</v>
      </c>
      <c r="O93" s="14" t="s">
        <v>64</v>
      </c>
      <c r="P93" s="85">
        <v>9.7356350660623008</v>
      </c>
      <c r="Q93" s="85">
        <v>41.14187290841619</v>
      </c>
      <c r="R93" s="215">
        <v>22.034658877282936</v>
      </c>
      <c r="S93" s="90"/>
      <c r="T93" s="316">
        <v>2018</v>
      </c>
      <c r="U93" s="14" t="s">
        <v>64</v>
      </c>
      <c r="V93" s="85">
        <v>9.7516197382994392</v>
      </c>
      <c r="W93" s="85">
        <v>22.868094151956612</v>
      </c>
      <c r="X93" s="215">
        <v>15.205643297791525</v>
      </c>
    </row>
    <row r="94" spans="2:24" s="133" customFormat="1" ht="18" customHeight="1" x14ac:dyDescent="0.2">
      <c r="B94" s="317"/>
      <c r="C94" s="86" t="s">
        <v>65</v>
      </c>
      <c r="D94" s="28">
        <v>1566500</v>
      </c>
      <c r="E94" s="28">
        <v>1330611</v>
      </c>
      <c r="F94" s="208">
        <v>2897111</v>
      </c>
      <c r="G94" s="128"/>
      <c r="H94" s="317"/>
      <c r="I94" s="86" t="s">
        <v>65</v>
      </c>
      <c r="J94" s="175">
        <v>8.5648783435764813</v>
      </c>
      <c r="K94" s="175">
        <v>21.636401032977574</v>
      </c>
      <c r="L94" s="219">
        <v>14.201520710206125</v>
      </c>
      <c r="M94" s="128"/>
      <c r="N94" s="317"/>
      <c r="O94" s="86" t="s">
        <v>65</v>
      </c>
      <c r="P94" s="175">
        <v>9.118885040421091</v>
      </c>
      <c r="Q94" s="175">
        <v>30.075961209840585</v>
      </c>
      <c r="R94" s="219">
        <v>17.777039300557803</v>
      </c>
      <c r="S94" s="128"/>
      <c r="T94" s="317"/>
      <c r="U94" s="86" t="s">
        <v>65</v>
      </c>
      <c r="V94" s="175">
        <v>11.177702562072625</v>
      </c>
      <c r="W94" s="175">
        <v>28.210768381022575</v>
      </c>
      <c r="X94" s="219">
        <v>18.249735224169996</v>
      </c>
    </row>
    <row r="95" spans="2:24" s="133" customFormat="1" x14ac:dyDescent="0.2">
      <c r="B95" s="211"/>
      <c r="C95" s="212" t="s">
        <v>66</v>
      </c>
      <c r="D95" s="213">
        <v>1673601</v>
      </c>
      <c r="E95" s="213">
        <v>1389565</v>
      </c>
      <c r="F95" s="214">
        <v>3063166</v>
      </c>
      <c r="G95" s="128"/>
      <c r="H95" s="220"/>
      <c r="I95" s="212" t="s">
        <v>66</v>
      </c>
      <c r="J95" s="221">
        <v>11.827845624744839</v>
      </c>
      <c r="K95" s="221">
        <v>7.805715181236252</v>
      </c>
      <c r="L95" s="222">
        <v>9.9666850951700496</v>
      </c>
      <c r="M95" s="128"/>
      <c r="N95" s="220"/>
      <c r="O95" s="212" t="s">
        <v>66</v>
      </c>
      <c r="P95" s="221">
        <v>10.075374428600654</v>
      </c>
      <c r="Q95" s="221">
        <v>21.153440876993287</v>
      </c>
      <c r="R95" s="221">
        <v>14.857460818899895</v>
      </c>
      <c r="S95" s="128"/>
      <c r="T95" s="220"/>
      <c r="U95" s="212" t="s">
        <v>66</v>
      </c>
      <c r="V95" s="221">
        <v>11.640749106134834</v>
      </c>
      <c r="W95" s="221">
        <v>22.190998405498604</v>
      </c>
      <c r="X95" s="221">
        <v>16.133941830684108</v>
      </c>
    </row>
    <row r="96" spans="2:24" s="45" customFormat="1" x14ac:dyDescent="0.2">
      <c r="B96" s="76"/>
      <c r="C96" s="63"/>
      <c r="E96" s="21"/>
      <c r="F96" s="21"/>
      <c r="G96" s="44"/>
      <c r="H96" s="76"/>
      <c r="I96" s="63"/>
      <c r="J96" s="34"/>
      <c r="K96" s="34"/>
      <c r="L96" s="34"/>
      <c r="M96" s="44"/>
      <c r="N96" s="76"/>
      <c r="O96" s="63"/>
      <c r="P96" s="34"/>
      <c r="Q96" s="34"/>
      <c r="R96" s="34"/>
      <c r="S96" s="44"/>
      <c r="T96" s="76"/>
      <c r="U96" s="63"/>
      <c r="V96" s="34"/>
      <c r="W96" s="34"/>
      <c r="X96" s="34"/>
    </row>
    <row r="97" spans="2:24" s="45" customFormat="1" x14ac:dyDescent="0.2">
      <c r="B97" s="76"/>
      <c r="C97" s="63"/>
      <c r="D97" s="21"/>
      <c r="E97" s="21"/>
      <c r="F97" s="21"/>
      <c r="G97" s="44"/>
      <c r="H97" s="76"/>
      <c r="I97" s="63"/>
      <c r="J97" s="34"/>
      <c r="K97" s="34"/>
      <c r="L97" s="34"/>
      <c r="M97" s="44"/>
      <c r="N97" s="76"/>
      <c r="O97" s="63"/>
      <c r="P97" s="34"/>
      <c r="Q97" s="34"/>
      <c r="R97" s="34"/>
      <c r="S97" s="44"/>
      <c r="T97" s="76"/>
      <c r="U97" s="63"/>
      <c r="V97" s="34"/>
      <c r="W97" s="34"/>
      <c r="X97" s="34"/>
    </row>
    <row r="98" spans="2:24" x14ac:dyDescent="0.2">
      <c r="B98" s="223" t="s">
        <v>205</v>
      </c>
      <c r="J98" s="167"/>
      <c r="K98" s="167"/>
      <c r="L98" s="167"/>
    </row>
    <row r="99" spans="2:24" x14ac:dyDescent="0.2">
      <c r="B99" s="61" t="s">
        <v>41</v>
      </c>
      <c r="P99" s="167"/>
      <c r="Q99" s="167"/>
      <c r="R99" s="167"/>
      <c r="V99" s="167"/>
      <c r="W99" s="167"/>
      <c r="X99" s="167"/>
    </row>
    <row r="100" spans="2:24" x14ac:dyDescent="0.2">
      <c r="B100" s="61" t="s">
        <v>42</v>
      </c>
      <c r="J100" s="167"/>
      <c r="K100" s="167"/>
      <c r="L100" s="167"/>
      <c r="P100" s="167"/>
      <c r="Q100" s="167"/>
      <c r="R100" s="167"/>
      <c r="V100" s="167"/>
      <c r="W100" s="167"/>
      <c r="X100" s="167"/>
    </row>
    <row r="101" spans="2:24" x14ac:dyDescent="0.2">
      <c r="B101" s="224" t="s">
        <v>206</v>
      </c>
      <c r="D101" s="294"/>
      <c r="E101" s="294"/>
      <c r="F101" s="68"/>
      <c r="G101" s="68"/>
      <c r="H101" s="68"/>
    </row>
    <row r="102" spans="2:24" x14ac:dyDescent="0.2">
      <c r="F102" s="68"/>
      <c r="G102" s="68"/>
      <c r="H102" s="68"/>
    </row>
  </sheetData>
  <mergeCells count="100">
    <mergeCell ref="T10:W10"/>
    <mergeCell ref="T8:X8"/>
    <mergeCell ref="T9:X9"/>
    <mergeCell ref="H8:L8"/>
    <mergeCell ref="H9:L9"/>
    <mergeCell ref="N8:R8"/>
    <mergeCell ref="N9:R9"/>
    <mergeCell ref="H10:K10"/>
    <mergeCell ref="N10:Q10"/>
    <mergeCell ref="B85:B88"/>
    <mergeCell ref="B89:B92"/>
    <mergeCell ref="B53:B56"/>
    <mergeCell ref="B57:B60"/>
    <mergeCell ref="B61:B64"/>
    <mergeCell ref="B65:B68"/>
    <mergeCell ref="B69:B72"/>
    <mergeCell ref="B73:B76"/>
    <mergeCell ref="B6:F7"/>
    <mergeCell ref="B77:B80"/>
    <mergeCell ref="B81:B84"/>
    <mergeCell ref="B49:B5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11:F11"/>
    <mergeCell ref="B8:F8"/>
    <mergeCell ref="B9:F9"/>
    <mergeCell ref="N85:N88"/>
    <mergeCell ref="H85:H88"/>
    <mergeCell ref="H21:H24"/>
    <mergeCell ref="H25:H28"/>
    <mergeCell ref="H29:H32"/>
    <mergeCell ref="H33:H36"/>
    <mergeCell ref="H37:H40"/>
    <mergeCell ref="H41:H44"/>
    <mergeCell ref="H45:H48"/>
    <mergeCell ref="H69:H72"/>
    <mergeCell ref="H73:H76"/>
    <mergeCell ref="H77:H80"/>
    <mergeCell ref="H81:H84"/>
    <mergeCell ref="N69:N72"/>
    <mergeCell ref="N73:N76"/>
    <mergeCell ref="N77:N80"/>
    <mergeCell ref="N81:N84"/>
    <mergeCell ref="H49:H52"/>
    <mergeCell ref="H53:H56"/>
    <mergeCell ref="H57:H60"/>
    <mergeCell ref="H61:H64"/>
    <mergeCell ref="H65:H68"/>
    <mergeCell ref="H89:H92"/>
    <mergeCell ref="N13:N16"/>
    <mergeCell ref="N17:N20"/>
    <mergeCell ref="N21:N24"/>
    <mergeCell ref="N25:N28"/>
    <mergeCell ref="N29:N32"/>
    <mergeCell ref="N33:N36"/>
    <mergeCell ref="N37:N40"/>
    <mergeCell ref="N41:N44"/>
    <mergeCell ref="N45:N48"/>
    <mergeCell ref="N49:N52"/>
    <mergeCell ref="N53:N56"/>
    <mergeCell ref="N57:N60"/>
    <mergeCell ref="N61:N64"/>
    <mergeCell ref="N65:N68"/>
    <mergeCell ref="N89:N92"/>
    <mergeCell ref="T81:T84"/>
    <mergeCell ref="T85:T88"/>
    <mergeCell ref="T89:T92"/>
    <mergeCell ref="T61:T64"/>
    <mergeCell ref="T65:T68"/>
    <mergeCell ref="T69:T72"/>
    <mergeCell ref="T73:T76"/>
    <mergeCell ref="T77:T80"/>
    <mergeCell ref="T41:T44"/>
    <mergeCell ref="T45:T48"/>
    <mergeCell ref="H13:H16"/>
    <mergeCell ref="H17:H20"/>
    <mergeCell ref="T57:T60"/>
    <mergeCell ref="B93:B94"/>
    <mergeCell ref="H93:H94"/>
    <mergeCell ref="N93:N94"/>
    <mergeCell ref="T93:T94"/>
    <mergeCell ref="H6:L7"/>
    <mergeCell ref="N6:R7"/>
    <mergeCell ref="T6:X7"/>
    <mergeCell ref="T49:T52"/>
    <mergeCell ref="T53:T56"/>
    <mergeCell ref="T13:T16"/>
    <mergeCell ref="T17:T20"/>
    <mergeCell ref="T21:T24"/>
    <mergeCell ref="T25:T28"/>
    <mergeCell ref="T29:T32"/>
    <mergeCell ref="T33:T36"/>
    <mergeCell ref="T37:T4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1"/>
  <sheetViews>
    <sheetView showGridLines="0" zoomScale="99" zoomScaleNormal="99" workbookViewId="0">
      <pane ySplit="12" topLeftCell="A99" activePane="bottomLeft" state="frozen"/>
      <selection pane="bottomLeft" activeCell="A95" sqref="A95"/>
    </sheetView>
  </sheetViews>
  <sheetFormatPr baseColWidth="10" defaultRowHeight="12.75" x14ac:dyDescent="0.2"/>
  <cols>
    <col min="1" max="1" width="3.85546875" customWidth="1"/>
    <col min="2" max="2" width="13.5703125" customWidth="1"/>
    <col min="3" max="3" width="20.7109375" customWidth="1"/>
    <col min="4" max="6" width="18.7109375" customWidth="1"/>
    <col min="7" max="7" width="15.85546875" style="9" customWidth="1"/>
    <col min="8" max="8" width="14.5703125" bestFit="1" customWidth="1"/>
    <col min="9" max="9" width="20.7109375" customWidth="1"/>
    <col min="10" max="12" width="18.5703125" customWidth="1"/>
    <col min="13" max="13" width="15.85546875" style="9" customWidth="1"/>
    <col min="15" max="15" width="20.7109375" customWidth="1"/>
    <col min="16" max="18" width="18.5703125" customWidth="1"/>
    <col min="19" max="19" width="15.85546875" style="9" customWidth="1"/>
    <col min="21" max="21" width="20.7109375" customWidth="1"/>
    <col min="22" max="24" width="18.5703125" customWidth="1"/>
  </cols>
  <sheetData>
    <row r="1" spans="2:24" x14ac:dyDescent="0.2">
      <c r="B1" s="2"/>
      <c r="C1" s="36"/>
      <c r="D1" s="36"/>
      <c r="E1" s="36"/>
      <c r="F1" s="36"/>
      <c r="G1" s="42"/>
      <c r="H1" s="36"/>
      <c r="I1" s="36"/>
      <c r="J1" s="36"/>
      <c r="K1" s="37"/>
      <c r="L1" s="37"/>
    </row>
    <row r="2" spans="2:24" x14ac:dyDescent="0.2">
      <c r="B2" s="2"/>
      <c r="C2" s="36"/>
      <c r="D2" s="36"/>
      <c r="E2" s="36"/>
      <c r="F2" s="36"/>
      <c r="G2" s="42"/>
      <c r="H2" s="36"/>
      <c r="I2" s="36"/>
      <c r="J2" s="36"/>
      <c r="K2" s="37"/>
      <c r="L2" s="37"/>
    </row>
    <row r="3" spans="2:24" ht="26.25" x14ac:dyDescent="0.2">
      <c r="B3" s="2"/>
      <c r="C3" s="36"/>
      <c r="D3" s="36"/>
      <c r="E3" s="36"/>
      <c r="F3" s="92"/>
      <c r="G3" s="93"/>
      <c r="H3" s="92"/>
      <c r="I3" s="94"/>
      <c r="J3" s="94"/>
      <c r="K3" s="37"/>
      <c r="L3" s="37"/>
    </row>
    <row r="4" spans="2:24" ht="26.25" x14ac:dyDescent="0.2">
      <c r="B4" s="2"/>
      <c r="C4" s="36"/>
      <c r="D4" s="36"/>
      <c r="E4" s="36"/>
      <c r="F4" s="92"/>
      <c r="G4" s="93"/>
      <c r="H4" s="92"/>
      <c r="I4" s="94"/>
      <c r="J4" s="94"/>
      <c r="K4" s="37"/>
      <c r="L4" s="37"/>
    </row>
    <row r="5" spans="2:24" ht="26.25" x14ac:dyDescent="0.2">
      <c r="B5" s="2"/>
      <c r="C5" s="36"/>
      <c r="D5" s="36"/>
      <c r="E5" s="36"/>
      <c r="F5" s="92"/>
      <c r="G5" s="93"/>
      <c r="H5" s="92"/>
      <c r="I5" s="94"/>
      <c r="J5" s="94"/>
      <c r="K5" s="37"/>
      <c r="L5" s="37"/>
    </row>
    <row r="6" spans="2:24" ht="12.75" customHeight="1" x14ac:dyDescent="0.2">
      <c r="B6" s="318" t="s">
        <v>39</v>
      </c>
      <c r="C6" s="319"/>
      <c r="D6" s="319"/>
      <c r="E6" s="319"/>
      <c r="F6" s="320"/>
      <c r="G6" s="46"/>
      <c r="H6" s="318" t="s">
        <v>39</v>
      </c>
      <c r="I6" s="319"/>
      <c r="J6" s="319"/>
      <c r="K6" s="319"/>
      <c r="L6" s="320"/>
      <c r="N6" s="318" t="s">
        <v>39</v>
      </c>
      <c r="O6" s="319"/>
      <c r="P6" s="319"/>
      <c r="Q6" s="319"/>
      <c r="R6" s="320"/>
      <c r="T6" s="318" t="s">
        <v>39</v>
      </c>
      <c r="U6" s="319"/>
      <c r="V6" s="319"/>
      <c r="W6" s="319"/>
      <c r="X6" s="320"/>
    </row>
    <row r="7" spans="2:24" ht="12.75" customHeight="1" x14ac:dyDescent="0.2">
      <c r="B7" s="321"/>
      <c r="C7" s="322"/>
      <c r="D7" s="322"/>
      <c r="E7" s="322"/>
      <c r="F7" s="323"/>
      <c r="G7" s="46"/>
      <c r="H7" s="321"/>
      <c r="I7" s="322"/>
      <c r="J7" s="322"/>
      <c r="K7" s="322"/>
      <c r="L7" s="323"/>
      <c r="N7" s="321"/>
      <c r="O7" s="322"/>
      <c r="P7" s="322"/>
      <c r="Q7" s="322"/>
      <c r="R7" s="323"/>
      <c r="T7" s="321"/>
      <c r="U7" s="322"/>
      <c r="V7" s="322"/>
      <c r="W7" s="322"/>
      <c r="X7" s="323"/>
    </row>
    <row r="8" spans="2:24" ht="28.5" customHeight="1" x14ac:dyDescent="0.2">
      <c r="B8" s="327" t="s">
        <v>119</v>
      </c>
      <c r="C8" s="328"/>
      <c r="D8" s="328"/>
      <c r="E8" s="328"/>
      <c r="F8" s="329"/>
      <c r="H8" s="327" t="s">
        <v>120</v>
      </c>
      <c r="I8" s="328"/>
      <c r="J8" s="328"/>
      <c r="K8" s="328"/>
      <c r="L8" s="329"/>
      <c r="N8" s="327" t="s">
        <v>121</v>
      </c>
      <c r="O8" s="328"/>
      <c r="P8" s="328"/>
      <c r="Q8" s="328"/>
      <c r="R8" s="329"/>
      <c r="T8" s="327" t="s">
        <v>122</v>
      </c>
      <c r="U8" s="328"/>
      <c r="V8" s="328"/>
      <c r="W8" s="328"/>
      <c r="X8" s="329"/>
    </row>
    <row r="9" spans="2:24" ht="15" customHeight="1" x14ac:dyDescent="0.2">
      <c r="B9" s="330" t="s">
        <v>207</v>
      </c>
      <c r="C9" s="331"/>
      <c r="D9" s="331"/>
      <c r="E9" s="331"/>
      <c r="F9" s="332"/>
      <c r="H9" s="330" t="s">
        <v>212</v>
      </c>
      <c r="I9" s="331"/>
      <c r="J9" s="331"/>
      <c r="K9" s="331"/>
      <c r="L9" s="332"/>
      <c r="N9" s="330" t="s">
        <v>212</v>
      </c>
      <c r="O9" s="331"/>
      <c r="P9" s="331"/>
      <c r="Q9" s="331"/>
      <c r="R9" s="332"/>
      <c r="T9" s="330" t="s">
        <v>213</v>
      </c>
      <c r="U9" s="331"/>
      <c r="V9" s="331"/>
      <c r="W9" s="331"/>
      <c r="X9" s="332"/>
    </row>
    <row r="10" spans="2:24" ht="15" x14ac:dyDescent="0.2">
      <c r="H10" s="333"/>
      <c r="I10" s="333"/>
      <c r="J10" s="333"/>
      <c r="K10" s="333"/>
      <c r="N10" s="333"/>
      <c r="O10" s="333"/>
      <c r="P10" s="333"/>
      <c r="Q10" s="333"/>
      <c r="T10" s="333"/>
      <c r="U10" s="333"/>
      <c r="V10" s="333"/>
      <c r="W10" s="333"/>
    </row>
    <row r="11" spans="2:24" ht="15" customHeight="1" x14ac:dyDescent="0.2">
      <c r="B11" s="326" t="s">
        <v>75</v>
      </c>
      <c r="C11" s="326"/>
      <c r="D11" s="326"/>
      <c r="E11" s="326"/>
      <c r="F11" s="326"/>
      <c r="H11" s="41"/>
      <c r="I11" s="41"/>
      <c r="J11" s="41"/>
      <c r="K11" s="41"/>
      <c r="L11" s="27" t="s">
        <v>68</v>
      </c>
      <c r="N11" s="41"/>
      <c r="O11" s="41"/>
      <c r="P11" s="41"/>
      <c r="Q11" s="41"/>
      <c r="R11" s="27" t="s">
        <v>68</v>
      </c>
      <c r="T11" s="41"/>
      <c r="U11" s="41"/>
      <c r="V11" s="41"/>
      <c r="W11" s="41"/>
      <c r="X11" s="27" t="s">
        <v>68</v>
      </c>
    </row>
    <row r="12" spans="2:24" ht="24.75" customHeight="1" x14ac:dyDescent="0.2">
      <c r="B12" s="204" t="s">
        <v>45</v>
      </c>
      <c r="C12" s="174" t="s">
        <v>46</v>
      </c>
      <c r="D12" s="205" t="s">
        <v>47</v>
      </c>
      <c r="E12" s="205" t="s">
        <v>48</v>
      </c>
      <c r="F12" s="206" t="s">
        <v>38</v>
      </c>
      <c r="H12" s="172" t="s">
        <v>45</v>
      </c>
      <c r="I12" s="173" t="s">
        <v>46</v>
      </c>
      <c r="J12" s="40" t="s">
        <v>47</v>
      </c>
      <c r="K12" s="40" t="s">
        <v>48</v>
      </c>
      <c r="L12" s="206" t="s">
        <v>38</v>
      </c>
      <c r="N12" s="172" t="s">
        <v>45</v>
      </c>
      <c r="O12" s="173" t="s">
        <v>46</v>
      </c>
      <c r="P12" s="40" t="s">
        <v>47</v>
      </c>
      <c r="Q12" s="40" t="s">
        <v>48</v>
      </c>
      <c r="R12" s="206" t="s">
        <v>38</v>
      </c>
      <c r="T12" s="172" t="s">
        <v>45</v>
      </c>
      <c r="U12" s="173" t="s">
        <v>46</v>
      </c>
      <c r="V12" s="40" t="s">
        <v>47</v>
      </c>
      <c r="W12" s="40" t="s">
        <v>48</v>
      </c>
      <c r="X12" s="206" t="s">
        <v>38</v>
      </c>
    </row>
    <row r="13" spans="2:24" s="30" customFormat="1" ht="20.100000000000001" customHeight="1" x14ac:dyDescent="0.2">
      <c r="B13" s="316">
        <v>1998</v>
      </c>
      <c r="C13" s="14" t="s">
        <v>64</v>
      </c>
      <c r="D13" s="17">
        <v>684130.44699418871</v>
      </c>
      <c r="E13" s="17">
        <v>650021.22649375629</v>
      </c>
      <c r="F13" s="207">
        <v>1334151.673487945</v>
      </c>
      <c r="G13" s="84"/>
      <c r="H13" s="316">
        <v>1998</v>
      </c>
      <c r="I13" s="14" t="s">
        <v>64</v>
      </c>
      <c r="J13" s="85" t="s">
        <v>83</v>
      </c>
      <c r="K13" s="85" t="s">
        <v>83</v>
      </c>
      <c r="L13" s="215" t="s">
        <v>83</v>
      </c>
      <c r="M13" s="84"/>
      <c r="N13" s="316">
        <v>1998</v>
      </c>
      <c r="O13" s="14" t="s">
        <v>64</v>
      </c>
      <c r="P13" s="85" t="s">
        <v>83</v>
      </c>
      <c r="Q13" s="85" t="s">
        <v>83</v>
      </c>
      <c r="R13" s="215" t="s">
        <v>83</v>
      </c>
      <c r="S13" s="84"/>
      <c r="T13" s="316">
        <v>1998</v>
      </c>
      <c r="U13" s="14" t="s">
        <v>64</v>
      </c>
      <c r="V13" s="85" t="s">
        <v>83</v>
      </c>
      <c r="W13" s="85" t="s">
        <v>83</v>
      </c>
      <c r="X13" s="215" t="s">
        <v>83</v>
      </c>
    </row>
    <row r="14" spans="2:24" s="30" customFormat="1" ht="20.100000000000001" customHeight="1" x14ac:dyDescent="0.2">
      <c r="B14" s="317"/>
      <c r="C14" s="86" t="s">
        <v>65</v>
      </c>
      <c r="D14" s="28">
        <v>588865.27856906177</v>
      </c>
      <c r="E14" s="28">
        <v>509464.6626638525</v>
      </c>
      <c r="F14" s="208">
        <v>1098329.9412329143</v>
      </c>
      <c r="G14" s="84"/>
      <c r="H14" s="317"/>
      <c r="I14" s="86" t="s">
        <v>65</v>
      </c>
      <c r="J14" s="87" t="s">
        <v>83</v>
      </c>
      <c r="K14" s="87" t="s">
        <v>83</v>
      </c>
      <c r="L14" s="216" t="s">
        <v>83</v>
      </c>
      <c r="M14" s="84"/>
      <c r="N14" s="317"/>
      <c r="O14" s="86" t="s">
        <v>65</v>
      </c>
      <c r="P14" s="87" t="s">
        <v>83</v>
      </c>
      <c r="Q14" s="87" t="s">
        <v>83</v>
      </c>
      <c r="R14" s="216" t="s">
        <v>83</v>
      </c>
      <c r="S14" s="84"/>
      <c r="T14" s="317"/>
      <c r="U14" s="86" t="s">
        <v>65</v>
      </c>
      <c r="V14" s="87" t="s">
        <v>83</v>
      </c>
      <c r="W14" s="87" t="s">
        <v>83</v>
      </c>
      <c r="X14" s="216" t="s">
        <v>83</v>
      </c>
    </row>
    <row r="15" spans="2:24" s="30" customFormat="1" ht="20.100000000000001" customHeight="1" x14ac:dyDescent="0.2">
      <c r="B15" s="317"/>
      <c r="C15" s="15" t="s">
        <v>66</v>
      </c>
      <c r="D15" s="18">
        <v>570254.91154710751</v>
      </c>
      <c r="E15" s="18">
        <v>320781.2474812002</v>
      </c>
      <c r="F15" s="209">
        <v>891036.15902830765</v>
      </c>
      <c r="G15" s="84"/>
      <c r="H15" s="317"/>
      <c r="I15" s="15" t="s">
        <v>66</v>
      </c>
      <c r="J15" s="88" t="s">
        <v>83</v>
      </c>
      <c r="K15" s="88" t="s">
        <v>83</v>
      </c>
      <c r="L15" s="217" t="s">
        <v>83</v>
      </c>
      <c r="M15" s="84"/>
      <c r="N15" s="317"/>
      <c r="O15" s="15" t="s">
        <v>66</v>
      </c>
      <c r="P15" s="88" t="s">
        <v>83</v>
      </c>
      <c r="Q15" s="88" t="s">
        <v>83</v>
      </c>
      <c r="R15" s="217" t="s">
        <v>83</v>
      </c>
      <c r="S15" s="84"/>
      <c r="T15" s="317"/>
      <c r="U15" s="15" t="s">
        <v>66</v>
      </c>
      <c r="V15" s="88" t="s">
        <v>83</v>
      </c>
      <c r="W15" s="88" t="s">
        <v>83</v>
      </c>
      <c r="X15" s="217" t="s">
        <v>83</v>
      </c>
    </row>
    <row r="16" spans="2:24" s="30" customFormat="1" ht="20.100000000000001" customHeight="1" x14ac:dyDescent="0.2">
      <c r="B16" s="324"/>
      <c r="C16" s="16" t="s">
        <v>67</v>
      </c>
      <c r="D16" s="29">
        <v>500143.94437906356</v>
      </c>
      <c r="E16" s="29">
        <v>257167.72135558174</v>
      </c>
      <c r="F16" s="210">
        <v>757311.66573464533</v>
      </c>
      <c r="G16" s="84"/>
      <c r="H16" s="324"/>
      <c r="I16" s="16" t="s">
        <v>67</v>
      </c>
      <c r="J16" s="89" t="s">
        <v>83</v>
      </c>
      <c r="K16" s="89" t="s">
        <v>83</v>
      </c>
      <c r="L16" s="218" t="s">
        <v>83</v>
      </c>
      <c r="M16" s="84"/>
      <c r="N16" s="324"/>
      <c r="O16" s="16" t="s">
        <v>67</v>
      </c>
      <c r="P16" s="89" t="s">
        <v>83</v>
      </c>
      <c r="Q16" s="89" t="s">
        <v>83</v>
      </c>
      <c r="R16" s="218" t="s">
        <v>83</v>
      </c>
      <c r="S16" s="84"/>
      <c r="T16" s="324"/>
      <c r="U16" s="16" t="s">
        <v>67</v>
      </c>
      <c r="V16" s="89" t="s">
        <v>83</v>
      </c>
      <c r="W16" s="89" t="s">
        <v>83</v>
      </c>
      <c r="X16" s="218" t="s">
        <v>83</v>
      </c>
    </row>
    <row r="17" spans="2:24" s="30" customFormat="1" ht="20.100000000000001" customHeight="1" x14ac:dyDescent="0.2">
      <c r="B17" s="316">
        <v>1999</v>
      </c>
      <c r="C17" s="14" t="s">
        <v>64</v>
      </c>
      <c r="D17" s="17">
        <v>364982.44709880668</v>
      </c>
      <c r="E17" s="17">
        <v>146515.07016612313</v>
      </c>
      <c r="F17" s="207">
        <v>511497.51726492983</v>
      </c>
      <c r="G17" s="84"/>
      <c r="H17" s="316">
        <v>1999</v>
      </c>
      <c r="I17" s="14" t="s">
        <v>64</v>
      </c>
      <c r="J17" s="85">
        <v>-46.650167566375401</v>
      </c>
      <c r="K17" s="85">
        <v>-77.459956045369168</v>
      </c>
      <c r="L17" s="215">
        <v>-61.661216829440825</v>
      </c>
      <c r="M17" s="84"/>
      <c r="N17" s="316">
        <v>1999</v>
      </c>
      <c r="O17" s="14" t="s">
        <v>64</v>
      </c>
      <c r="P17" s="85">
        <v>-46.650167566375401</v>
      </c>
      <c r="Q17" s="85">
        <v>-77.459956045369168</v>
      </c>
      <c r="R17" s="215">
        <v>-61.661216829440825</v>
      </c>
      <c r="S17" s="84"/>
      <c r="T17" s="316">
        <v>1999</v>
      </c>
      <c r="U17" s="14" t="s">
        <v>64</v>
      </c>
      <c r="V17" s="85" t="s">
        <v>83</v>
      </c>
      <c r="W17" s="85" t="s">
        <v>83</v>
      </c>
      <c r="X17" s="215" t="s">
        <v>83</v>
      </c>
    </row>
    <row r="18" spans="2:24" s="30" customFormat="1" ht="20.100000000000001" customHeight="1" x14ac:dyDescent="0.2">
      <c r="B18" s="317"/>
      <c r="C18" s="86" t="s">
        <v>65</v>
      </c>
      <c r="D18" s="28">
        <v>249712.27866585867</v>
      </c>
      <c r="E18" s="28">
        <v>73911.579110709121</v>
      </c>
      <c r="F18" s="208">
        <v>323623.85777656781</v>
      </c>
      <c r="G18" s="84"/>
      <c r="H18" s="317"/>
      <c r="I18" s="86" t="s">
        <v>65</v>
      </c>
      <c r="J18" s="87">
        <v>-57.594327980644799</v>
      </c>
      <c r="K18" s="87">
        <v>-85.492305055222957</v>
      </c>
      <c r="L18" s="216">
        <v>-70.534914361590779</v>
      </c>
      <c r="M18" s="84"/>
      <c r="N18" s="317"/>
      <c r="O18" s="86" t="s">
        <v>65</v>
      </c>
      <c r="P18" s="87">
        <v>-51.712742358762668</v>
      </c>
      <c r="Q18" s="87">
        <v>-80.989277115137909</v>
      </c>
      <c r="R18" s="216">
        <v>-65.667926532824694</v>
      </c>
      <c r="S18" s="84"/>
      <c r="T18" s="317"/>
      <c r="U18" s="86" t="s">
        <v>65</v>
      </c>
      <c r="V18" s="87" t="s">
        <v>83</v>
      </c>
      <c r="W18" s="87" t="s">
        <v>83</v>
      </c>
      <c r="X18" s="216" t="s">
        <v>83</v>
      </c>
    </row>
    <row r="19" spans="2:24" s="30" customFormat="1" ht="20.100000000000001" customHeight="1" x14ac:dyDescent="0.2">
      <c r="B19" s="317"/>
      <c r="C19" s="15" t="s">
        <v>66</v>
      </c>
      <c r="D19" s="18">
        <v>213862.36952006861</v>
      </c>
      <c r="E19" s="18">
        <v>76730.904290924678</v>
      </c>
      <c r="F19" s="209">
        <v>290593.2738109933</v>
      </c>
      <c r="G19" s="84"/>
      <c r="H19" s="317"/>
      <c r="I19" s="15" t="s">
        <v>66</v>
      </c>
      <c r="J19" s="88">
        <v>-62.497057861394339</v>
      </c>
      <c r="K19" s="88">
        <v>-76.079990681057012</v>
      </c>
      <c r="L19" s="217">
        <v>-67.387039137907607</v>
      </c>
      <c r="M19" s="84"/>
      <c r="N19" s="317"/>
      <c r="O19" s="15" t="s">
        <v>66</v>
      </c>
      <c r="P19" s="88">
        <v>-55.049135554150524</v>
      </c>
      <c r="Q19" s="88">
        <v>-79.925410338940424</v>
      </c>
      <c r="R19" s="217">
        <v>-66.128821162204773</v>
      </c>
      <c r="S19" s="84"/>
      <c r="T19" s="317"/>
      <c r="U19" s="15" t="s">
        <v>66</v>
      </c>
      <c r="V19" s="88" t="s">
        <v>83</v>
      </c>
      <c r="W19" s="88" t="s">
        <v>83</v>
      </c>
      <c r="X19" s="217" t="s">
        <v>83</v>
      </c>
    </row>
    <row r="20" spans="2:24" s="30" customFormat="1" ht="20.100000000000001" customHeight="1" x14ac:dyDescent="0.2">
      <c r="B20" s="324"/>
      <c r="C20" s="16" t="s">
        <v>67</v>
      </c>
      <c r="D20" s="29">
        <v>163950.34019248304</v>
      </c>
      <c r="E20" s="29">
        <v>103121.72685337382</v>
      </c>
      <c r="F20" s="210">
        <v>267072.06704585691</v>
      </c>
      <c r="G20" s="84"/>
      <c r="H20" s="324"/>
      <c r="I20" s="16" t="s">
        <v>67</v>
      </c>
      <c r="J20" s="89">
        <v>-67.219369136613267</v>
      </c>
      <c r="K20" s="89">
        <v>-59.900983564422901</v>
      </c>
      <c r="L20" s="218">
        <v>-64.734193446395906</v>
      </c>
      <c r="M20" s="84"/>
      <c r="N20" s="324"/>
      <c r="O20" s="16" t="s">
        <v>67</v>
      </c>
      <c r="P20" s="89">
        <v>-57.6465933941694</v>
      </c>
      <c r="Q20" s="89">
        <v>-76.961479817252354</v>
      </c>
      <c r="R20" s="218">
        <v>-65.870009110831091</v>
      </c>
      <c r="S20" s="84"/>
      <c r="T20" s="324"/>
      <c r="U20" s="16" t="s">
        <v>67</v>
      </c>
      <c r="V20" s="89">
        <v>-57.6465933941694</v>
      </c>
      <c r="W20" s="89">
        <v>-76.961479817252354</v>
      </c>
      <c r="X20" s="218">
        <v>-65.870009110831091</v>
      </c>
    </row>
    <row r="21" spans="2:24" s="30" customFormat="1" ht="20.100000000000001" customHeight="1" x14ac:dyDescent="0.2">
      <c r="B21" s="316">
        <v>2000</v>
      </c>
      <c r="C21" s="14" t="s">
        <v>64</v>
      </c>
      <c r="D21" s="17">
        <v>148816.22431979715</v>
      </c>
      <c r="E21" s="17">
        <v>49996.750886038069</v>
      </c>
      <c r="F21" s="207">
        <v>198812.97520583522</v>
      </c>
      <c r="G21" s="84"/>
      <c r="H21" s="316">
        <v>2000</v>
      </c>
      <c r="I21" s="14" t="s">
        <v>64</v>
      </c>
      <c r="J21" s="85">
        <v>-59.226470888472562</v>
      </c>
      <c r="K21" s="85">
        <v>-65.876035257431013</v>
      </c>
      <c r="L21" s="215">
        <v>-61.131194483812095</v>
      </c>
      <c r="M21" s="84"/>
      <c r="N21" s="316">
        <v>2000</v>
      </c>
      <c r="O21" s="14" t="s">
        <v>64</v>
      </c>
      <c r="P21" s="85">
        <v>-59.226470888472562</v>
      </c>
      <c r="Q21" s="85">
        <v>-65.876035257431013</v>
      </c>
      <c r="R21" s="215">
        <v>-61.131194483812095</v>
      </c>
      <c r="S21" s="84"/>
      <c r="T21" s="316">
        <v>2000</v>
      </c>
      <c r="U21" s="14" t="s">
        <v>64</v>
      </c>
      <c r="V21" s="85">
        <v>-61.647893109600332</v>
      </c>
      <c r="W21" s="85">
        <v>-75.382616456628853</v>
      </c>
      <c r="X21" s="215">
        <v>-66.84947616574263</v>
      </c>
    </row>
    <row r="22" spans="2:24" s="30" customFormat="1" ht="20.100000000000001" customHeight="1" x14ac:dyDescent="0.2">
      <c r="B22" s="317"/>
      <c r="C22" s="86" t="s">
        <v>65</v>
      </c>
      <c r="D22" s="28">
        <v>183041.60765093408</v>
      </c>
      <c r="E22" s="28">
        <v>114907.46023360173</v>
      </c>
      <c r="F22" s="208">
        <v>297949.06788453582</v>
      </c>
      <c r="G22" s="84"/>
      <c r="H22" s="317"/>
      <c r="I22" s="86" t="s">
        <v>65</v>
      </c>
      <c r="J22" s="87">
        <v>-26.69899588883932</v>
      </c>
      <c r="K22" s="87">
        <v>55.466114533267586</v>
      </c>
      <c r="L22" s="216">
        <v>-7.9335281608805275</v>
      </c>
      <c r="M22" s="84"/>
      <c r="N22" s="317"/>
      <c r="O22" s="86" t="s">
        <v>65</v>
      </c>
      <c r="P22" s="87">
        <v>-46.012578592095743</v>
      </c>
      <c r="Q22" s="87">
        <v>-25.188623217450541</v>
      </c>
      <c r="R22" s="216">
        <v>-40.516186277032283</v>
      </c>
      <c r="S22" s="84"/>
      <c r="T22" s="317"/>
      <c r="U22" s="86" t="s">
        <v>65</v>
      </c>
      <c r="V22" s="87">
        <v>-57.885392871107264</v>
      </c>
      <c r="W22" s="87">
        <v>-56.817714063147015</v>
      </c>
      <c r="X22" s="216">
        <v>-57.542159812964584</v>
      </c>
    </row>
    <row r="23" spans="2:24" s="30" customFormat="1" ht="20.100000000000001" customHeight="1" x14ac:dyDescent="0.2">
      <c r="B23" s="317"/>
      <c r="C23" s="15" t="s">
        <v>66</v>
      </c>
      <c r="D23" s="18">
        <v>172487.1823691116</v>
      </c>
      <c r="E23" s="18">
        <v>139235.12938897914</v>
      </c>
      <c r="F23" s="209">
        <v>311722.31175809074</v>
      </c>
      <c r="G23" s="84"/>
      <c r="H23" s="317"/>
      <c r="I23" s="15" t="s">
        <v>66</v>
      </c>
      <c r="J23" s="88">
        <v>-19.346642068825673</v>
      </c>
      <c r="K23" s="88">
        <v>81.458997095968186</v>
      </c>
      <c r="L23" s="217">
        <v>7.2710003469798465</v>
      </c>
      <c r="M23" s="84"/>
      <c r="N23" s="317"/>
      <c r="O23" s="15" t="s">
        <v>66</v>
      </c>
      <c r="P23" s="88">
        <v>-39.129721148966269</v>
      </c>
      <c r="Q23" s="88">
        <v>2.3495236304905518</v>
      </c>
      <c r="R23" s="217">
        <v>-28.180346975798969</v>
      </c>
      <c r="S23" s="84"/>
      <c r="T23" s="317"/>
      <c r="U23" s="15" t="s">
        <v>66</v>
      </c>
      <c r="V23" s="88">
        <v>-49.703105922049616</v>
      </c>
      <c r="W23" s="88">
        <v>-26.53030886633924</v>
      </c>
      <c r="X23" s="217">
        <v>-42.881498067107991</v>
      </c>
    </row>
    <row r="24" spans="2:24" s="30" customFormat="1" ht="20.100000000000001" customHeight="1" x14ac:dyDescent="0.2">
      <c r="B24" s="324"/>
      <c r="C24" s="16" t="s">
        <v>67</v>
      </c>
      <c r="D24" s="29">
        <v>171859.85568397233</v>
      </c>
      <c r="E24" s="29">
        <v>121707.31456001956</v>
      </c>
      <c r="F24" s="210">
        <v>293567.17024399189</v>
      </c>
      <c r="G24" s="84"/>
      <c r="H24" s="324"/>
      <c r="I24" s="16" t="s">
        <v>67</v>
      </c>
      <c r="J24" s="89">
        <v>4.8243361265388529</v>
      </c>
      <c r="K24" s="89">
        <v>18.022960120782415</v>
      </c>
      <c r="L24" s="218">
        <v>9.92058192052923</v>
      </c>
      <c r="M24" s="84"/>
      <c r="N24" s="324"/>
      <c r="O24" s="16" t="s">
        <v>67</v>
      </c>
      <c r="P24" s="89">
        <v>-31.869037364069456</v>
      </c>
      <c r="Q24" s="89">
        <v>6.3873839836547432</v>
      </c>
      <c r="R24" s="218">
        <v>-20.874351218834661</v>
      </c>
      <c r="S24" s="84"/>
      <c r="T24" s="324"/>
      <c r="U24" s="16" t="s">
        <v>67</v>
      </c>
      <c r="V24" s="89">
        <v>-31.869037364069456</v>
      </c>
      <c r="W24" s="89">
        <v>6.3873839836547432</v>
      </c>
      <c r="X24" s="218">
        <v>-20.874351218834661</v>
      </c>
    </row>
    <row r="25" spans="2:24" s="30" customFormat="1" ht="20.100000000000001" customHeight="1" x14ac:dyDescent="0.2">
      <c r="B25" s="316">
        <v>2001</v>
      </c>
      <c r="C25" s="14" t="s">
        <v>64</v>
      </c>
      <c r="D25" s="17">
        <v>163859.52469280281</v>
      </c>
      <c r="E25" s="17">
        <v>123180.09795201872</v>
      </c>
      <c r="F25" s="207">
        <v>287039.62264482153</v>
      </c>
      <c r="G25" s="84"/>
      <c r="H25" s="316">
        <v>2001</v>
      </c>
      <c r="I25" s="14" t="s">
        <v>64</v>
      </c>
      <c r="J25" s="85">
        <v>10.108642684468677</v>
      </c>
      <c r="K25" s="85">
        <v>146.37620599145293</v>
      </c>
      <c r="L25" s="215">
        <v>44.376704964876382</v>
      </c>
      <c r="M25" s="84"/>
      <c r="N25" s="316">
        <v>2001</v>
      </c>
      <c r="O25" s="14" t="s">
        <v>64</v>
      </c>
      <c r="P25" s="85">
        <v>10.108642684468677</v>
      </c>
      <c r="Q25" s="85">
        <v>146.37620599145293</v>
      </c>
      <c r="R25" s="215">
        <v>44.376704964876382</v>
      </c>
      <c r="S25" s="84"/>
      <c r="T25" s="316">
        <v>2001</v>
      </c>
      <c r="U25" s="14" t="s">
        <v>64</v>
      </c>
      <c r="V25" s="85">
        <v>-10.960778702658587</v>
      </c>
      <c r="W25" s="85">
        <v>64.283784282241584</v>
      </c>
      <c r="X25" s="215">
        <v>10.200516336390947</v>
      </c>
    </row>
    <row r="26" spans="2:24" s="30" customFormat="1" ht="20.100000000000001" customHeight="1" x14ac:dyDescent="0.2">
      <c r="B26" s="317"/>
      <c r="C26" s="86" t="s">
        <v>65</v>
      </c>
      <c r="D26" s="28">
        <v>158107.99666340678</v>
      </c>
      <c r="E26" s="28">
        <v>98012.988149341327</v>
      </c>
      <c r="F26" s="208">
        <v>256120.98481274812</v>
      </c>
      <c r="G26" s="84"/>
      <c r="H26" s="317"/>
      <c r="I26" s="86" t="s">
        <v>65</v>
      </c>
      <c r="J26" s="87">
        <v>-13.621826920946006</v>
      </c>
      <c r="K26" s="87">
        <v>-14.70267644060246</v>
      </c>
      <c r="L26" s="216">
        <v>-14.038668880144755</v>
      </c>
      <c r="M26" s="84"/>
      <c r="N26" s="317"/>
      <c r="O26" s="86" t="s">
        <v>65</v>
      </c>
      <c r="P26" s="87">
        <v>-2.980285429995206</v>
      </c>
      <c r="Q26" s="87">
        <v>34.134285958823739</v>
      </c>
      <c r="R26" s="216">
        <v>9.3401991985039245</v>
      </c>
      <c r="S26" s="84"/>
      <c r="T26" s="317"/>
      <c r="U26" s="86" t="s">
        <v>65</v>
      </c>
      <c r="V26" s="87">
        <v>-6.1093112546495689</v>
      </c>
      <c r="W26" s="87">
        <v>39.847994570401113</v>
      </c>
      <c r="X26" s="216">
        <v>8.9169445846957842</v>
      </c>
    </row>
    <row r="27" spans="2:24" s="30" customFormat="1" ht="20.100000000000001" customHeight="1" x14ac:dyDescent="0.2">
      <c r="B27" s="317"/>
      <c r="C27" s="15" t="s">
        <v>66</v>
      </c>
      <c r="D27" s="18">
        <v>136501.51222972589</v>
      </c>
      <c r="E27" s="18">
        <v>81662.06951932353</v>
      </c>
      <c r="F27" s="209">
        <v>218163.58174904939</v>
      </c>
      <c r="G27" s="84"/>
      <c r="H27" s="317"/>
      <c r="I27" s="15" t="s">
        <v>66</v>
      </c>
      <c r="J27" s="88">
        <v>-20.862808265009889</v>
      </c>
      <c r="K27" s="88">
        <v>-41.349521577140635</v>
      </c>
      <c r="L27" s="217">
        <v>-30.013485233500631</v>
      </c>
      <c r="M27" s="84"/>
      <c r="N27" s="317"/>
      <c r="O27" s="15" t="s">
        <v>66</v>
      </c>
      <c r="P27" s="88">
        <v>-9.0961503434223943</v>
      </c>
      <c r="Q27" s="88">
        <v>-0.42223570478842021</v>
      </c>
      <c r="R27" s="217">
        <v>-5.8331574827669073</v>
      </c>
      <c r="S27" s="84"/>
      <c r="T27" s="317"/>
      <c r="U27" s="15" t="s">
        <v>66</v>
      </c>
      <c r="V27" s="88">
        <v>-5.6810907041224397</v>
      </c>
      <c r="W27" s="88">
        <v>4.2482339229671879</v>
      </c>
      <c r="X27" s="217">
        <v>-1.9213369027457787</v>
      </c>
    </row>
    <row r="28" spans="2:24" s="30" customFormat="1" ht="20.100000000000001" customHeight="1" x14ac:dyDescent="0.2">
      <c r="B28" s="324"/>
      <c r="C28" s="16" t="s">
        <v>67</v>
      </c>
      <c r="D28" s="29">
        <v>158118.20675865951</v>
      </c>
      <c r="E28" s="29">
        <v>81714.181188397633</v>
      </c>
      <c r="F28" s="210">
        <v>239832.38794705714</v>
      </c>
      <c r="G28" s="84"/>
      <c r="H28" s="324"/>
      <c r="I28" s="16" t="s">
        <v>67</v>
      </c>
      <c r="J28" s="89">
        <v>-7.9958457259395743</v>
      </c>
      <c r="K28" s="89">
        <v>-32.860090222350152</v>
      </c>
      <c r="L28" s="218">
        <v>-18.304084292625177</v>
      </c>
      <c r="M28" s="84"/>
      <c r="N28" s="324"/>
      <c r="O28" s="16" t="s">
        <v>67</v>
      </c>
      <c r="P28" s="89">
        <v>-8.8165040392448759</v>
      </c>
      <c r="Q28" s="89">
        <v>-9.6930004658376703</v>
      </c>
      <c r="R28" s="218">
        <v>-9.1551933499945193</v>
      </c>
      <c r="S28" s="84"/>
      <c r="T28" s="324"/>
      <c r="U28" s="16" t="s">
        <v>67</v>
      </c>
      <c r="V28" s="89">
        <v>-8.8165040392448759</v>
      </c>
      <c r="W28" s="89">
        <v>-9.6930004658376703</v>
      </c>
      <c r="X28" s="218">
        <v>-9.1551933499945193</v>
      </c>
    </row>
    <row r="29" spans="2:24" s="30" customFormat="1" ht="20.100000000000001" customHeight="1" x14ac:dyDescent="0.2">
      <c r="B29" s="316">
        <v>2002</v>
      </c>
      <c r="C29" s="14" t="s">
        <v>64</v>
      </c>
      <c r="D29" s="17">
        <v>161645.03030303033</v>
      </c>
      <c r="E29" s="17">
        <v>111309.66507177035</v>
      </c>
      <c r="F29" s="207">
        <v>272954.69537480065</v>
      </c>
      <c r="G29" s="84"/>
      <c r="H29" s="316">
        <v>2002</v>
      </c>
      <c r="I29" s="14" t="s">
        <v>64</v>
      </c>
      <c r="J29" s="85">
        <v>-1.3514590585589303</v>
      </c>
      <c r="K29" s="85">
        <v>-9.6366483527819327</v>
      </c>
      <c r="L29" s="215">
        <v>-4.9069627183315134</v>
      </c>
      <c r="M29" s="84"/>
      <c r="N29" s="316">
        <v>2002</v>
      </c>
      <c r="O29" s="14" t="s">
        <v>64</v>
      </c>
      <c r="P29" s="85">
        <v>-1.3514590585589303</v>
      </c>
      <c r="Q29" s="85">
        <v>-9.6366483527819327</v>
      </c>
      <c r="R29" s="215">
        <v>-4.9069627183315134</v>
      </c>
      <c r="S29" s="84"/>
      <c r="T29" s="316">
        <v>2002</v>
      </c>
      <c r="U29" s="14" t="s">
        <v>64</v>
      </c>
      <c r="V29" s="85">
        <v>-11.121248161549119</v>
      </c>
      <c r="W29" s="85">
        <v>-25.315331275755042</v>
      </c>
      <c r="X29" s="215">
        <v>-17.072187605995694</v>
      </c>
    </row>
    <row r="30" spans="2:24" s="30" customFormat="1" ht="20.100000000000001" customHeight="1" x14ac:dyDescent="0.2">
      <c r="B30" s="317"/>
      <c r="C30" s="86" t="s">
        <v>65</v>
      </c>
      <c r="D30" s="28">
        <v>164827.75430788851</v>
      </c>
      <c r="E30" s="28">
        <v>194913.65954790913</v>
      </c>
      <c r="F30" s="208">
        <v>359741.41385579761</v>
      </c>
      <c r="G30" s="84"/>
      <c r="H30" s="317"/>
      <c r="I30" s="86" t="s">
        <v>65</v>
      </c>
      <c r="J30" s="87">
        <v>4.250106121316108</v>
      </c>
      <c r="K30" s="87">
        <v>98.865133313680133</v>
      </c>
      <c r="L30" s="216">
        <v>40.457609952892824</v>
      </c>
      <c r="M30" s="84"/>
      <c r="N30" s="317"/>
      <c r="O30" s="86" t="s">
        <v>65</v>
      </c>
      <c r="P30" s="87">
        <v>1.3992912191055638</v>
      </c>
      <c r="Q30" s="87">
        <v>38.441634870700682</v>
      </c>
      <c r="R30" s="216">
        <v>16.484167029734891</v>
      </c>
      <c r="S30" s="84"/>
      <c r="T30" s="317"/>
      <c r="U30" s="86" t="s">
        <v>65</v>
      </c>
      <c r="V30" s="87">
        <v>-6.7868929428887128</v>
      </c>
      <c r="W30" s="87">
        <v>-2.6000893818484343</v>
      </c>
      <c r="X30" s="216">
        <v>-5.0292138128634463</v>
      </c>
    </row>
    <row r="31" spans="2:24" s="30" customFormat="1" ht="20.100000000000001" customHeight="1" x14ac:dyDescent="0.2">
      <c r="B31" s="317"/>
      <c r="C31" s="15" t="s">
        <v>66</v>
      </c>
      <c r="D31" s="18">
        <v>174627.69646323056</v>
      </c>
      <c r="E31" s="18">
        <v>195511.4551434117</v>
      </c>
      <c r="F31" s="209">
        <v>370139.15160664229</v>
      </c>
      <c r="G31" s="84"/>
      <c r="H31" s="317"/>
      <c r="I31" s="15" t="s">
        <v>66</v>
      </c>
      <c r="J31" s="88">
        <v>27.930961064621783</v>
      </c>
      <c r="K31" s="88">
        <v>139.41525887627452</v>
      </c>
      <c r="L31" s="217">
        <v>69.661292063131015</v>
      </c>
      <c r="M31" s="84"/>
      <c r="N31" s="317"/>
      <c r="O31" s="15" t="s">
        <v>66</v>
      </c>
      <c r="P31" s="88">
        <v>9.298653641832729</v>
      </c>
      <c r="Q31" s="88">
        <v>65.66823131500459</v>
      </c>
      <c r="R31" s="217">
        <v>31.722500749950143</v>
      </c>
      <c r="S31" s="84"/>
      <c r="T31" s="317"/>
      <c r="U31" s="15" t="s">
        <v>66</v>
      </c>
      <c r="V31" s="88">
        <v>4.5832896214487846</v>
      </c>
      <c r="W31" s="88">
        <v>37.423583554891252</v>
      </c>
      <c r="X31" s="217">
        <v>17.80053345317765</v>
      </c>
    </row>
    <row r="32" spans="2:24" s="30" customFormat="1" ht="20.100000000000001" customHeight="1" x14ac:dyDescent="0.2">
      <c r="B32" s="324"/>
      <c r="C32" s="16" t="s">
        <v>67</v>
      </c>
      <c r="D32" s="29">
        <v>202943.77268385867</v>
      </c>
      <c r="E32" s="29">
        <v>149279.56813116843</v>
      </c>
      <c r="F32" s="210">
        <v>352223.34081502713</v>
      </c>
      <c r="G32" s="84"/>
      <c r="H32" s="324"/>
      <c r="I32" s="16" t="s">
        <v>67</v>
      </c>
      <c r="J32" s="89">
        <v>28.349401908926126</v>
      </c>
      <c r="K32" s="89">
        <v>82.685019858418684</v>
      </c>
      <c r="L32" s="218">
        <v>46.862291548704519</v>
      </c>
      <c r="M32" s="84"/>
      <c r="N32" s="324"/>
      <c r="O32" s="16" t="s">
        <v>67</v>
      </c>
      <c r="P32" s="89">
        <v>14.184045288471353</v>
      </c>
      <c r="Q32" s="89">
        <v>69.283997860041183</v>
      </c>
      <c r="R32" s="218">
        <v>35.349318235989358</v>
      </c>
      <c r="S32" s="84"/>
      <c r="T32" s="324"/>
      <c r="U32" s="16" t="s">
        <v>67</v>
      </c>
      <c r="V32" s="89">
        <v>14.184045288471353</v>
      </c>
      <c r="W32" s="89">
        <v>69.283997860041183</v>
      </c>
      <c r="X32" s="218">
        <v>35.349318235989358</v>
      </c>
    </row>
    <row r="33" spans="2:24" s="30" customFormat="1" ht="20.100000000000001" customHeight="1" x14ac:dyDescent="0.2">
      <c r="B33" s="316">
        <v>2003</v>
      </c>
      <c r="C33" s="14" t="s">
        <v>64</v>
      </c>
      <c r="D33" s="17">
        <v>220431.803505207</v>
      </c>
      <c r="E33" s="17">
        <v>107890.12385064769</v>
      </c>
      <c r="F33" s="207">
        <v>328321.92735585471</v>
      </c>
      <c r="G33" s="84"/>
      <c r="H33" s="316">
        <v>2003</v>
      </c>
      <c r="I33" s="14" t="s">
        <v>64</v>
      </c>
      <c r="J33" s="85">
        <v>36.367819717049855</v>
      </c>
      <c r="K33" s="85">
        <v>-3.0720973052230391</v>
      </c>
      <c r="L33" s="215">
        <v>20.284403572918208</v>
      </c>
      <c r="M33" s="84"/>
      <c r="N33" s="316">
        <v>2003</v>
      </c>
      <c r="O33" s="14" t="s">
        <v>64</v>
      </c>
      <c r="P33" s="85">
        <v>36.367819717049855</v>
      </c>
      <c r="Q33" s="85">
        <v>-3.0720973052230391</v>
      </c>
      <c r="R33" s="215">
        <v>20.284403572918208</v>
      </c>
      <c r="S33" s="84"/>
      <c r="T33" s="316">
        <v>2003</v>
      </c>
      <c r="U33" s="14" t="s">
        <v>64</v>
      </c>
      <c r="V33" s="85">
        <v>24.164203569062465</v>
      </c>
      <c r="W33" s="85">
        <v>73.758173111449679</v>
      </c>
      <c r="X33" s="215">
        <v>42.889914202233086</v>
      </c>
    </row>
    <row r="34" spans="2:24" s="30" customFormat="1" ht="20.100000000000001" customHeight="1" x14ac:dyDescent="0.2">
      <c r="B34" s="317"/>
      <c r="C34" s="86" t="s">
        <v>65</v>
      </c>
      <c r="D34" s="28">
        <v>191995.74462285655</v>
      </c>
      <c r="E34" s="28">
        <v>119175.46694419664</v>
      </c>
      <c r="F34" s="208">
        <v>311171.21156705322</v>
      </c>
      <c r="G34" s="84"/>
      <c r="H34" s="317"/>
      <c r="I34" s="86" t="s">
        <v>65</v>
      </c>
      <c r="J34" s="87">
        <v>16.482655138417911</v>
      </c>
      <c r="K34" s="87">
        <v>-38.857303679681976</v>
      </c>
      <c r="L34" s="216">
        <v>-13.501420858987828</v>
      </c>
      <c r="M34" s="84"/>
      <c r="N34" s="317"/>
      <c r="O34" s="86" t="s">
        <v>65</v>
      </c>
      <c r="P34" s="87">
        <v>26.328308995061619</v>
      </c>
      <c r="Q34" s="87">
        <v>-25.84967488128045</v>
      </c>
      <c r="R34" s="216">
        <v>1.0742961104305522</v>
      </c>
      <c r="S34" s="84"/>
      <c r="T34" s="317"/>
      <c r="U34" s="86" t="s">
        <v>65</v>
      </c>
      <c r="V34" s="87">
        <v>27.195065581538231</v>
      </c>
      <c r="W34" s="87">
        <v>21.775368657591116</v>
      </c>
      <c r="X34" s="216">
        <v>24.861604632235967</v>
      </c>
    </row>
    <row r="35" spans="2:24" s="30" customFormat="1" ht="20.100000000000001" customHeight="1" x14ac:dyDescent="0.2">
      <c r="B35" s="317"/>
      <c r="C35" s="15" t="s">
        <v>66</v>
      </c>
      <c r="D35" s="18">
        <v>210015.17184540068</v>
      </c>
      <c r="E35" s="18">
        <v>121136.46812802914</v>
      </c>
      <c r="F35" s="209">
        <v>331151.63997342979</v>
      </c>
      <c r="G35" s="84"/>
      <c r="H35" s="317"/>
      <c r="I35" s="15" t="s">
        <v>66</v>
      </c>
      <c r="J35" s="88">
        <v>20.264526245767243</v>
      </c>
      <c r="K35" s="88">
        <v>-38.041242627357555</v>
      </c>
      <c r="L35" s="217">
        <v>-10.533203921817403</v>
      </c>
      <c r="M35" s="84"/>
      <c r="N35" s="317"/>
      <c r="O35" s="15" t="s">
        <v>66</v>
      </c>
      <c r="P35" s="88">
        <v>24.215151148769195</v>
      </c>
      <c r="Q35" s="88">
        <v>-30.60037434772066</v>
      </c>
      <c r="R35" s="217">
        <v>-3.2099471566274929</v>
      </c>
      <c r="S35" s="84"/>
      <c r="T35" s="317"/>
      <c r="U35" s="15" t="s">
        <v>66</v>
      </c>
      <c r="V35" s="88">
        <v>25.206780070327355</v>
      </c>
      <c r="W35" s="88">
        <v>-14.734336617422599</v>
      </c>
      <c r="X35" s="217">
        <v>6.4538954567238846</v>
      </c>
    </row>
    <row r="36" spans="2:24" s="30" customFormat="1" ht="20.100000000000001" customHeight="1" x14ac:dyDescent="0.2">
      <c r="B36" s="324"/>
      <c r="C36" s="16" t="s">
        <v>67</v>
      </c>
      <c r="D36" s="29">
        <v>204332.04792752423</v>
      </c>
      <c r="E36" s="29">
        <v>111450.40835809264</v>
      </c>
      <c r="F36" s="210">
        <v>315782.45628561691</v>
      </c>
      <c r="G36" s="84"/>
      <c r="H36" s="324"/>
      <c r="I36" s="16" t="s">
        <v>67</v>
      </c>
      <c r="J36" s="89">
        <v>0.68406890504996909</v>
      </c>
      <c r="K36" s="89">
        <v>-25.341150330657584</v>
      </c>
      <c r="L36" s="218">
        <v>-10.345959596285653</v>
      </c>
      <c r="M36" s="84"/>
      <c r="N36" s="324"/>
      <c r="O36" s="16" t="s">
        <v>67</v>
      </c>
      <c r="P36" s="89">
        <v>17.432215871072927</v>
      </c>
      <c r="Q36" s="89">
        <v>-29.394418300036492</v>
      </c>
      <c r="R36" s="218">
        <v>-5.0648264500611759</v>
      </c>
      <c r="S36" s="84"/>
      <c r="T36" s="324"/>
      <c r="U36" s="16" t="s">
        <v>67</v>
      </c>
      <c r="V36" s="89">
        <v>17.432215871072927</v>
      </c>
      <c r="W36" s="89">
        <v>-29.394418300036492</v>
      </c>
      <c r="X36" s="218">
        <v>-5.0648264500611759</v>
      </c>
    </row>
    <row r="37" spans="2:24" s="30" customFormat="1" ht="20.100000000000001" customHeight="1" x14ac:dyDescent="0.2">
      <c r="B37" s="316">
        <v>2004</v>
      </c>
      <c r="C37" s="14" t="s">
        <v>64</v>
      </c>
      <c r="D37" s="17">
        <v>201818.02995504416</v>
      </c>
      <c r="E37" s="17">
        <v>101465.09002818477</v>
      </c>
      <c r="F37" s="207">
        <v>303283.11998322891</v>
      </c>
      <c r="G37" s="84"/>
      <c r="H37" s="316">
        <v>2004</v>
      </c>
      <c r="I37" s="14" t="s">
        <v>64</v>
      </c>
      <c r="J37" s="85">
        <v>-8.4442322995933523</v>
      </c>
      <c r="K37" s="85">
        <v>-5.9551640068159486</v>
      </c>
      <c r="L37" s="215">
        <v>-7.6262976324110241</v>
      </c>
      <c r="M37" s="84"/>
      <c r="N37" s="316">
        <v>2004</v>
      </c>
      <c r="O37" s="14" t="s">
        <v>64</v>
      </c>
      <c r="P37" s="85">
        <v>-8.4442322995933523</v>
      </c>
      <c r="Q37" s="85">
        <v>-5.9551640068159486</v>
      </c>
      <c r="R37" s="215">
        <v>-7.6262976324110241</v>
      </c>
      <c r="S37" s="84"/>
      <c r="T37" s="316">
        <v>2004</v>
      </c>
      <c r="U37" s="14" t="s">
        <v>64</v>
      </c>
      <c r="V37" s="85">
        <v>5.9423339885999127</v>
      </c>
      <c r="W37" s="85">
        <v>-30.013732539510244</v>
      </c>
      <c r="X37" s="215">
        <v>-10.566837494749066</v>
      </c>
    </row>
    <row r="38" spans="2:24" s="30" customFormat="1" ht="20.100000000000001" customHeight="1" x14ac:dyDescent="0.2">
      <c r="B38" s="317"/>
      <c r="C38" s="86" t="s">
        <v>65</v>
      </c>
      <c r="D38" s="28">
        <v>183759.80809898765</v>
      </c>
      <c r="E38" s="28">
        <v>112192.63077615299</v>
      </c>
      <c r="F38" s="208">
        <v>295952.43887514062</v>
      </c>
      <c r="G38" s="84"/>
      <c r="H38" s="317"/>
      <c r="I38" s="86" t="s">
        <v>65</v>
      </c>
      <c r="J38" s="87">
        <v>-4.2896453460710973</v>
      </c>
      <c r="K38" s="87">
        <v>-5.8592899588246041</v>
      </c>
      <c r="L38" s="216">
        <v>-4.8908035596452208</v>
      </c>
      <c r="M38" s="84"/>
      <c r="N38" s="317"/>
      <c r="O38" s="86" t="s">
        <v>65</v>
      </c>
      <c r="P38" s="87">
        <v>-6.5101640750958296</v>
      </c>
      <c r="Q38" s="87">
        <v>-5.9048444740448076</v>
      </c>
      <c r="R38" s="216">
        <v>-6.2952325231110109</v>
      </c>
      <c r="S38" s="84"/>
      <c r="T38" s="317"/>
      <c r="U38" s="86" t="s">
        <v>65</v>
      </c>
      <c r="V38" s="87">
        <v>1.2564623923256022</v>
      </c>
      <c r="W38" s="87">
        <v>-21.965649026088798</v>
      </c>
      <c r="X38" s="216">
        <v>-8.4947312743379939</v>
      </c>
    </row>
    <row r="39" spans="2:24" s="30" customFormat="1" ht="20.100000000000001" customHeight="1" x14ac:dyDescent="0.2">
      <c r="B39" s="317"/>
      <c r="C39" s="15" t="s">
        <v>66</v>
      </c>
      <c r="D39" s="18">
        <v>213745.99637664951</v>
      </c>
      <c r="E39" s="18">
        <v>159221.94636546634</v>
      </c>
      <c r="F39" s="209">
        <v>372967.94274211588</v>
      </c>
      <c r="G39" s="84"/>
      <c r="H39" s="317"/>
      <c r="I39" s="15" t="s">
        <v>66</v>
      </c>
      <c r="J39" s="88">
        <v>1.7764547667990342</v>
      </c>
      <c r="K39" s="88">
        <v>31.440142531796994</v>
      </c>
      <c r="L39" s="217">
        <v>12.627539085127665</v>
      </c>
      <c r="M39" s="84"/>
      <c r="N39" s="317"/>
      <c r="O39" s="15" t="s">
        <v>66</v>
      </c>
      <c r="P39" s="88">
        <v>-3.7142189635969203</v>
      </c>
      <c r="Q39" s="88">
        <v>7.0871517311724688</v>
      </c>
      <c r="R39" s="217">
        <v>0.16058631726427564</v>
      </c>
      <c r="S39" s="84"/>
      <c r="T39" s="317"/>
      <c r="U39" s="15" t="s">
        <v>66</v>
      </c>
      <c r="V39" s="88">
        <v>-2.6327799754943868</v>
      </c>
      <c r="W39" s="88">
        <v>-2.6436255754861264</v>
      </c>
      <c r="X39" s="217">
        <v>-2.6368586033257344</v>
      </c>
    </row>
    <row r="40" spans="2:24" s="30" customFormat="1" ht="20.100000000000001" customHeight="1" x14ac:dyDescent="0.2">
      <c r="B40" s="324"/>
      <c r="C40" s="16" t="s">
        <v>67</v>
      </c>
      <c r="D40" s="29">
        <v>224047.87405496353</v>
      </c>
      <c r="E40" s="29">
        <v>156033.02999439146</v>
      </c>
      <c r="F40" s="210">
        <v>380080.90404935501</v>
      </c>
      <c r="G40" s="84"/>
      <c r="H40" s="324"/>
      <c r="I40" s="16" t="s">
        <v>67</v>
      </c>
      <c r="J40" s="89">
        <v>9.648915247221737</v>
      </c>
      <c r="K40" s="89">
        <v>40.002205728178097</v>
      </c>
      <c r="L40" s="218">
        <v>20.361627596430452</v>
      </c>
      <c r="M40" s="84"/>
      <c r="N40" s="324"/>
      <c r="O40" s="16" t="s">
        <v>67</v>
      </c>
      <c r="P40" s="89">
        <v>-0.41160658833159403</v>
      </c>
      <c r="Q40" s="89">
        <v>15.067955643299882</v>
      </c>
      <c r="R40" s="218">
        <v>5.1193855872128609</v>
      </c>
      <c r="S40" s="84"/>
      <c r="T40" s="324"/>
      <c r="U40" s="16" t="s">
        <v>67</v>
      </c>
      <c r="V40" s="89">
        <v>-0.41160658833159403</v>
      </c>
      <c r="W40" s="89">
        <v>15.067955643299882</v>
      </c>
      <c r="X40" s="218">
        <v>5.1193855872128609</v>
      </c>
    </row>
    <row r="41" spans="2:24" s="30" customFormat="1" ht="20.100000000000001" customHeight="1" x14ac:dyDescent="0.2">
      <c r="B41" s="316">
        <v>2005</v>
      </c>
      <c r="C41" s="14" t="s">
        <v>64</v>
      </c>
      <c r="D41" s="17">
        <v>231113.29942575883</v>
      </c>
      <c r="E41" s="17">
        <v>132135.87442077024</v>
      </c>
      <c r="F41" s="207">
        <v>363249.17384652904</v>
      </c>
      <c r="G41" s="84"/>
      <c r="H41" s="316">
        <v>2005</v>
      </c>
      <c r="I41" s="14" t="s">
        <v>64</v>
      </c>
      <c r="J41" s="85">
        <v>14.515684984755978</v>
      </c>
      <c r="K41" s="85">
        <v>30.227918177637065</v>
      </c>
      <c r="L41" s="215">
        <v>19.772301823661053</v>
      </c>
      <c r="M41" s="84"/>
      <c r="N41" s="316">
        <v>2005</v>
      </c>
      <c r="O41" s="14" t="s">
        <v>64</v>
      </c>
      <c r="P41" s="85">
        <v>14.515684984755978</v>
      </c>
      <c r="Q41" s="85">
        <v>30.227918177637065</v>
      </c>
      <c r="R41" s="215">
        <v>19.772301823661053</v>
      </c>
      <c r="S41" s="84"/>
      <c r="T41" s="316">
        <v>2005</v>
      </c>
      <c r="U41" s="14" t="s">
        <v>64</v>
      </c>
      <c r="V41" s="85">
        <v>5.5070690019238526</v>
      </c>
      <c r="W41" s="85">
        <v>23.46637477054125</v>
      </c>
      <c r="X41" s="215">
        <v>11.959998076549354</v>
      </c>
    </row>
    <row r="42" spans="2:24" s="30" customFormat="1" ht="20.100000000000001" customHeight="1" x14ac:dyDescent="0.2">
      <c r="B42" s="317"/>
      <c r="C42" s="86" t="s">
        <v>65</v>
      </c>
      <c r="D42" s="28">
        <v>201649.30503130882</v>
      </c>
      <c r="E42" s="28">
        <v>193722.16766650608</v>
      </c>
      <c r="F42" s="208">
        <v>395371.47269781487</v>
      </c>
      <c r="G42" s="84"/>
      <c r="H42" s="317"/>
      <c r="I42" s="86" t="s">
        <v>65</v>
      </c>
      <c r="J42" s="87">
        <v>9.7352610004274993</v>
      </c>
      <c r="K42" s="87">
        <v>72.669244251007029</v>
      </c>
      <c r="L42" s="216">
        <v>33.59290911760931</v>
      </c>
      <c r="M42" s="84"/>
      <c r="N42" s="317"/>
      <c r="O42" s="86" t="s">
        <v>65</v>
      </c>
      <c r="P42" s="87">
        <v>12.23741661117559</v>
      </c>
      <c r="Q42" s="87">
        <v>52.514049508975518</v>
      </c>
      <c r="R42" s="216">
        <v>26.598069044772004</v>
      </c>
      <c r="S42" s="84"/>
      <c r="T42" s="317"/>
      <c r="U42" s="86" t="s">
        <v>65</v>
      </c>
      <c r="V42" s="87">
        <v>8.8297542839323313</v>
      </c>
      <c r="W42" s="87">
        <v>43.668522227471414</v>
      </c>
      <c r="X42" s="216">
        <v>21.305272290022387</v>
      </c>
    </row>
    <row r="43" spans="2:24" s="30" customFormat="1" ht="20.100000000000001" customHeight="1" x14ac:dyDescent="0.2">
      <c r="B43" s="317"/>
      <c r="C43" s="15" t="s">
        <v>66</v>
      </c>
      <c r="D43" s="18">
        <v>210554.90608509054</v>
      </c>
      <c r="E43" s="18">
        <v>212055.15014561301</v>
      </c>
      <c r="F43" s="209">
        <v>422610.05623070354</v>
      </c>
      <c r="G43" s="84"/>
      <c r="H43" s="317"/>
      <c r="I43" s="15" t="s">
        <v>66</v>
      </c>
      <c r="J43" s="88">
        <v>-1.4929357020263581</v>
      </c>
      <c r="K43" s="88">
        <v>33.182111502943968</v>
      </c>
      <c r="L43" s="217">
        <v>13.310021532577693</v>
      </c>
      <c r="M43" s="84"/>
      <c r="N43" s="317"/>
      <c r="O43" s="15" t="s">
        <v>66</v>
      </c>
      <c r="P43" s="88">
        <v>7.3405517324816714</v>
      </c>
      <c r="Q43" s="88">
        <v>44.259191260201192</v>
      </c>
      <c r="R43" s="217">
        <v>21.500354692248294</v>
      </c>
      <c r="S43" s="84"/>
      <c r="T43" s="317"/>
      <c r="U43" s="15" t="s">
        <v>66</v>
      </c>
      <c r="V43" s="88">
        <v>7.9274604513526867</v>
      </c>
      <c r="W43" s="88">
        <v>43.279605643096261</v>
      </c>
      <c r="X43" s="217">
        <v>21.221166835304146</v>
      </c>
    </row>
    <row r="44" spans="2:24" s="30" customFormat="1" ht="20.100000000000001" customHeight="1" x14ac:dyDescent="0.2">
      <c r="B44" s="324"/>
      <c r="C44" s="16" t="s">
        <v>67</v>
      </c>
      <c r="D44" s="29">
        <v>231930</v>
      </c>
      <c r="E44" s="29">
        <v>268257</v>
      </c>
      <c r="F44" s="210">
        <v>500187</v>
      </c>
      <c r="G44" s="84"/>
      <c r="H44" s="324"/>
      <c r="I44" s="16" t="s">
        <v>67</v>
      </c>
      <c r="J44" s="89">
        <v>3.5180543347190394</v>
      </c>
      <c r="K44" s="89">
        <v>71.923213956456777</v>
      </c>
      <c r="L44" s="218">
        <v>31.60013951530928</v>
      </c>
      <c r="M44" s="84"/>
      <c r="N44" s="324"/>
      <c r="O44" s="16" t="s">
        <v>67</v>
      </c>
      <c r="P44" s="89">
        <v>6.3004110442322627</v>
      </c>
      <c r="Q44" s="89">
        <v>52.420275889618495</v>
      </c>
      <c r="R44" s="218">
        <v>24.339058836298719</v>
      </c>
      <c r="S44" s="84"/>
      <c r="T44" s="324"/>
      <c r="U44" s="16" t="s">
        <v>67</v>
      </c>
      <c r="V44" s="89">
        <v>6.3004110442322627</v>
      </c>
      <c r="W44" s="89">
        <v>52.420275889618495</v>
      </c>
      <c r="X44" s="218">
        <v>24.339058836298719</v>
      </c>
    </row>
    <row r="45" spans="2:24" s="30" customFormat="1" ht="20.100000000000001" customHeight="1" x14ac:dyDescent="0.2">
      <c r="B45" s="316">
        <v>2006</v>
      </c>
      <c r="C45" s="14" t="s">
        <v>64</v>
      </c>
      <c r="D45" s="17">
        <v>218053.49307665057</v>
      </c>
      <c r="E45" s="17">
        <v>224862.03743472687</v>
      </c>
      <c r="F45" s="207">
        <v>442915.53051137744</v>
      </c>
      <c r="G45" s="84"/>
      <c r="H45" s="316">
        <v>2006</v>
      </c>
      <c r="I45" s="14" t="s">
        <v>64</v>
      </c>
      <c r="J45" s="85">
        <v>-5.6508242414251413</v>
      </c>
      <c r="K45" s="85">
        <v>70.174858584340001</v>
      </c>
      <c r="L45" s="215">
        <v>21.931600234969025</v>
      </c>
      <c r="M45" s="84"/>
      <c r="N45" s="316">
        <v>2006</v>
      </c>
      <c r="O45" s="14" t="s">
        <v>64</v>
      </c>
      <c r="P45" s="85">
        <v>-5.6508242414251413</v>
      </c>
      <c r="Q45" s="85">
        <v>70.174858584340001</v>
      </c>
      <c r="R45" s="215">
        <v>21.931600234969025</v>
      </c>
      <c r="S45" s="84"/>
      <c r="T45" s="316">
        <v>2006</v>
      </c>
      <c r="U45" s="14" t="s">
        <v>64</v>
      </c>
      <c r="V45" s="85">
        <v>1.1165820282508605</v>
      </c>
      <c r="W45" s="85">
        <v>60.63668511909691</v>
      </c>
      <c r="X45" s="215">
        <v>24.700547808425696</v>
      </c>
    </row>
    <row r="46" spans="2:24" s="30" customFormat="1" ht="20.100000000000001" customHeight="1" x14ac:dyDescent="0.2">
      <c r="B46" s="317"/>
      <c r="C46" s="86" t="s">
        <v>65</v>
      </c>
      <c r="D46" s="28">
        <v>218218.56315545639</v>
      </c>
      <c r="E46" s="28">
        <v>264574.92818936112</v>
      </c>
      <c r="F46" s="208">
        <v>482793.49134481751</v>
      </c>
      <c r="G46" s="84"/>
      <c r="H46" s="317"/>
      <c r="I46" s="86" t="s">
        <v>65</v>
      </c>
      <c r="J46" s="87">
        <v>8.2168684496953546</v>
      </c>
      <c r="K46" s="87">
        <v>36.574420664561501</v>
      </c>
      <c r="L46" s="216">
        <v>22.111362271657839</v>
      </c>
      <c r="M46" s="84"/>
      <c r="N46" s="317"/>
      <c r="O46" s="86" t="s">
        <v>65</v>
      </c>
      <c r="P46" s="87">
        <v>0.81094155060883111</v>
      </c>
      <c r="Q46" s="87">
        <v>50.199443441386478</v>
      </c>
      <c r="R46" s="216">
        <v>22.025287088213233</v>
      </c>
      <c r="S46" s="84"/>
      <c r="T46" s="317"/>
      <c r="U46" s="86" t="s">
        <v>65</v>
      </c>
      <c r="V46" s="87">
        <v>0.94198224527197283</v>
      </c>
      <c r="W46" s="87">
        <v>51.260243961130215</v>
      </c>
      <c r="X46" s="216">
        <v>22.28242259541689</v>
      </c>
    </row>
    <row r="47" spans="2:24" s="30" customFormat="1" ht="20.100000000000001" customHeight="1" x14ac:dyDescent="0.2">
      <c r="B47" s="317"/>
      <c r="C47" s="15" t="s">
        <v>66</v>
      </c>
      <c r="D47" s="18">
        <v>276160.46135792817</v>
      </c>
      <c r="E47" s="18">
        <v>452746.22324700461</v>
      </c>
      <c r="F47" s="209">
        <v>728906.68460493279</v>
      </c>
      <c r="G47" s="84"/>
      <c r="H47" s="317"/>
      <c r="I47" s="15" t="s">
        <v>66</v>
      </c>
      <c r="J47" s="88">
        <v>31.158407321235615</v>
      </c>
      <c r="K47" s="88">
        <v>113.50399786853328</v>
      </c>
      <c r="L47" s="217">
        <v>72.477363909916363</v>
      </c>
      <c r="M47" s="84"/>
      <c r="N47" s="317"/>
      <c r="O47" s="15" t="s">
        <v>66</v>
      </c>
      <c r="P47" s="88">
        <v>10.743529581470582</v>
      </c>
      <c r="Q47" s="88">
        <v>75.155248556011372</v>
      </c>
      <c r="R47" s="217">
        <v>40.075575632597776</v>
      </c>
      <c r="S47" s="84"/>
      <c r="T47" s="317"/>
      <c r="U47" s="15" t="s">
        <v>66</v>
      </c>
      <c r="V47" s="88">
        <v>8.8771277203640437</v>
      </c>
      <c r="W47" s="88">
        <v>74.428529200156134</v>
      </c>
      <c r="X47" s="217">
        <v>38.01234148536463</v>
      </c>
    </row>
    <row r="48" spans="2:24" s="30" customFormat="1" ht="20.100000000000001" customHeight="1" x14ac:dyDescent="0.2">
      <c r="B48" s="324"/>
      <c r="C48" s="16" t="s">
        <v>67</v>
      </c>
      <c r="D48" s="29">
        <v>458935.49325681495</v>
      </c>
      <c r="E48" s="29">
        <v>695124.3069891372</v>
      </c>
      <c r="F48" s="210">
        <v>1154059.8002459521</v>
      </c>
      <c r="G48" s="84"/>
      <c r="H48" s="324"/>
      <c r="I48" s="16" t="s">
        <v>67</v>
      </c>
      <c r="J48" s="89">
        <v>97.87672714043677</v>
      </c>
      <c r="K48" s="89">
        <v>159.12625094187189</v>
      </c>
      <c r="L48" s="218">
        <v>130.72566864911565</v>
      </c>
      <c r="M48" s="84"/>
      <c r="N48" s="324"/>
      <c r="O48" s="16" t="s">
        <v>67</v>
      </c>
      <c r="P48" s="89">
        <v>33.832772642936703</v>
      </c>
      <c r="Q48" s="89">
        <v>103.09700254797295</v>
      </c>
      <c r="R48" s="218">
        <v>67.042103938336197</v>
      </c>
      <c r="S48" s="84"/>
      <c r="T48" s="324"/>
      <c r="U48" s="16" t="s">
        <v>67</v>
      </c>
      <c r="V48" s="89">
        <v>33.832772642936703</v>
      </c>
      <c r="W48" s="89">
        <v>103.09700254797295</v>
      </c>
      <c r="X48" s="218">
        <v>67.042103938336197</v>
      </c>
    </row>
    <row r="49" spans="2:24" s="30" customFormat="1" ht="20.100000000000001" customHeight="1" x14ac:dyDescent="0.2">
      <c r="B49" s="316">
        <v>2007</v>
      </c>
      <c r="C49" s="14" t="s">
        <v>64</v>
      </c>
      <c r="D49" s="17">
        <v>402298.16841297713</v>
      </c>
      <c r="E49" s="17">
        <v>441257.56804554531</v>
      </c>
      <c r="F49" s="207">
        <v>843555.7364585225</v>
      </c>
      <c r="G49" s="84"/>
      <c r="H49" s="316">
        <v>2007</v>
      </c>
      <c r="I49" s="14" t="s">
        <v>64</v>
      </c>
      <c r="J49" s="85">
        <v>84.495172600404317</v>
      </c>
      <c r="K49" s="85">
        <v>96.234799381658149</v>
      </c>
      <c r="L49" s="215">
        <v>90.455217383002463</v>
      </c>
      <c r="M49" s="84"/>
      <c r="N49" s="316">
        <v>2007</v>
      </c>
      <c r="O49" s="14" t="s">
        <v>64</v>
      </c>
      <c r="P49" s="85">
        <v>84.495172600404317</v>
      </c>
      <c r="Q49" s="85">
        <v>96.234799381658149</v>
      </c>
      <c r="R49" s="215">
        <v>90.455217383002463</v>
      </c>
      <c r="S49" s="84"/>
      <c r="T49" s="316">
        <v>2007</v>
      </c>
      <c r="U49" s="14" t="s">
        <v>64</v>
      </c>
      <c r="V49" s="85">
        <v>57.22941531066482</v>
      </c>
      <c r="W49" s="85">
        <v>106.21988460082284</v>
      </c>
      <c r="X49" s="215">
        <v>82.235237179702381</v>
      </c>
    </row>
    <row r="50" spans="2:24" s="30" customFormat="1" ht="20.100000000000001" customHeight="1" x14ac:dyDescent="0.2">
      <c r="B50" s="317"/>
      <c r="C50" s="86" t="s">
        <v>65</v>
      </c>
      <c r="D50" s="28">
        <v>339654.09050205955</v>
      </c>
      <c r="E50" s="28">
        <v>416067.74532863707</v>
      </c>
      <c r="F50" s="208">
        <v>755721.83583069663</v>
      </c>
      <c r="G50" s="84"/>
      <c r="H50" s="317"/>
      <c r="I50" s="86" t="s">
        <v>65</v>
      </c>
      <c r="J50" s="87">
        <v>55.648578008505126</v>
      </c>
      <c r="K50" s="87">
        <v>57.25894670973878</v>
      </c>
      <c r="L50" s="216">
        <v>56.531073715521586</v>
      </c>
      <c r="M50" s="84"/>
      <c r="N50" s="317"/>
      <c r="O50" s="86" t="s">
        <v>65</v>
      </c>
      <c r="P50" s="87">
        <v>70.066418033498962</v>
      </c>
      <c r="Q50" s="87">
        <v>75.16562368373522</v>
      </c>
      <c r="R50" s="216">
        <v>72.762448515669774</v>
      </c>
      <c r="S50" s="84"/>
      <c r="T50" s="317"/>
      <c r="U50" s="86" t="s">
        <v>65</v>
      </c>
      <c r="V50" s="87">
        <v>68.083813485237812</v>
      </c>
      <c r="W50" s="87">
        <v>106.77470193089863</v>
      </c>
      <c r="X50" s="216">
        <v>88.381531357691529</v>
      </c>
    </row>
    <row r="51" spans="2:24" s="30" customFormat="1" ht="20.100000000000001" customHeight="1" x14ac:dyDescent="0.2">
      <c r="B51" s="317"/>
      <c r="C51" s="15" t="s">
        <v>66</v>
      </c>
      <c r="D51" s="18">
        <v>399676.00588258682</v>
      </c>
      <c r="E51" s="18">
        <v>398767.94820938836</v>
      </c>
      <c r="F51" s="209">
        <v>798443.95409197512</v>
      </c>
      <c r="G51" s="84"/>
      <c r="H51" s="317"/>
      <c r="I51" s="15" t="s">
        <v>66</v>
      </c>
      <c r="J51" s="88">
        <v>44.726006002927278</v>
      </c>
      <c r="K51" s="88">
        <v>-11.922413101647749</v>
      </c>
      <c r="L51" s="217">
        <v>9.5399412511536212</v>
      </c>
      <c r="M51" s="84"/>
      <c r="N51" s="317"/>
      <c r="O51" s="15" t="s">
        <v>66</v>
      </c>
      <c r="P51" s="88">
        <v>60.243705419208027</v>
      </c>
      <c r="Q51" s="88">
        <v>33.317307761413133</v>
      </c>
      <c r="R51" s="217">
        <v>44.911082193786996</v>
      </c>
      <c r="S51" s="84"/>
      <c r="T51" s="317"/>
      <c r="U51" s="15" t="s">
        <v>66</v>
      </c>
      <c r="V51" s="88">
        <v>69.486158995276071</v>
      </c>
      <c r="W51" s="88">
        <v>61.199007312578999</v>
      </c>
      <c r="X51" s="217">
        <v>64.830929345745147</v>
      </c>
    </row>
    <row r="52" spans="2:24" s="30" customFormat="1" ht="20.100000000000001" customHeight="1" x14ac:dyDescent="0.2">
      <c r="B52" s="324"/>
      <c r="C52" s="16" t="s">
        <v>67</v>
      </c>
      <c r="D52" s="29">
        <v>588216.99563749786</v>
      </c>
      <c r="E52" s="29">
        <v>480272.79709429719</v>
      </c>
      <c r="F52" s="210">
        <v>1068489.792731795</v>
      </c>
      <c r="G52" s="84"/>
      <c r="H52" s="324"/>
      <c r="I52" s="16" t="s">
        <v>67</v>
      </c>
      <c r="J52" s="89">
        <v>28.169863582187247</v>
      </c>
      <c r="K52" s="89">
        <v>-30.908358078492213</v>
      </c>
      <c r="L52" s="218">
        <v>-7.414694411495887</v>
      </c>
      <c r="M52" s="84"/>
      <c r="N52" s="324"/>
      <c r="O52" s="16" t="s">
        <v>67</v>
      </c>
      <c r="P52" s="89">
        <v>47.677351986461986</v>
      </c>
      <c r="Q52" s="89">
        <v>6.0500891291402468</v>
      </c>
      <c r="R52" s="218">
        <v>23.410885694546153</v>
      </c>
      <c r="S52" s="84"/>
      <c r="T52" s="324"/>
      <c r="U52" s="16" t="s">
        <v>67</v>
      </c>
      <c r="V52" s="89">
        <v>47.677351986461986</v>
      </c>
      <c r="W52" s="89">
        <v>6.0500891291402468</v>
      </c>
      <c r="X52" s="218">
        <v>23.410885694546153</v>
      </c>
    </row>
    <row r="53" spans="2:24" s="30" customFormat="1" ht="20.100000000000001" customHeight="1" x14ac:dyDescent="0.2">
      <c r="B53" s="316">
        <v>2008</v>
      </c>
      <c r="C53" s="14" t="s">
        <v>64</v>
      </c>
      <c r="D53" s="17">
        <v>502691.22755845153</v>
      </c>
      <c r="E53" s="17">
        <v>398514.59869681875</v>
      </c>
      <c r="F53" s="207">
        <v>901205.82625527028</v>
      </c>
      <c r="G53" s="84"/>
      <c r="H53" s="316">
        <v>2008</v>
      </c>
      <c r="I53" s="14" t="s">
        <v>64</v>
      </c>
      <c r="J53" s="85">
        <v>24.954888445431948</v>
      </c>
      <c r="K53" s="85">
        <v>-9.6866257814109105</v>
      </c>
      <c r="L53" s="215">
        <v>6.8341767242054061</v>
      </c>
      <c r="M53" s="84"/>
      <c r="N53" s="316">
        <v>2008</v>
      </c>
      <c r="O53" s="14" t="s">
        <v>64</v>
      </c>
      <c r="P53" s="85">
        <v>24.954888445431948</v>
      </c>
      <c r="Q53" s="85">
        <v>-9.6866257814109105</v>
      </c>
      <c r="R53" s="215">
        <v>6.8341767242054061</v>
      </c>
      <c r="S53" s="84"/>
      <c r="T53" s="316">
        <v>2008</v>
      </c>
      <c r="U53" s="14" t="s">
        <v>64</v>
      </c>
      <c r="V53" s="85">
        <v>35.011890802952053</v>
      </c>
      <c r="W53" s="85">
        <v>-8.6356840797015764</v>
      </c>
      <c r="X53" s="215">
        <v>9.8010206666570525</v>
      </c>
    </row>
    <row r="54" spans="2:24" s="30" customFormat="1" ht="20.100000000000001" customHeight="1" x14ac:dyDescent="0.2">
      <c r="B54" s="317"/>
      <c r="C54" s="86" t="s">
        <v>65</v>
      </c>
      <c r="D54" s="28">
        <v>544390.7220688489</v>
      </c>
      <c r="E54" s="28">
        <v>472693.74653971108</v>
      </c>
      <c r="F54" s="208">
        <v>1017084.4686085599</v>
      </c>
      <c r="G54" s="84"/>
      <c r="H54" s="317"/>
      <c r="I54" s="86" t="s">
        <v>65</v>
      </c>
      <c r="J54" s="87">
        <v>60.277982009331311</v>
      </c>
      <c r="K54" s="87">
        <v>13.609803174323716</v>
      </c>
      <c r="L54" s="216">
        <v>34.584501914063537</v>
      </c>
      <c r="M54" s="84"/>
      <c r="N54" s="317"/>
      <c r="O54" s="86" t="s">
        <v>65</v>
      </c>
      <c r="P54" s="87">
        <v>41.125245869384855</v>
      </c>
      <c r="Q54" s="87">
        <v>1.6193423483214247</v>
      </c>
      <c r="R54" s="216">
        <v>19.947301713108743</v>
      </c>
      <c r="S54" s="84"/>
      <c r="T54" s="317"/>
      <c r="U54" s="86" t="s">
        <v>65</v>
      </c>
      <c r="V54" s="87">
        <v>37.773089091269298</v>
      </c>
      <c r="W54" s="87">
        <v>-12.714306878428445</v>
      </c>
      <c r="X54" s="216">
        <v>8.70071079384158</v>
      </c>
    </row>
    <row r="55" spans="2:24" s="30" customFormat="1" ht="20.100000000000001" customHeight="1" x14ac:dyDescent="0.2">
      <c r="B55" s="317"/>
      <c r="C55" s="15" t="s">
        <v>66</v>
      </c>
      <c r="D55" s="18">
        <v>570704.71085620939</v>
      </c>
      <c r="E55" s="18">
        <v>484045.10938634549</v>
      </c>
      <c r="F55" s="209">
        <v>1054749.8202425549</v>
      </c>
      <c r="G55" s="84"/>
      <c r="H55" s="317"/>
      <c r="I55" s="15" t="s">
        <v>66</v>
      </c>
      <c r="J55" s="88">
        <v>42.791837002060561</v>
      </c>
      <c r="K55" s="88">
        <v>21.385159353925573</v>
      </c>
      <c r="L55" s="217">
        <v>32.100670915851794</v>
      </c>
      <c r="M55" s="84"/>
      <c r="N55" s="317"/>
      <c r="O55" s="15" t="s">
        <v>66</v>
      </c>
      <c r="P55" s="88">
        <v>41.708707673797363</v>
      </c>
      <c r="Q55" s="88">
        <v>7.8943336511726869</v>
      </c>
      <c r="R55" s="217">
        <v>23.99438727121499</v>
      </c>
      <c r="S55" s="84"/>
      <c r="T55" s="317"/>
      <c r="U55" s="15" t="s">
        <v>66</v>
      </c>
      <c r="V55" s="88">
        <v>37.826665449585732</v>
      </c>
      <c r="W55" s="88">
        <v>-5.9291858949467269</v>
      </c>
      <c r="X55" s="217">
        <v>13.788815700433645</v>
      </c>
    </row>
    <row r="56" spans="2:24" s="30" customFormat="1" ht="20.100000000000001" customHeight="1" x14ac:dyDescent="0.2">
      <c r="B56" s="324"/>
      <c r="C56" s="16" t="s">
        <v>67</v>
      </c>
      <c r="D56" s="29">
        <v>519245.38850844302</v>
      </c>
      <c r="E56" s="29">
        <v>396250.59806994157</v>
      </c>
      <c r="F56" s="210">
        <v>915495.98657838465</v>
      </c>
      <c r="G56" s="84"/>
      <c r="H56" s="324"/>
      <c r="I56" s="16" t="s">
        <v>67</v>
      </c>
      <c r="J56" s="89">
        <v>-11.72553796312954</v>
      </c>
      <c r="K56" s="89">
        <v>-17.494682091656884</v>
      </c>
      <c r="L56" s="218">
        <v>-14.318696088078937</v>
      </c>
      <c r="M56" s="84"/>
      <c r="N56" s="324"/>
      <c r="O56" s="16" t="s">
        <v>67</v>
      </c>
      <c r="P56" s="89">
        <v>23.538914021385281</v>
      </c>
      <c r="Q56" s="89">
        <v>0.87182042860682429</v>
      </c>
      <c r="R56" s="218">
        <v>12.184046028672427</v>
      </c>
      <c r="S56" s="84"/>
      <c r="T56" s="324"/>
      <c r="U56" s="16" t="s">
        <v>67</v>
      </c>
      <c r="V56" s="89">
        <v>23.538914021385281</v>
      </c>
      <c r="W56" s="89">
        <v>0.87182042860682429</v>
      </c>
      <c r="X56" s="218">
        <v>12.184046028672427</v>
      </c>
    </row>
    <row r="57" spans="2:24" s="30" customFormat="1" ht="20.100000000000001" customHeight="1" x14ac:dyDescent="0.2">
      <c r="B57" s="316">
        <v>2009</v>
      </c>
      <c r="C57" s="14" t="s">
        <v>64</v>
      </c>
      <c r="D57" s="17">
        <v>504230.38905583374</v>
      </c>
      <c r="E57" s="17">
        <v>325893.47375255055</v>
      </c>
      <c r="F57" s="207">
        <v>830123.86280838423</v>
      </c>
      <c r="G57" s="84"/>
      <c r="H57" s="316">
        <v>2009</v>
      </c>
      <c r="I57" s="14" t="s">
        <v>64</v>
      </c>
      <c r="J57" s="85">
        <v>0.30618427635147327</v>
      </c>
      <c r="K57" s="85">
        <v>-18.222952228537252</v>
      </c>
      <c r="L57" s="215">
        <v>-7.8874283072768065</v>
      </c>
      <c r="M57" s="84"/>
      <c r="N57" s="316">
        <v>2009</v>
      </c>
      <c r="O57" s="14" t="s">
        <v>64</v>
      </c>
      <c r="P57" s="85">
        <v>0.30618427635147327</v>
      </c>
      <c r="Q57" s="85">
        <v>-18.222952228537252</v>
      </c>
      <c r="R57" s="215">
        <v>-7.8874283072768065</v>
      </c>
      <c r="S57" s="84"/>
      <c r="T57" s="316">
        <v>2009</v>
      </c>
      <c r="U57" s="14" t="s">
        <v>64</v>
      </c>
      <c r="V57" s="85">
        <v>16.846597932633969</v>
      </c>
      <c r="W57" s="85">
        <v>-0.87033305541621075</v>
      </c>
      <c r="X57" s="215">
        <v>8.3315628868327707</v>
      </c>
    </row>
    <row r="58" spans="2:24" s="30" customFormat="1" ht="20.100000000000001" customHeight="1" x14ac:dyDescent="0.2">
      <c r="B58" s="317"/>
      <c r="C58" s="86" t="s">
        <v>65</v>
      </c>
      <c r="D58" s="28">
        <v>477676.99051092169</v>
      </c>
      <c r="E58" s="28">
        <v>396013.40382540092</v>
      </c>
      <c r="F58" s="208">
        <v>873690.39433632267</v>
      </c>
      <c r="G58" s="84"/>
      <c r="H58" s="317"/>
      <c r="I58" s="86" t="s">
        <v>65</v>
      </c>
      <c r="J58" s="87">
        <v>-12.254751753372091</v>
      </c>
      <c r="K58" s="87">
        <v>-16.221992204389835</v>
      </c>
      <c r="L58" s="216">
        <v>-14.098541340269406</v>
      </c>
      <c r="M58" s="84"/>
      <c r="N58" s="317"/>
      <c r="O58" s="86" t="s">
        <v>65</v>
      </c>
      <c r="P58" s="87">
        <v>-6.2244001134527593</v>
      </c>
      <c r="Q58" s="87">
        <v>-17.13728621573793</v>
      </c>
      <c r="R58" s="216">
        <v>-11.180582954174199</v>
      </c>
      <c r="S58" s="84"/>
      <c r="T58" s="317"/>
      <c r="U58" s="86" t="s">
        <v>65</v>
      </c>
      <c r="V58" s="87">
        <v>1.8124315369693988</v>
      </c>
      <c r="W58" s="87">
        <v>-8.4585963395805663</v>
      </c>
      <c r="X58" s="216">
        <v>-2.9367872680105052</v>
      </c>
    </row>
    <row r="59" spans="2:24" s="30" customFormat="1" ht="20.100000000000001" customHeight="1" x14ac:dyDescent="0.2">
      <c r="B59" s="317"/>
      <c r="C59" s="15" t="s">
        <v>66</v>
      </c>
      <c r="D59" s="18">
        <v>587890.70715835143</v>
      </c>
      <c r="E59" s="18">
        <v>520708.90455531457</v>
      </c>
      <c r="F59" s="209">
        <v>1108599.611713666</v>
      </c>
      <c r="G59" s="84"/>
      <c r="H59" s="317"/>
      <c r="I59" s="15" t="s">
        <v>66</v>
      </c>
      <c r="J59" s="88">
        <v>3.011364016315639</v>
      </c>
      <c r="K59" s="88">
        <v>7.5744583424156531</v>
      </c>
      <c r="L59" s="217">
        <v>5.1054563307465344</v>
      </c>
      <c r="M59" s="84"/>
      <c r="N59" s="317"/>
      <c r="O59" s="15" t="s">
        <v>66</v>
      </c>
      <c r="P59" s="88">
        <v>-2.9663103875550831</v>
      </c>
      <c r="Q59" s="88">
        <v>-8.3111887378256597</v>
      </c>
      <c r="R59" s="217">
        <v>-5.4027608114619881</v>
      </c>
      <c r="S59" s="84"/>
      <c r="T59" s="317"/>
      <c r="U59" s="15" t="s">
        <v>66</v>
      </c>
      <c r="V59" s="88">
        <v>-5.301903311126793</v>
      </c>
      <c r="W59" s="88">
        <v>-10.714086564002329</v>
      </c>
      <c r="X59" s="217">
        <v>-7.7599339743393898</v>
      </c>
    </row>
    <row r="60" spans="2:24" s="30" customFormat="1" ht="20.100000000000001" customHeight="1" x14ac:dyDescent="0.2">
      <c r="B60" s="324"/>
      <c r="C60" s="16" t="s">
        <v>67</v>
      </c>
      <c r="D60" s="29">
        <v>683374.30549537495</v>
      </c>
      <c r="E60" s="29">
        <v>632395.87306192413</v>
      </c>
      <c r="F60" s="210">
        <v>1315770.1785572991</v>
      </c>
      <c r="G60" s="84"/>
      <c r="H60" s="324"/>
      <c r="I60" s="16" t="s">
        <v>67</v>
      </c>
      <c r="J60" s="89">
        <v>31.609123666634787</v>
      </c>
      <c r="K60" s="89">
        <v>59.594932131888157</v>
      </c>
      <c r="L60" s="218">
        <v>43.722113242125403</v>
      </c>
      <c r="M60" s="84"/>
      <c r="N60" s="324"/>
      <c r="O60" s="16" t="s">
        <v>67</v>
      </c>
      <c r="P60" s="89">
        <v>5.4346561289669211</v>
      </c>
      <c r="Q60" s="89">
        <v>7.0515167985188754</v>
      </c>
      <c r="R60" s="218">
        <v>6.1629348285353558</v>
      </c>
      <c r="S60" s="84"/>
      <c r="T60" s="324"/>
      <c r="U60" s="16" t="s">
        <v>67</v>
      </c>
      <c r="V60" s="89">
        <v>5.4346561289669211</v>
      </c>
      <c r="W60" s="89">
        <v>7.0515167985188754</v>
      </c>
      <c r="X60" s="218">
        <v>6.1629348285353558</v>
      </c>
    </row>
    <row r="61" spans="2:24" s="30" customFormat="1" ht="20.100000000000001" customHeight="1" x14ac:dyDescent="0.2">
      <c r="B61" s="316">
        <v>2010</v>
      </c>
      <c r="C61" s="14" t="s">
        <v>64</v>
      </c>
      <c r="D61" s="17">
        <v>689670.68278613302</v>
      </c>
      <c r="E61" s="17">
        <v>544598.25149364152</v>
      </c>
      <c r="F61" s="207">
        <v>1234268.9342797745</v>
      </c>
      <c r="G61" s="84"/>
      <c r="H61" s="316">
        <v>2010</v>
      </c>
      <c r="I61" s="14" t="s">
        <v>64</v>
      </c>
      <c r="J61" s="85">
        <v>36.776897576033519</v>
      </c>
      <c r="K61" s="85">
        <v>67.109284277092513</v>
      </c>
      <c r="L61" s="215">
        <v>48.68491192436403</v>
      </c>
      <c r="M61" s="84"/>
      <c r="N61" s="316">
        <v>2010</v>
      </c>
      <c r="O61" s="14" t="s">
        <v>64</v>
      </c>
      <c r="P61" s="85">
        <v>36.776897576033519</v>
      </c>
      <c r="Q61" s="85">
        <v>67.109284277092513</v>
      </c>
      <c r="R61" s="215">
        <v>48.68491192436403</v>
      </c>
      <c r="S61" s="84"/>
      <c r="T61" s="316">
        <v>2010</v>
      </c>
      <c r="U61" s="14" t="s">
        <v>64</v>
      </c>
      <c r="V61" s="85">
        <v>14.029996943276558</v>
      </c>
      <c r="W61" s="85">
        <v>24.708900086561812</v>
      </c>
      <c r="X61" s="215">
        <v>18.726485106620345</v>
      </c>
    </row>
    <row r="62" spans="2:24" s="30" customFormat="1" ht="20.100000000000001" customHeight="1" x14ac:dyDescent="0.2">
      <c r="B62" s="317"/>
      <c r="C62" s="86" t="s">
        <v>65</v>
      </c>
      <c r="D62" s="28">
        <v>647589.44019669469</v>
      </c>
      <c r="E62" s="28">
        <v>562201.70059526013</v>
      </c>
      <c r="F62" s="208">
        <v>1209791.1407919549</v>
      </c>
      <c r="G62" s="84"/>
      <c r="H62" s="317"/>
      <c r="I62" s="86" t="s">
        <v>65</v>
      </c>
      <c r="J62" s="87">
        <v>35.570574480473766</v>
      </c>
      <c r="K62" s="87">
        <v>41.965321164515501</v>
      </c>
      <c r="L62" s="216">
        <v>38.469090267490344</v>
      </c>
      <c r="M62" s="84"/>
      <c r="N62" s="317"/>
      <c r="O62" s="86" t="s">
        <v>65</v>
      </c>
      <c r="P62" s="87">
        <v>36.190047127750859</v>
      </c>
      <c r="Q62" s="87">
        <v>53.316166733622737</v>
      </c>
      <c r="R62" s="216">
        <v>43.446391813127832</v>
      </c>
      <c r="S62" s="84"/>
      <c r="T62" s="317"/>
      <c r="U62" s="86" t="s">
        <v>65</v>
      </c>
      <c r="V62" s="87">
        <v>25.902730383845764</v>
      </c>
      <c r="W62" s="87">
        <v>41.049874142965962</v>
      </c>
      <c r="X62" s="216">
        <v>32.508172990723779</v>
      </c>
    </row>
    <row r="63" spans="2:24" s="30" customFormat="1" ht="20.100000000000001" customHeight="1" x14ac:dyDescent="0.2">
      <c r="B63" s="317"/>
      <c r="C63" s="15" t="s">
        <v>66</v>
      </c>
      <c r="D63" s="18">
        <v>702310.71715564758</v>
      </c>
      <c r="E63" s="18">
        <v>776440.50342225016</v>
      </c>
      <c r="F63" s="209">
        <v>1478751.2205778977</v>
      </c>
      <c r="G63" s="84"/>
      <c r="H63" s="317"/>
      <c r="I63" s="15" t="s">
        <v>66</v>
      </c>
      <c r="J63" s="88">
        <v>19.462802967299922</v>
      </c>
      <c r="K63" s="88">
        <v>49.112200046843924</v>
      </c>
      <c r="L63" s="217">
        <v>33.389115867725565</v>
      </c>
      <c r="M63" s="84"/>
      <c r="N63" s="317"/>
      <c r="O63" s="15" t="s">
        <v>66</v>
      </c>
      <c r="P63" s="88">
        <v>29.925680084972129</v>
      </c>
      <c r="Q63" s="88">
        <v>51.554525750356305</v>
      </c>
      <c r="R63" s="217">
        <v>39.482006510015964</v>
      </c>
      <c r="S63" s="84"/>
      <c r="T63" s="317"/>
      <c r="U63" s="15" t="s">
        <v>66</v>
      </c>
      <c r="V63" s="88">
        <v>30.344110973058235</v>
      </c>
      <c r="W63" s="88">
        <v>53.498562113474776</v>
      </c>
      <c r="X63" s="217">
        <v>40.523287240087512</v>
      </c>
    </row>
    <row r="64" spans="2:24" s="30" customFormat="1" ht="20.100000000000001" customHeight="1" x14ac:dyDescent="0.2">
      <c r="B64" s="324"/>
      <c r="C64" s="16" t="s">
        <v>67</v>
      </c>
      <c r="D64" s="29">
        <v>728161.53254525864</v>
      </c>
      <c r="E64" s="29">
        <v>781349.02345637709</v>
      </c>
      <c r="F64" s="210">
        <v>1509510.5560016357</v>
      </c>
      <c r="G64" s="84"/>
      <c r="H64" s="324"/>
      <c r="I64" s="16" t="s">
        <v>67</v>
      </c>
      <c r="J64" s="89">
        <v>6.5538353856335902</v>
      </c>
      <c r="K64" s="89">
        <v>23.553782802733039</v>
      </c>
      <c r="L64" s="218">
        <v>14.724484609977011</v>
      </c>
      <c r="M64" s="84"/>
      <c r="N64" s="324"/>
      <c r="O64" s="16" t="s">
        <v>67</v>
      </c>
      <c r="P64" s="89">
        <v>22.837133201164335</v>
      </c>
      <c r="Q64" s="89">
        <v>42.110555504261271</v>
      </c>
      <c r="R64" s="218">
        <v>31.591077075451778</v>
      </c>
      <c r="S64" s="84"/>
      <c r="T64" s="324"/>
      <c r="U64" s="16" t="s">
        <v>67</v>
      </c>
      <c r="V64" s="89">
        <v>22.837133201164335</v>
      </c>
      <c r="W64" s="89">
        <v>42.110555504261271</v>
      </c>
      <c r="X64" s="218">
        <v>31.591077075451778</v>
      </c>
    </row>
    <row r="65" spans="2:24" s="30" customFormat="1" ht="20.100000000000001" customHeight="1" x14ac:dyDescent="0.2">
      <c r="B65" s="316">
        <v>2011</v>
      </c>
      <c r="C65" s="14" t="s">
        <v>64</v>
      </c>
      <c r="D65" s="17">
        <v>696286.53788058017</v>
      </c>
      <c r="E65" s="17">
        <v>699525.42765109474</v>
      </c>
      <c r="F65" s="207">
        <v>1395811.9655316749</v>
      </c>
      <c r="G65" s="84"/>
      <c r="H65" s="316">
        <v>2011</v>
      </c>
      <c r="I65" s="14" t="s">
        <v>64</v>
      </c>
      <c r="J65" s="85">
        <v>0.95927741450752535</v>
      </c>
      <c r="K65" s="85">
        <v>28.447975316215661</v>
      </c>
      <c r="L65" s="215">
        <v>13.088155001338066</v>
      </c>
      <c r="M65" s="84"/>
      <c r="N65" s="316">
        <v>2011</v>
      </c>
      <c r="O65" s="14" t="s">
        <v>64</v>
      </c>
      <c r="P65" s="85">
        <v>0.95927741450752535</v>
      </c>
      <c r="Q65" s="85">
        <v>28.447975316215661</v>
      </c>
      <c r="R65" s="215">
        <v>13.088155001338066</v>
      </c>
      <c r="S65" s="84"/>
      <c r="T65" s="316">
        <v>2011</v>
      </c>
      <c r="U65" s="14" t="s">
        <v>64</v>
      </c>
      <c r="V65" s="85">
        <v>13.767481148672104</v>
      </c>
      <c r="W65" s="85">
        <v>34.665640999474789</v>
      </c>
      <c r="X65" s="215">
        <v>23.421418351824542</v>
      </c>
    </row>
    <row r="66" spans="2:24" s="30" customFormat="1" ht="20.100000000000001" customHeight="1" x14ac:dyDescent="0.2">
      <c r="B66" s="317"/>
      <c r="C66" s="86" t="s">
        <v>65</v>
      </c>
      <c r="D66" s="28">
        <v>752944.24401003227</v>
      </c>
      <c r="E66" s="28">
        <v>804592.85661431192</v>
      </c>
      <c r="F66" s="208">
        <v>1557537.1006243441</v>
      </c>
      <c r="G66" s="84"/>
      <c r="H66" s="317"/>
      <c r="I66" s="86" t="s">
        <v>65</v>
      </c>
      <c r="J66" s="87">
        <v>16.268764941772034</v>
      </c>
      <c r="K66" s="87">
        <v>43.114625189217236</v>
      </c>
      <c r="L66" s="216">
        <v>28.74429710278315</v>
      </c>
      <c r="M66" s="84"/>
      <c r="N66" s="317"/>
      <c r="O66" s="86" t="s">
        <v>65</v>
      </c>
      <c r="P66" s="87">
        <v>8.3731397492081499</v>
      </c>
      <c r="Q66" s="87">
        <v>35.897935433285141</v>
      </c>
      <c r="R66" s="216">
        <v>20.837826217072106</v>
      </c>
      <c r="S66" s="84"/>
      <c r="T66" s="317"/>
      <c r="U66" s="86" t="s">
        <v>65</v>
      </c>
      <c r="V66" s="87">
        <v>10.395832198442264</v>
      </c>
      <c r="W66" s="87">
        <v>35.488358022162316</v>
      </c>
      <c r="X66" s="216">
        <v>22.0436774704839</v>
      </c>
    </row>
    <row r="67" spans="2:24" s="30" customFormat="1" ht="20.100000000000001" customHeight="1" x14ac:dyDescent="0.2">
      <c r="B67" s="317"/>
      <c r="C67" s="15" t="s">
        <v>66</v>
      </c>
      <c r="D67" s="18">
        <v>760013.03293886292</v>
      </c>
      <c r="E67" s="18">
        <v>882713.20609614777</v>
      </c>
      <c r="F67" s="209">
        <v>1642726.2390350108</v>
      </c>
      <c r="G67" s="84"/>
      <c r="H67" s="317"/>
      <c r="I67" s="15" t="s">
        <v>66</v>
      </c>
      <c r="J67" s="88">
        <v>8.2160665320485577</v>
      </c>
      <c r="K67" s="88">
        <v>13.687166267793671</v>
      </c>
      <c r="L67" s="217">
        <v>11.088749491819954</v>
      </c>
      <c r="M67" s="84"/>
      <c r="N67" s="317"/>
      <c r="O67" s="15" t="s">
        <v>66</v>
      </c>
      <c r="P67" s="88">
        <v>8.3190527807055759</v>
      </c>
      <c r="Q67" s="88">
        <v>26.740665716726937</v>
      </c>
      <c r="R67" s="217">
        <v>17.162793690536375</v>
      </c>
      <c r="S67" s="84"/>
      <c r="T67" s="317"/>
      <c r="U67" s="15" t="s">
        <v>66</v>
      </c>
      <c r="V67" s="88">
        <v>7.8760382699872906</v>
      </c>
      <c r="W67" s="88">
        <v>25.939527817798378</v>
      </c>
      <c r="X67" s="217">
        <v>16.550365614328769</v>
      </c>
    </row>
    <row r="68" spans="2:24" s="30" customFormat="1" ht="20.100000000000001" customHeight="1" x14ac:dyDescent="0.2">
      <c r="B68" s="324"/>
      <c r="C68" s="16" t="s">
        <v>67</v>
      </c>
      <c r="D68" s="29">
        <v>751701.11895229667</v>
      </c>
      <c r="E68" s="29">
        <v>808288.64549872291</v>
      </c>
      <c r="F68" s="210">
        <v>1559989.7644510195</v>
      </c>
      <c r="G68" s="84"/>
      <c r="H68" s="324"/>
      <c r="I68" s="16" t="s">
        <v>67</v>
      </c>
      <c r="J68" s="89">
        <v>3.2327423730770874</v>
      </c>
      <c r="K68" s="89">
        <v>3.4478346083003544</v>
      </c>
      <c r="L68" s="218">
        <v>3.3440778700542637</v>
      </c>
      <c r="M68" s="84"/>
      <c r="N68" s="324"/>
      <c r="O68" s="16" t="s">
        <v>67</v>
      </c>
      <c r="P68" s="89">
        <v>6.9808975392620312</v>
      </c>
      <c r="Q68" s="89">
        <v>19.910408754534231</v>
      </c>
      <c r="R68" s="218">
        <v>13.322907547732839</v>
      </c>
      <c r="S68" s="84"/>
      <c r="T68" s="324"/>
      <c r="U68" s="16" t="s">
        <v>67</v>
      </c>
      <c r="V68" s="89">
        <v>6.9808975392620312</v>
      </c>
      <c r="W68" s="89">
        <v>19.910408754534231</v>
      </c>
      <c r="X68" s="218">
        <v>13.322907547732839</v>
      </c>
    </row>
    <row r="69" spans="2:24" s="30" customFormat="1" ht="20.100000000000001" customHeight="1" x14ac:dyDescent="0.2">
      <c r="B69" s="316">
        <v>2012</v>
      </c>
      <c r="C69" s="14" t="s">
        <v>64</v>
      </c>
      <c r="D69" s="17">
        <v>709053.93978354929</v>
      </c>
      <c r="E69" s="17">
        <v>728769.69655832741</v>
      </c>
      <c r="F69" s="207">
        <v>1437823.6363418766</v>
      </c>
      <c r="G69" s="84"/>
      <c r="H69" s="316">
        <v>2012</v>
      </c>
      <c r="I69" s="14" t="s">
        <v>64</v>
      </c>
      <c r="J69" s="85">
        <v>1.8336419287713994</v>
      </c>
      <c r="K69" s="85">
        <v>4.1805869738617929</v>
      </c>
      <c r="L69" s="215">
        <v>3.00983741704772</v>
      </c>
      <c r="M69" s="84"/>
      <c r="N69" s="316">
        <v>2012</v>
      </c>
      <c r="O69" s="14" t="s">
        <v>64</v>
      </c>
      <c r="P69" s="85">
        <v>1.8336419287713994</v>
      </c>
      <c r="Q69" s="85">
        <v>4.1805869738617929</v>
      </c>
      <c r="R69" s="215">
        <v>3.00983741704772</v>
      </c>
      <c r="S69" s="84"/>
      <c r="T69" s="316">
        <v>2012</v>
      </c>
      <c r="U69" s="14" t="s">
        <v>64</v>
      </c>
      <c r="V69" s="85">
        <v>7.1859799685715586</v>
      </c>
      <c r="W69" s="85">
        <v>14.358764255094727</v>
      </c>
      <c r="X69" s="215">
        <v>10.80133092588224</v>
      </c>
    </row>
    <row r="70" spans="2:24" s="30" customFormat="1" ht="20.100000000000001" customHeight="1" x14ac:dyDescent="0.2">
      <c r="B70" s="317"/>
      <c r="C70" s="86" t="s">
        <v>65</v>
      </c>
      <c r="D70" s="28">
        <v>660189.12316207681</v>
      </c>
      <c r="E70" s="28">
        <v>759959.63244931912</v>
      </c>
      <c r="F70" s="208">
        <v>1420148.7556113959</v>
      </c>
      <c r="G70" s="84"/>
      <c r="H70" s="317"/>
      <c r="I70" s="86" t="s">
        <v>65</v>
      </c>
      <c r="J70" s="87">
        <v>-12.318989299122606</v>
      </c>
      <c r="K70" s="87">
        <v>-5.5473055469081913</v>
      </c>
      <c r="L70" s="216">
        <v>-8.8208714230868424</v>
      </c>
      <c r="M70" s="84"/>
      <c r="N70" s="317"/>
      <c r="O70" s="86" t="s">
        <v>65</v>
      </c>
      <c r="P70" s="87">
        <v>-5.5193223842952932</v>
      </c>
      <c r="Q70" s="87">
        <v>-1.0231213474860397</v>
      </c>
      <c r="R70" s="216">
        <v>-3.2294412907609882</v>
      </c>
      <c r="S70" s="84"/>
      <c r="T70" s="317"/>
      <c r="U70" s="86" t="s">
        <v>65</v>
      </c>
      <c r="V70" s="87">
        <v>4.3552520225460967E-2</v>
      </c>
      <c r="W70" s="87">
        <v>3.848037783164358</v>
      </c>
      <c r="X70" s="216">
        <v>2.0041291133925228</v>
      </c>
    </row>
    <row r="71" spans="2:24" s="30" customFormat="1" ht="20.100000000000001" customHeight="1" x14ac:dyDescent="0.2">
      <c r="B71" s="317"/>
      <c r="C71" s="15" t="s">
        <v>66</v>
      </c>
      <c r="D71" s="18">
        <v>749028.99847364507</v>
      </c>
      <c r="E71" s="18">
        <v>776445.70588833874</v>
      </c>
      <c r="F71" s="209">
        <v>1525474.7043619838</v>
      </c>
      <c r="G71" s="84"/>
      <c r="H71" s="317"/>
      <c r="I71" s="15" t="s">
        <v>66</v>
      </c>
      <c r="J71" s="88">
        <v>-1.4452429088938317</v>
      </c>
      <c r="K71" s="88">
        <v>-12.03873460529536</v>
      </c>
      <c r="L71" s="217">
        <v>-7.1376186662668886</v>
      </c>
      <c r="M71" s="84"/>
      <c r="N71" s="317"/>
      <c r="O71" s="15" t="s">
        <v>66</v>
      </c>
      <c r="P71" s="88">
        <v>-4.1177778930310467</v>
      </c>
      <c r="Q71" s="88">
        <v>-5.0969855206301418</v>
      </c>
      <c r="R71" s="217">
        <v>-4.6262995002632152</v>
      </c>
      <c r="S71" s="84"/>
      <c r="T71" s="317"/>
      <c r="U71" s="15" t="s">
        <v>66</v>
      </c>
      <c r="V71" s="88">
        <v>-2.2956371024323232</v>
      </c>
      <c r="W71" s="88">
        <v>-2.9896286846698956</v>
      </c>
      <c r="X71" s="217">
        <v>-2.6557484263224467</v>
      </c>
    </row>
    <row r="72" spans="2:24" s="30" customFormat="1" ht="20.100000000000001" customHeight="1" x14ac:dyDescent="0.2">
      <c r="B72" s="324"/>
      <c r="C72" s="16" t="s">
        <v>67</v>
      </c>
      <c r="D72" s="29">
        <v>688331.21016558085</v>
      </c>
      <c r="E72" s="29">
        <v>765142.77867128118</v>
      </c>
      <c r="F72" s="210">
        <v>1453473.9888368621</v>
      </c>
      <c r="G72" s="84"/>
      <c r="H72" s="324"/>
      <c r="I72" s="16" t="s">
        <v>67</v>
      </c>
      <c r="J72" s="89">
        <v>-8.4302001405877007</v>
      </c>
      <c r="K72" s="89">
        <v>-5.3379281111663062</v>
      </c>
      <c r="L72" s="218">
        <v>-6.8279791343144893</v>
      </c>
      <c r="M72" s="84"/>
      <c r="N72" s="324"/>
      <c r="O72" s="16" t="s">
        <v>67</v>
      </c>
      <c r="P72" s="89">
        <v>-5.212581309298173</v>
      </c>
      <c r="Q72" s="89">
        <v>-5.1579382084372867</v>
      </c>
      <c r="R72" s="218">
        <v>-5.1842204538050396</v>
      </c>
      <c r="S72" s="84"/>
      <c r="T72" s="324"/>
      <c r="U72" s="16" t="s">
        <v>67</v>
      </c>
      <c r="V72" s="89">
        <v>-5.212581309298173</v>
      </c>
      <c r="W72" s="89">
        <v>-5.1579382084372867</v>
      </c>
      <c r="X72" s="218">
        <v>-5.1842204538050396</v>
      </c>
    </row>
    <row r="73" spans="2:24" s="30" customFormat="1" ht="20.100000000000001" customHeight="1" x14ac:dyDescent="0.2">
      <c r="B73" s="316">
        <v>2013</v>
      </c>
      <c r="C73" s="14" t="s">
        <v>64</v>
      </c>
      <c r="D73" s="17">
        <v>799959.09634885064</v>
      </c>
      <c r="E73" s="17">
        <v>677455.32057160093</v>
      </c>
      <c r="F73" s="207">
        <v>1477414.4169204517</v>
      </c>
      <c r="G73" s="84"/>
      <c r="H73" s="316">
        <v>2013</v>
      </c>
      <c r="I73" s="14" t="s">
        <v>64</v>
      </c>
      <c r="J73" s="85">
        <v>12.820626395934241</v>
      </c>
      <c r="K73" s="85">
        <v>-7.0412334965439243</v>
      </c>
      <c r="L73" s="215">
        <v>2.7535213344595206</v>
      </c>
      <c r="M73" s="84"/>
      <c r="N73" s="316">
        <v>2013</v>
      </c>
      <c r="O73" s="14" t="s">
        <v>64</v>
      </c>
      <c r="P73" s="85">
        <v>12.820626395934241</v>
      </c>
      <c r="Q73" s="85">
        <v>-7.0412334965439243</v>
      </c>
      <c r="R73" s="215">
        <v>2.7535213344595206</v>
      </c>
      <c r="S73" s="84"/>
      <c r="T73" s="316">
        <v>2013</v>
      </c>
      <c r="U73" s="14" t="s">
        <v>64</v>
      </c>
      <c r="V73" s="85">
        <v>-2.5625850429490526</v>
      </c>
      <c r="W73" s="85">
        <v>-7.6095917329995899</v>
      </c>
      <c r="X73" s="215">
        <v>-5.1881396147104368</v>
      </c>
    </row>
    <row r="74" spans="2:24" s="30" customFormat="1" ht="20.100000000000001" customHeight="1" x14ac:dyDescent="0.2">
      <c r="B74" s="317"/>
      <c r="C74" s="86" t="s">
        <v>65</v>
      </c>
      <c r="D74" s="28">
        <v>725887.3429811867</v>
      </c>
      <c r="E74" s="28">
        <v>808640.41196333815</v>
      </c>
      <c r="F74" s="208">
        <v>1534527.754944525</v>
      </c>
      <c r="G74" s="84"/>
      <c r="H74" s="317"/>
      <c r="I74" s="86" t="s">
        <v>65</v>
      </c>
      <c r="J74" s="87">
        <v>9.9514241471350147</v>
      </c>
      <c r="K74" s="87">
        <v>6.4057059658712205</v>
      </c>
      <c r="L74" s="216">
        <v>8.0540153896686064</v>
      </c>
      <c r="M74" s="84"/>
      <c r="N74" s="317"/>
      <c r="O74" s="86" t="s">
        <v>65</v>
      </c>
      <c r="P74" s="87">
        <v>11.4372225518173</v>
      </c>
      <c r="Q74" s="87">
        <v>-0.17690230328591383</v>
      </c>
      <c r="R74" s="216">
        <v>5.3873781407130394</v>
      </c>
      <c r="S74" s="84"/>
      <c r="T74" s="317"/>
      <c r="U74" s="86" t="s">
        <v>65</v>
      </c>
      <c r="V74" s="87">
        <v>2.8549342110635081</v>
      </c>
      <c r="W74" s="87">
        <v>-4.7817552765308875</v>
      </c>
      <c r="X74" s="216">
        <v>-1.1516436058320352</v>
      </c>
    </row>
    <row r="75" spans="2:24" s="30" customFormat="1" ht="20.100000000000001" customHeight="1" x14ac:dyDescent="0.2">
      <c r="B75" s="317"/>
      <c r="C75" s="15" t="s">
        <v>66</v>
      </c>
      <c r="D75" s="18">
        <v>999208.24553482526</v>
      </c>
      <c r="E75" s="18">
        <v>1050271.6962353101</v>
      </c>
      <c r="F75" s="209">
        <v>2049479.9417701352</v>
      </c>
      <c r="G75" s="84"/>
      <c r="H75" s="317"/>
      <c r="I75" s="15" t="s">
        <v>66</v>
      </c>
      <c r="J75" s="88">
        <v>33.400475491735307</v>
      </c>
      <c r="K75" s="88">
        <v>35.266598587686758</v>
      </c>
      <c r="L75" s="217">
        <v>34.350306557676561</v>
      </c>
      <c r="M75" s="84"/>
      <c r="N75" s="317"/>
      <c r="O75" s="15" t="s">
        <v>66</v>
      </c>
      <c r="P75" s="88">
        <v>19.20351171383723</v>
      </c>
      <c r="Q75" s="88">
        <v>11.972248929836724</v>
      </c>
      <c r="R75" s="217">
        <v>15.466709245556174</v>
      </c>
      <c r="S75" s="84"/>
      <c r="T75" s="317"/>
      <c r="U75" s="15" t="s">
        <v>66</v>
      </c>
      <c r="V75" s="88">
        <v>11.96571163129876</v>
      </c>
      <c r="W75" s="88">
        <v>7.4198542999387485</v>
      </c>
      <c r="X75" s="217">
        <v>9.6149627747878554</v>
      </c>
    </row>
    <row r="76" spans="2:24" s="30" customFormat="1" ht="20.100000000000001" customHeight="1" x14ac:dyDescent="0.2">
      <c r="B76" s="324"/>
      <c r="C76" s="16" t="s">
        <v>67</v>
      </c>
      <c r="D76" s="29">
        <v>1007777.6337990904</v>
      </c>
      <c r="E76" s="29">
        <v>967769.92433236865</v>
      </c>
      <c r="F76" s="210">
        <v>1975547.5581314592</v>
      </c>
      <c r="G76" s="84"/>
      <c r="H76" s="324"/>
      <c r="I76" s="16" t="s">
        <v>67</v>
      </c>
      <c r="J76" s="89">
        <v>46.408824547802425</v>
      </c>
      <c r="K76" s="89">
        <v>26.482265965178726</v>
      </c>
      <c r="L76" s="218">
        <v>35.919017010575118</v>
      </c>
      <c r="M76" s="84"/>
      <c r="N76" s="324"/>
      <c r="O76" s="16" t="s">
        <v>67</v>
      </c>
      <c r="P76" s="89">
        <v>25.875728658614761</v>
      </c>
      <c r="Q76" s="89">
        <v>15.635968524950655</v>
      </c>
      <c r="R76" s="218">
        <v>20.559616433176032</v>
      </c>
      <c r="S76" s="84"/>
      <c r="T76" s="324"/>
      <c r="U76" s="16" t="s">
        <v>67</v>
      </c>
      <c r="V76" s="89">
        <v>25.875728658614761</v>
      </c>
      <c r="W76" s="89">
        <v>15.635968524950655</v>
      </c>
      <c r="X76" s="218">
        <v>20.559616433176032</v>
      </c>
    </row>
    <row r="77" spans="2:24" s="30" customFormat="1" ht="20.100000000000001" customHeight="1" x14ac:dyDescent="0.2">
      <c r="B77" s="316">
        <v>2014</v>
      </c>
      <c r="C77" s="14" t="s">
        <v>64</v>
      </c>
      <c r="D77" s="17">
        <v>896231.86961716611</v>
      </c>
      <c r="E77" s="17">
        <v>829436.76298345253</v>
      </c>
      <c r="F77" s="207">
        <v>1725668.6326006185</v>
      </c>
      <c r="G77" s="84"/>
      <c r="H77" s="316">
        <v>2014</v>
      </c>
      <c r="I77" s="14" t="s">
        <v>64</v>
      </c>
      <c r="J77" s="85">
        <v>12.034711988115504</v>
      </c>
      <c r="K77" s="85">
        <v>22.434164703823981</v>
      </c>
      <c r="L77" s="215">
        <v>16.803289099996221</v>
      </c>
      <c r="M77" s="84"/>
      <c r="N77" s="316">
        <v>2014</v>
      </c>
      <c r="O77" s="14" t="s">
        <v>64</v>
      </c>
      <c r="P77" s="85">
        <v>12.034711988115504</v>
      </c>
      <c r="Q77" s="85">
        <v>22.434164703823981</v>
      </c>
      <c r="R77" s="215">
        <v>16.803289099996221</v>
      </c>
      <c r="S77" s="84"/>
      <c r="T77" s="316">
        <v>2014</v>
      </c>
      <c r="U77" s="14" t="s">
        <v>64</v>
      </c>
      <c r="V77" s="85">
        <v>25.249164305250574</v>
      </c>
      <c r="W77" s="85">
        <v>22.729593037457605</v>
      </c>
      <c r="X77" s="215">
        <v>23.971908062179722</v>
      </c>
    </row>
    <row r="78" spans="2:24" s="30" customFormat="1" ht="20.100000000000001" customHeight="1" x14ac:dyDescent="0.2">
      <c r="B78" s="317"/>
      <c r="C78" s="86" t="s">
        <v>65</v>
      </c>
      <c r="D78" s="28">
        <v>895325.17784455454</v>
      </c>
      <c r="E78" s="28">
        <v>821635.41427759279</v>
      </c>
      <c r="F78" s="208">
        <v>1716960.5921221473</v>
      </c>
      <c r="G78" s="84"/>
      <c r="H78" s="317"/>
      <c r="I78" s="86" t="s">
        <v>65</v>
      </c>
      <c r="J78" s="87">
        <v>23.342166866761204</v>
      </c>
      <c r="K78" s="87">
        <v>1.6070186602105991</v>
      </c>
      <c r="L78" s="216">
        <v>11.888532911170287</v>
      </c>
      <c r="M78" s="84"/>
      <c r="N78" s="317"/>
      <c r="O78" s="86" t="s">
        <v>65</v>
      </c>
      <c r="P78" s="87">
        <v>17.413980940857371</v>
      </c>
      <c r="Q78" s="87">
        <v>11.101333589370739</v>
      </c>
      <c r="R78" s="216">
        <v>14.299313475567502</v>
      </c>
      <c r="S78" s="84"/>
      <c r="T78" s="317"/>
      <c r="U78" s="86" t="s">
        <v>65</v>
      </c>
      <c r="V78" s="87">
        <v>28.190280937674174</v>
      </c>
      <c r="W78" s="87">
        <v>21.185484837308977</v>
      </c>
      <c r="X78" s="216">
        <v>24.650187974085313</v>
      </c>
    </row>
    <row r="79" spans="2:24" s="30" customFormat="1" ht="20.100000000000001" customHeight="1" x14ac:dyDescent="0.2">
      <c r="B79" s="317"/>
      <c r="C79" s="15" t="s">
        <v>66</v>
      </c>
      <c r="D79" s="18">
        <v>876033.42201208812</v>
      </c>
      <c r="E79" s="18">
        <v>818600.65594332875</v>
      </c>
      <c r="F79" s="209">
        <v>1694634.0779554169</v>
      </c>
      <c r="G79" s="84"/>
      <c r="H79" s="317"/>
      <c r="I79" s="15" t="s">
        <v>66</v>
      </c>
      <c r="J79" s="88">
        <v>-12.327242501567625</v>
      </c>
      <c r="K79" s="88">
        <v>-22.058200856255013</v>
      </c>
      <c r="L79" s="217">
        <v>-17.313946654595597</v>
      </c>
      <c r="M79" s="84"/>
      <c r="N79" s="317"/>
      <c r="O79" s="15" t="s">
        <v>66</v>
      </c>
      <c r="P79" s="88">
        <v>5.6448593158518179</v>
      </c>
      <c r="Q79" s="88">
        <v>-2.6295320941813145</v>
      </c>
      <c r="R79" s="217">
        <v>1.4984165979510067</v>
      </c>
      <c r="S79" s="84"/>
      <c r="T79" s="317"/>
      <c r="U79" s="15" t="s">
        <v>66</v>
      </c>
      <c r="V79" s="88">
        <v>14.376804508817912</v>
      </c>
      <c r="W79" s="88">
        <v>4.1172839565609678</v>
      </c>
      <c r="X79" s="217">
        <v>9.1776560812811567</v>
      </c>
    </row>
    <row r="80" spans="2:24" s="30" customFormat="1" ht="20.100000000000001" customHeight="1" x14ac:dyDescent="0.2">
      <c r="B80" s="324"/>
      <c r="C80" s="16" t="s">
        <v>67</v>
      </c>
      <c r="D80" s="29">
        <v>858049.76285445155</v>
      </c>
      <c r="E80" s="29">
        <v>791021.88774482731</v>
      </c>
      <c r="F80" s="210">
        <v>1649071.650599279</v>
      </c>
      <c r="G80" s="84"/>
      <c r="H80" s="324"/>
      <c r="I80" s="16" t="s">
        <v>67</v>
      </c>
      <c r="J80" s="89">
        <v>-14.857232977100239</v>
      </c>
      <c r="K80" s="89">
        <v>-18.263435569097041</v>
      </c>
      <c r="L80" s="218">
        <v>-16.525843996434702</v>
      </c>
      <c r="M80" s="84"/>
      <c r="N80" s="324"/>
      <c r="O80" s="16" t="s">
        <v>67</v>
      </c>
      <c r="P80" s="89">
        <v>-0.20357848001154366</v>
      </c>
      <c r="Q80" s="89">
        <v>-6.9472913765171995</v>
      </c>
      <c r="R80" s="218">
        <v>-3.5616853586096227</v>
      </c>
      <c r="S80" s="84"/>
      <c r="T80" s="324"/>
      <c r="U80" s="16" t="s">
        <v>67</v>
      </c>
      <c r="V80" s="89">
        <v>-0.20357848001154366</v>
      </c>
      <c r="W80" s="89">
        <v>-6.9472913765171995</v>
      </c>
      <c r="X80" s="218">
        <v>-3.5616853586096227</v>
      </c>
    </row>
    <row r="81" spans="2:24" s="30" customFormat="1" ht="20.100000000000001" customHeight="1" x14ac:dyDescent="0.2">
      <c r="B81" s="316">
        <v>2015</v>
      </c>
      <c r="C81" s="14" t="s">
        <v>64</v>
      </c>
      <c r="D81" s="17">
        <v>864585.04674774082</v>
      </c>
      <c r="E81" s="17">
        <v>736165.70303310442</v>
      </c>
      <c r="F81" s="207">
        <v>1600750.7497808454</v>
      </c>
      <c r="G81" s="84"/>
      <c r="H81" s="316">
        <v>2015</v>
      </c>
      <c r="I81" s="14" t="s">
        <v>64</v>
      </c>
      <c r="J81" s="85">
        <v>-3.5310976927146669</v>
      </c>
      <c r="K81" s="85">
        <v>-11.245108019429424</v>
      </c>
      <c r="L81" s="215">
        <v>-7.2388105375433156</v>
      </c>
      <c r="M81" s="84"/>
      <c r="N81" s="316">
        <v>2015</v>
      </c>
      <c r="O81" s="14" t="s">
        <v>64</v>
      </c>
      <c r="P81" s="85">
        <v>-3.5310976927146687</v>
      </c>
      <c r="Q81" s="85">
        <v>-11.245108019429429</v>
      </c>
      <c r="R81" s="215">
        <v>-7.2388105375433165</v>
      </c>
      <c r="S81" s="84"/>
      <c r="T81" s="316">
        <v>2015</v>
      </c>
      <c r="U81" s="14" t="s">
        <v>64</v>
      </c>
      <c r="V81" s="85">
        <v>-3.7230027527666607</v>
      </c>
      <c r="W81" s="85">
        <v>-13.36650042977746</v>
      </c>
      <c r="X81" s="215">
        <v>-8.562630697787327</v>
      </c>
    </row>
    <row r="82" spans="2:24" s="30" customFormat="1" ht="20.100000000000001" customHeight="1" x14ac:dyDescent="0.2">
      <c r="B82" s="317"/>
      <c r="C82" s="86" t="s">
        <v>65</v>
      </c>
      <c r="D82" s="28">
        <v>824445.19389101886</v>
      </c>
      <c r="E82" s="28">
        <v>762924.50713342987</v>
      </c>
      <c r="F82" s="208">
        <v>1587369.7010244487</v>
      </c>
      <c r="G82" s="84"/>
      <c r="H82" s="317"/>
      <c r="I82" s="86" t="s">
        <v>65</v>
      </c>
      <c r="J82" s="87">
        <v>-7.9166749363818099</v>
      </c>
      <c r="K82" s="87">
        <v>-7.1456154547310291</v>
      </c>
      <c r="L82" s="216">
        <v>-7.5476916413978756</v>
      </c>
      <c r="M82" s="84"/>
      <c r="N82" s="317"/>
      <c r="O82" s="86" t="s">
        <v>65</v>
      </c>
      <c r="P82" s="87">
        <v>-5.7227765628909744</v>
      </c>
      <c r="Q82" s="87">
        <v>-9.2050468288208283</v>
      </c>
      <c r="R82" s="216">
        <v>-7.3928604361385153</v>
      </c>
      <c r="S82" s="84"/>
      <c r="T82" s="317"/>
      <c r="U82" s="86" t="s">
        <v>65</v>
      </c>
      <c r="V82" s="87">
        <v>-9.8835134556986759</v>
      </c>
      <c r="W82" s="87">
        <v>-15.273471329934281</v>
      </c>
      <c r="X82" s="216">
        <v>-12.531783125200434</v>
      </c>
    </row>
    <row r="83" spans="2:24" s="30" customFormat="1" ht="20.100000000000001" customHeight="1" x14ac:dyDescent="0.2">
      <c r="B83" s="317"/>
      <c r="C83" s="15" t="s">
        <v>66</v>
      </c>
      <c r="D83" s="18">
        <v>857620.47051849996</v>
      </c>
      <c r="E83" s="18">
        <v>838997.66010482307</v>
      </c>
      <c r="F83" s="209">
        <v>1696618.1306233229</v>
      </c>
      <c r="G83" s="84"/>
      <c r="H83" s="317"/>
      <c r="I83" s="15" t="s">
        <v>66</v>
      </c>
      <c r="J83" s="88">
        <v>-2.1018549099755717</v>
      </c>
      <c r="K83" s="88">
        <v>2.491691646397399</v>
      </c>
      <c r="L83" s="217">
        <v>0.11707853003287028</v>
      </c>
      <c r="M83" s="84"/>
      <c r="N83" s="317"/>
      <c r="O83" s="15" t="s">
        <v>66</v>
      </c>
      <c r="P83" s="88">
        <v>-4.5336703553452544</v>
      </c>
      <c r="Q83" s="88">
        <v>-5.3280321653895291</v>
      </c>
      <c r="R83" s="217">
        <v>-4.9155495128684219</v>
      </c>
      <c r="S83" s="84"/>
      <c r="T83" s="317"/>
      <c r="U83" s="15" t="s">
        <v>66</v>
      </c>
      <c r="V83" s="88">
        <v>-7.3643679124319306</v>
      </c>
      <c r="W83" s="88">
        <v>-8.9698366276652735</v>
      </c>
      <c r="X83" s="217">
        <v>-8.1402506001100079</v>
      </c>
    </row>
    <row r="84" spans="2:24" s="30" customFormat="1" ht="20.100000000000001" customHeight="1" x14ac:dyDescent="0.2">
      <c r="B84" s="324"/>
      <c r="C84" s="16" t="s">
        <v>67</v>
      </c>
      <c r="D84" s="29">
        <v>914752.80465769931</v>
      </c>
      <c r="E84" s="29">
        <v>790755.11046592437</v>
      </c>
      <c r="F84" s="210">
        <v>1705507.9151236236</v>
      </c>
      <c r="G84" s="84"/>
      <c r="H84" s="324"/>
      <c r="I84" s="16" t="s">
        <v>67</v>
      </c>
      <c r="J84" s="89">
        <v>6.608362854692146</v>
      </c>
      <c r="K84" s="89">
        <v>-3.3725650710309196E-2</v>
      </c>
      <c r="L84" s="218">
        <v>3.4223051802409827</v>
      </c>
      <c r="M84" s="84"/>
      <c r="N84" s="324"/>
      <c r="O84" s="16" t="s">
        <v>67</v>
      </c>
      <c r="P84" s="89">
        <v>-1.8219872783469038</v>
      </c>
      <c r="Q84" s="89">
        <v>-4.0436701836820905</v>
      </c>
      <c r="R84" s="218">
        <v>-2.8894603357371706</v>
      </c>
      <c r="S84" s="84"/>
      <c r="T84" s="324"/>
      <c r="U84" s="16" t="s">
        <v>67</v>
      </c>
      <c r="V84" s="89">
        <v>-1.82198727834691</v>
      </c>
      <c r="W84" s="89">
        <v>-4.0436701836820959</v>
      </c>
      <c r="X84" s="218">
        <v>-2.8894603357371693</v>
      </c>
    </row>
    <row r="85" spans="2:24" s="30" customFormat="1" ht="20.100000000000001" customHeight="1" x14ac:dyDescent="0.2">
      <c r="B85" s="316">
        <v>2016</v>
      </c>
      <c r="C85" s="14" t="s">
        <v>64</v>
      </c>
      <c r="D85" s="17">
        <v>854957.88983127859</v>
      </c>
      <c r="E85" s="17">
        <v>647167.86250870873</v>
      </c>
      <c r="F85" s="207">
        <v>1502125.7523399873</v>
      </c>
      <c r="G85" s="84"/>
      <c r="H85" s="316">
        <v>2016</v>
      </c>
      <c r="I85" s="14" t="s">
        <v>64</v>
      </c>
      <c r="J85" s="85">
        <v>-1.1135002800101859</v>
      </c>
      <c r="K85" s="85">
        <v>-12.089376095315544</v>
      </c>
      <c r="L85" s="215">
        <v>-6.161171403752931</v>
      </c>
      <c r="M85" s="84"/>
      <c r="N85" s="316">
        <v>2016</v>
      </c>
      <c r="O85" s="14" t="s">
        <v>64</v>
      </c>
      <c r="P85" s="85">
        <v>-1.1135002800101823</v>
      </c>
      <c r="Q85" s="85">
        <v>-12.08937609531554</v>
      </c>
      <c r="R85" s="215">
        <v>-6.1611714037529293</v>
      </c>
      <c r="S85" s="84"/>
      <c r="T85" s="316">
        <v>2016</v>
      </c>
      <c r="U85" s="14" t="s">
        <v>64</v>
      </c>
      <c r="V85" s="85">
        <v>-1.2082750484317017</v>
      </c>
      <c r="W85" s="85">
        <v>-4.0278325364828191</v>
      </c>
      <c r="X85" s="215">
        <v>-2.5489407066151273</v>
      </c>
    </row>
    <row r="86" spans="2:24" s="30" customFormat="1" ht="20.100000000000001" customHeight="1" x14ac:dyDescent="0.2">
      <c r="B86" s="317"/>
      <c r="C86" s="86" t="s">
        <v>65</v>
      </c>
      <c r="D86" s="28">
        <v>958482.03669916862</v>
      </c>
      <c r="E86" s="28">
        <v>734926.67640725023</v>
      </c>
      <c r="F86" s="208">
        <v>1693408.713106419</v>
      </c>
      <c r="G86" s="84"/>
      <c r="H86" s="317"/>
      <c r="I86" s="86" t="s">
        <v>65</v>
      </c>
      <c r="J86" s="87">
        <v>16.257823297574788</v>
      </c>
      <c r="K86" s="87">
        <v>-3.6698035604305232</v>
      </c>
      <c r="L86" s="216">
        <v>6.6801711040304781</v>
      </c>
      <c r="M86" s="84"/>
      <c r="N86" s="317"/>
      <c r="O86" s="86" t="s">
        <v>65</v>
      </c>
      <c r="P86" s="87">
        <v>7.3657465034278058</v>
      </c>
      <c r="Q86" s="87">
        <v>-7.8044450198616389</v>
      </c>
      <c r="R86" s="216">
        <v>0.23255127136865283</v>
      </c>
      <c r="S86" s="84"/>
      <c r="T86" s="317"/>
      <c r="U86" s="86" t="s">
        <v>65</v>
      </c>
      <c r="V86" s="87">
        <v>4.7529764859407351</v>
      </c>
      <c r="W86" s="87">
        <v>-3.1159342157899488</v>
      </c>
      <c r="X86" s="216">
        <v>1.0079008538438075</v>
      </c>
    </row>
    <row r="87" spans="2:24" s="30" customFormat="1" ht="20.100000000000001" customHeight="1" x14ac:dyDescent="0.2">
      <c r="B87" s="317"/>
      <c r="C87" s="15" t="s">
        <v>66</v>
      </c>
      <c r="D87" s="18">
        <v>926951.46466815809</v>
      </c>
      <c r="E87" s="18">
        <v>686206.08712900814</v>
      </c>
      <c r="F87" s="209">
        <v>1613157.5517971662</v>
      </c>
      <c r="G87" s="84"/>
      <c r="H87" s="317"/>
      <c r="I87" s="15" t="s">
        <v>66</v>
      </c>
      <c r="J87" s="88">
        <v>8.0841113911077684</v>
      </c>
      <c r="K87" s="88">
        <v>-18.211203706661749</v>
      </c>
      <c r="L87" s="217">
        <v>-4.9192318129651227</v>
      </c>
      <c r="M87" s="84"/>
      <c r="N87" s="317"/>
      <c r="O87" s="15" t="s">
        <v>66</v>
      </c>
      <c r="P87" s="88">
        <v>7.6076659901783472</v>
      </c>
      <c r="Q87" s="88">
        <v>-11.538798334173773</v>
      </c>
      <c r="R87" s="217">
        <v>-1.5568195291794651</v>
      </c>
      <c r="S87" s="84"/>
      <c r="T87" s="317"/>
      <c r="U87" s="15" t="s">
        <v>66</v>
      </c>
      <c r="V87" s="88">
        <v>7.3558224506456753</v>
      </c>
      <c r="W87" s="88">
        <v>-8.6303786824181117</v>
      </c>
      <c r="X87" s="217">
        <v>-0.30013573955012873</v>
      </c>
    </row>
    <row r="88" spans="2:24" s="30" customFormat="1" ht="20.100000000000001" customHeight="1" x14ac:dyDescent="0.2">
      <c r="B88" s="324"/>
      <c r="C88" s="16" t="s">
        <v>67</v>
      </c>
      <c r="D88" s="29">
        <v>1076236.4719097766</v>
      </c>
      <c r="E88" s="29">
        <v>747145.48297856445</v>
      </c>
      <c r="F88" s="210">
        <v>1823381.954888341</v>
      </c>
      <c r="G88" s="84"/>
      <c r="H88" s="324"/>
      <c r="I88" s="16" t="s">
        <v>67</v>
      </c>
      <c r="J88" s="89">
        <v>17.653257407885675</v>
      </c>
      <c r="K88" s="89">
        <v>-5.5149346378127717</v>
      </c>
      <c r="L88" s="218">
        <v>6.9113745365510795</v>
      </c>
      <c r="M88" s="84"/>
      <c r="N88" s="324"/>
      <c r="O88" s="16" t="s">
        <v>67</v>
      </c>
      <c r="P88" s="89">
        <v>10.262436773708195</v>
      </c>
      <c r="Q88" s="89">
        <v>-10.016382210394625</v>
      </c>
      <c r="R88" s="218">
        <v>0.63468757354607774</v>
      </c>
      <c r="S88" s="84"/>
      <c r="T88" s="324"/>
      <c r="U88" s="16" t="s">
        <v>67</v>
      </c>
      <c r="V88" s="89">
        <v>10.262436773708188</v>
      </c>
      <c r="W88" s="89">
        <v>-10.016382210394625</v>
      </c>
      <c r="X88" s="218">
        <v>0.63468757354607419</v>
      </c>
    </row>
    <row r="89" spans="2:24" s="30" customFormat="1" ht="20.100000000000001" customHeight="1" x14ac:dyDescent="0.2">
      <c r="B89" s="316">
        <v>2017</v>
      </c>
      <c r="C89" s="14" t="s">
        <v>64</v>
      </c>
      <c r="D89" s="17">
        <v>861636.70334871812</v>
      </c>
      <c r="E89" s="17">
        <v>554622.47472814901</v>
      </c>
      <c r="F89" s="207">
        <v>1416259.178076867</v>
      </c>
      <c r="G89" s="84"/>
      <c r="H89" s="316">
        <v>2017</v>
      </c>
      <c r="I89" s="14" t="s">
        <v>64</v>
      </c>
      <c r="J89" s="85">
        <v>0.78118625453676316</v>
      </c>
      <c r="K89" s="85">
        <v>-14.293951827291778</v>
      </c>
      <c r="L89" s="215">
        <v>-5.7163372726523392</v>
      </c>
      <c r="M89" s="84"/>
      <c r="N89" s="316">
        <v>2017</v>
      </c>
      <c r="O89" s="14" t="s">
        <v>64</v>
      </c>
      <c r="P89" s="85">
        <v>0.78118625453675872</v>
      </c>
      <c r="Q89" s="85">
        <v>-14.300059249205122</v>
      </c>
      <c r="R89" s="215">
        <v>-5.7136862347435198</v>
      </c>
      <c r="S89" s="84"/>
      <c r="T89" s="316">
        <v>2017</v>
      </c>
      <c r="U89" s="14" t="s">
        <v>64</v>
      </c>
      <c r="V89" s="85">
        <v>10.763452758737955</v>
      </c>
      <c r="W89" s="85">
        <v>-10.425034140912516</v>
      </c>
      <c r="X89" s="215">
        <v>0.84086693540102431</v>
      </c>
    </row>
    <row r="90" spans="2:24" s="30" customFormat="1" ht="20.100000000000001" customHeight="1" x14ac:dyDescent="0.2">
      <c r="B90" s="317"/>
      <c r="C90" s="86" t="s">
        <v>65</v>
      </c>
      <c r="D90" s="28">
        <v>949244.70326439443</v>
      </c>
      <c r="E90" s="28">
        <v>719655.5530734309</v>
      </c>
      <c r="F90" s="208">
        <v>1668900.2563378254</v>
      </c>
      <c r="G90" s="163"/>
      <c r="H90" s="317"/>
      <c r="I90" s="86" t="s">
        <v>65</v>
      </c>
      <c r="J90" s="87">
        <v>-0.96374611949805455</v>
      </c>
      <c r="K90" s="87">
        <v>-2.0779111473369625</v>
      </c>
      <c r="L90" s="216">
        <v>-1.4472853823714473</v>
      </c>
      <c r="M90" s="84"/>
      <c r="N90" s="317"/>
      <c r="O90" s="86" t="s">
        <v>65</v>
      </c>
      <c r="P90" s="87">
        <v>-0.14108655488963562</v>
      </c>
      <c r="Q90" s="87">
        <v>-7.8009505195603124</v>
      </c>
      <c r="R90" s="216">
        <v>-3.4527935874779314</v>
      </c>
      <c r="S90" s="84"/>
      <c r="T90" s="317"/>
      <c r="U90" s="86" t="s">
        <v>65</v>
      </c>
      <c r="V90" s="87">
        <v>6.3655335246064766</v>
      </c>
      <c r="W90" s="87">
        <v>-10.099389346452043</v>
      </c>
      <c r="X90" s="216">
        <v>-1.151340993739808</v>
      </c>
    </row>
    <row r="91" spans="2:24" s="30" customFormat="1" ht="20.100000000000001" customHeight="1" x14ac:dyDescent="0.2">
      <c r="B91" s="317"/>
      <c r="C91" s="15" t="s">
        <v>66</v>
      </c>
      <c r="D91" s="18">
        <v>983872.36907522369</v>
      </c>
      <c r="E91" s="18">
        <v>847371.54721818166</v>
      </c>
      <c r="F91" s="209">
        <v>1831243.9162934055</v>
      </c>
      <c r="G91" s="84"/>
      <c r="H91" s="317"/>
      <c r="I91" s="15" t="s">
        <v>66</v>
      </c>
      <c r="J91" s="88">
        <v>6.1406563964428074</v>
      </c>
      <c r="K91" s="88">
        <v>23.486451535786813</v>
      </c>
      <c r="L91" s="217">
        <v>13.519222859123488</v>
      </c>
      <c r="M91" s="84"/>
      <c r="N91" s="317"/>
      <c r="O91" s="15" t="s">
        <v>66</v>
      </c>
      <c r="P91" s="88">
        <v>1.9837452658889587</v>
      </c>
      <c r="Q91" s="88">
        <v>2.5793614478959448</v>
      </c>
      <c r="R91" s="217">
        <v>2.2407580897522816</v>
      </c>
      <c r="S91" s="84"/>
      <c r="T91" s="317"/>
      <c r="U91" s="15" t="s">
        <v>66</v>
      </c>
      <c r="V91" s="88">
        <v>5.9052677589711777</v>
      </c>
      <c r="W91" s="88">
        <v>0.34203064439799391</v>
      </c>
      <c r="X91" s="217">
        <v>3.4629789624413263</v>
      </c>
    </row>
    <row r="92" spans="2:24" s="95" customFormat="1" ht="20.100000000000001" customHeight="1" x14ac:dyDescent="0.2">
      <c r="B92" s="324"/>
      <c r="C92" s="16" t="s">
        <v>67</v>
      </c>
      <c r="D92" s="29">
        <v>1193258.3255739738</v>
      </c>
      <c r="E92" s="29">
        <v>895574.48282788601</v>
      </c>
      <c r="F92" s="210">
        <v>2088832.8084018598</v>
      </c>
      <c r="G92" s="90"/>
      <c r="H92" s="324"/>
      <c r="I92" s="16" t="s">
        <v>67</v>
      </c>
      <c r="J92" s="89">
        <v>10.873247350235445</v>
      </c>
      <c r="K92" s="89">
        <v>19.866144309351313</v>
      </c>
      <c r="L92" s="218">
        <v>14.558159512430535</v>
      </c>
      <c r="M92" s="90"/>
      <c r="N92" s="324"/>
      <c r="O92" s="16" t="s">
        <v>67</v>
      </c>
      <c r="P92" s="89">
        <v>4.4904623741427008</v>
      </c>
      <c r="Q92" s="89">
        <v>7.1668197866553207</v>
      </c>
      <c r="R92" s="218">
        <v>5.6272292870884533</v>
      </c>
      <c r="S92" s="90"/>
      <c r="T92" s="324"/>
      <c r="U92" s="16" t="s">
        <v>67</v>
      </c>
      <c r="V92" s="89">
        <v>4.4904623741426946</v>
      </c>
      <c r="W92" s="89">
        <v>7.1682236590904722</v>
      </c>
      <c r="X92" s="218">
        <v>5.6266288425924813</v>
      </c>
    </row>
    <row r="93" spans="2:24" s="95" customFormat="1" ht="20.100000000000001" customHeight="1" x14ac:dyDescent="0.2">
      <c r="B93" s="316">
        <v>2018</v>
      </c>
      <c r="C93" s="14" t="s">
        <v>64</v>
      </c>
      <c r="D93" s="17">
        <v>913325</v>
      </c>
      <c r="E93" s="17">
        <v>756149</v>
      </c>
      <c r="F93" s="207">
        <v>1669474</v>
      </c>
      <c r="G93" s="90"/>
      <c r="H93" s="316">
        <v>2018</v>
      </c>
      <c r="I93" s="14" t="s">
        <v>64</v>
      </c>
      <c r="J93" s="85">
        <v>5.9988503797943338</v>
      </c>
      <c r="K93" s="85">
        <v>36.326086878134788</v>
      </c>
      <c r="L93" s="215">
        <v>17.879130165071345</v>
      </c>
      <c r="M93" s="90"/>
      <c r="N93" s="316">
        <v>2018</v>
      </c>
      <c r="O93" s="14" t="s">
        <v>64</v>
      </c>
      <c r="P93" s="85">
        <v>5.9988725941856336</v>
      </c>
      <c r="Q93" s="85">
        <v>36.335652453437774</v>
      </c>
      <c r="R93" s="215">
        <v>17.87577065163315</v>
      </c>
      <c r="S93" s="90"/>
      <c r="T93" s="316">
        <v>2018</v>
      </c>
      <c r="U93" s="14" t="s">
        <v>64</v>
      </c>
      <c r="V93" s="85">
        <v>5.6598578034745799</v>
      </c>
      <c r="W93" s="85">
        <v>18.20863815279381</v>
      </c>
      <c r="X93" s="215">
        <v>10.880247750723228</v>
      </c>
    </row>
    <row r="94" spans="2:24" s="133" customFormat="1" ht="18" customHeight="1" x14ac:dyDescent="0.2">
      <c r="B94" s="317"/>
      <c r="C94" s="86" t="s">
        <v>65</v>
      </c>
      <c r="D94" s="28">
        <v>999154.04178019962</v>
      </c>
      <c r="E94" s="28">
        <v>848697.96277509944</v>
      </c>
      <c r="F94" s="208">
        <v>1847852.0045552989</v>
      </c>
      <c r="G94" s="164"/>
      <c r="H94" s="317"/>
      <c r="I94" s="86" t="s">
        <v>65</v>
      </c>
      <c r="J94" s="175">
        <v>5.2577947861252312</v>
      </c>
      <c r="K94" s="175">
        <v>17.931135131323245</v>
      </c>
      <c r="L94" s="219">
        <v>10.722734779258687</v>
      </c>
      <c r="M94" s="128"/>
      <c r="N94" s="317"/>
      <c r="O94" s="86" t="s">
        <v>65</v>
      </c>
      <c r="P94" s="175">
        <v>5.6104075177652923</v>
      </c>
      <c r="Q94" s="175">
        <v>25.941599661562865</v>
      </c>
      <c r="R94" s="219">
        <v>14.006424651864702</v>
      </c>
      <c r="S94" s="128"/>
      <c r="T94" s="317"/>
      <c r="U94" s="86" t="s">
        <v>65</v>
      </c>
      <c r="V94" s="175">
        <v>7.2243152508553692</v>
      </c>
      <c r="W94" s="175">
        <v>23.641140793751731</v>
      </c>
      <c r="X94" s="219">
        <v>14.040186793750479</v>
      </c>
    </row>
    <row r="95" spans="2:24" s="133" customFormat="1" x14ac:dyDescent="0.2">
      <c r="B95" s="220"/>
      <c r="C95" s="212" t="s">
        <v>66</v>
      </c>
      <c r="D95" s="213">
        <v>1065678.890228081</v>
      </c>
      <c r="E95" s="213">
        <v>884816.68396456714</v>
      </c>
      <c r="F95" s="214">
        <v>1950495.5741926483</v>
      </c>
      <c r="G95" s="128"/>
      <c r="H95" s="220"/>
      <c r="I95" s="212" t="s">
        <v>66</v>
      </c>
      <c r="J95" s="221">
        <v>8.314749323608936</v>
      </c>
      <c r="K95" s="221">
        <v>4.4189749902877224</v>
      </c>
      <c r="L95" s="222">
        <v>6.5120575603395423</v>
      </c>
      <c r="M95" s="128"/>
      <c r="N95" s="220"/>
      <c r="O95" s="212" t="s">
        <v>66</v>
      </c>
      <c r="P95" s="221">
        <v>6.5624510224383314</v>
      </c>
      <c r="Q95" s="221">
        <v>17.34561850490801</v>
      </c>
      <c r="R95" s="222">
        <v>11.214972852071025</v>
      </c>
      <c r="S95" s="128"/>
      <c r="T95" s="220"/>
      <c r="U95" s="212" t="s">
        <v>66</v>
      </c>
      <c r="V95" s="221">
        <v>7.8</v>
      </c>
      <c r="W95" s="221">
        <v>18</v>
      </c>
      <c r="X95" s="222">
        <v>12.1</v>
      </c>
    </row>
    <row r="96" spans="2:24" s="45" customFormat="1" x14ac:dyDescent="0.2">
      <c r="B96" s="76"/>
      <c r="C96" s="63"/>
      <c r="E96" s="21"/>
      <c r="F96" s="21"/>
      <c r="G96" s="162"/>
      <c r="H96" s="76"/>
      <c r="I96" s="63"/>
      <c r="J96" s="34"/>
      <c r="K96" s="34"/>
      <c r="L96" s="34"/>
      <c r="M96" s="44"/>
      <c r="N96" s="76"/>
      <c r="O96" s="63"/>
      <c r="P96" s="34"/>
      <c r="Q96" s="34"/>
      <c r="R96" s="34"/>
      <c r="S96" s="44"/>
      <c r="T96" s="76"/>
      <c r="U96" s="63"/>
      <c r="V96" s="34"/>
      <c r="W96" s="34"/>
      <c r="X96" s="34"/>
    </row>
    <row r="97" spans="2:18" x14ac:dyDescent="0.2">
      <c r="B97" s="223" t="s">
        <v>205</v>
      </c>
    </row>
    <row r="98" spans="2:18" x14ac:dyDescent="0.2">
      <c r="B98" s="61" t="s">
        <v>41</v>
      </c>
    </row>
    <row r="99" spans="2:18" x14ac:dyDescent="0.2">
      <c r="B99" s="61" t="s">
        <v>42</v>
      </c>
      <c r="D99" s="167"/>
      <c r="E99" s="167"/>
      <c r="F99" s="167"/>
      <c r="P99" s="68"/>
      <c r="Q99" s="68"/>
      <c r="R99" s="68"/>
    </row>
    <row r="100" spans="2:18" x14ac:dyDescent="0.2">
      <c r="B100" s="224" t="s">
        <v>206</v>
      </c>
      <c r="D100" s="167"/>
      <c r="E100" s="167"/>
      <c r="F100" s="167"/>
      <c r="G100" s="68"/>
      <c r="H100" s="68"/>
    </row>
    <row r="101" spans="2:18" x14ac:dyDescent="0.2">
      <c r="F101" s="68"/>
      <c r="G101" s="68"/>
      <c r="H101" s="68"/>
    </row>
  </sheetData>
  <mergeCells count="100">
    <mergeCell ref="B6:F7"/>
    <mergeCell ref="H6:L7"/>
    <mergeCell ref="N6:R7"/>
    <mergeCell ref="T6:X7"/>
    <mergeCell ref="B8:F8"/>
    <mergeCell ref="H8:L8"/>
    <mergeCell ref="N8:R8"/>
    <mergeCell ref="T8:X8"/>
    <mergeCell ref="B17:B20"/>
    <mergeCell ref="H17:H20"/>
    <mergeCell ref="N17:N20"/>
    <mergeCell ref="T17:T20"/>
    <mergeCell ref="B9:F9"/>
    <mergeCell ref="H9:L9"/>
    <mergeCell ref="N9:R9"/>
    <mergeCell ref="T9:X9"/>
    <mergeCell ref="H10:K10"/>
    <mergeCell ref="N10:Q10"/>
    <mergeCell ref="T10:W10"/>
    <mergeCell ref="B11:F11"/>
    <mergeCell ref="B13:B16"/>
    <mergeCell ref="H13:H16"/>
    <mergeCell ref="N13:N16"/>
    <mergeCell ref="T13:T16"/>
    <mergeCell ref="B21:B24"/>
    <mergeCell ref="H21:H24"/>
    <mergeCell ref="N21:N24"/>
    <mergeCell ref="T21:T24"/>
    <mergeCell ref="B25:B28"/>
    <mergeCell ref="H25:H28"/>
    <mergeCell ref="N25:N28"/>
    <mergeCell ref="T25:T28"/>
    <mergeCell ref="B29:B32"/>
    <mergeCell ref="H29:H32"/>
    <mergeCell ref="N29:N32"/>
    <mergeCell ref="T29:T32"/>
    <mergeCell ref="B33:B36"/>
    <mergeCell ref="H33:H36"/>
    <mergeCell ref="N33:N36"/>
    <mergeCell ref="T33:T36"/>
    <mergeCell ref="B37:B40"/>
    <mergeCell ref="H37:H40"/>
    <mergeCell ref="N37:N40"/>
    <mergeCell ref="T37:T40"/>
    <mergeCell ref="B41:B44"/>
    <mergeCell ref="H41:H44"/>
    <mergeCell ref="N41:N44"/>
    <mergeCell ref="T41:T44"/>
    <mergeCell ref="B45:B48"/>
    <mergeCell ref="H45:H48"/>
    <mergeCell ref="N45:N48"/>
    <mergeCell ref="T45:T48"/>
    <mergeCell ref="B49:B52"/>
    <mergeCell ref="H49:H52"/>
    <mergeCell ref="N49:N52"/>
    <mergeCell ref="T49:T52"/>
    <mergeCell ref="B53:B56"/>
    <mergeCell ref="H53:H56"/>
    <mergeCell ref="N53:N56"/>
    <mergeCell ref="T53:T56"/>
    <mergeCell ref="B57:B60"/>
    <mergeCell ref="H57:H60"/>
    <mergeCell ref="N57:N60"/>
    <mergeCell ref="T57:T60"/>
    <mergeCell ref="B61:B64"/>
    <mergeCell ref="H61:H64"/>
    <mergeCell ref="N61:N64"/>
    <mergeCell ref="T61:T64"/>
    <mergeCell ref="B65:B68"/>
    <mergeCell ref="H65:H68"/>
    <mergeCell ref="N65:N68"/>
    <mergeCell ref="T65:T68"/>
    <mergeCell ref="B69:B72"/>
    <mergeCell ref="H69:H72"/>
    <mergeCell ref="N69:N72"/>
    <mergeCell ref="T69:T72"/>
    <mergeCell ref="B73:B76"/>
    <mergeCell ref="H73:H76"/>
    <mergeCell ref="N73:N76"/>
    <mergeCell ref="T73:T76"/>
    <mergeCell ref="B77:B80"/>
    <mergeCell ref="H77:H80"/>
    <mergeCell ref="N77:N80"/>
    <mergeCell ref="T77:T80"/>
    <mergeCell ref="B81:B84"/>
    <mergeCell ref="H81:H84"/>
    <mergeCell ref="N81:N84"/>
    <mergeCell ref="T81:T84"/>
    <mergeCell ref="B93:B94"/>
    <mergeCell ref="H93:H94"/>
    <mergeCell ref="N93:N94"/>
    <mergeCell ref="T93:T94"/>
    <mergeCell ref="B85:B88"/>
    <mergeCell ref="H85:H88"/>
    <mergeCell ref="N85:N88"/>
    <mergeCell ref="T85:T88"/>
    <mergeCell ref="B89:B92"/>
    <mergeCell ref="H89:H92"/>
    <mergeCell ref="N89:N92"/>
    <mergeCell ref="T89:T9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showGridLines="0" tabSelected="1" zoomScale="99" zoomScaleNormal="99" workbookViewId="0">
      <pane xSplit="1" ySplit="12" topLeftCell="B99" activePane="bottomRight" state="frozen"/>
      <selection pane="topRight" activeCell="B1" sqref="B1"/>
      <selection pane="bottomLeft" activeCell="A13" sqref="A13"/>
      <selection pane="bottomRight" activeCell="B96" sqref="B96"/>
    </sheetView>
  </sheetViews>
  <sheetFormatPr baseColWidth="10" defaultRowHeight="12.75" x14ac:dyDescent="0.2"/>
  <cols>
    <col min="2" max="2" width="16.85546875" customWidth="1"/>
    <col min="3" max="5" width="18.5703125" customWidth="1"/>
    <col min="6" max="6" width="20.7109375" style="9" customWidth="1"/>
    <col min="8" max="8" width="16.85546875" customWidth="1"/>
    <col min="9" max="11" width="18.5703125" customWidth="1"/>
    <col min="12" max="12" width="20.7109375" style="9" customWidth="1"/>
    <col min="14" max="14" width="16.85546875" customWidth="1"/>
    <col min="15" max="17" width="18.5703125" customWidth="1"/>
    <col min="18" max="18" width="20.7109375" style="9" customWidth="1"/>
    <col min="20" max="20" width="16.85546875" customWidth="1"/>
    <col min="21" max="23" width="18.5703125" customWidth="1"/>
  </cols>
  <sheetData>
    <row r="1" spans="1:23" x14ac:dyDescent="0.2">
      <c r="A1" s="2"/>
      <c r="B1" s="36"/>
      <c r="C1" s="36"/>
      <c r="D1" s="36"/>
      <c r="E1" s="36"/>
      <c r="F1" s="42"/>
      <c r="G1" s="36"/>
      <c r="H1" s="36"/>
      <c r="I1" s="36"/>
      <c r="J1" s="37"/>
    </row>
    <row r="2" spans="1:23" x14ac:dyDescent="0.2">
      <c r="A2" s="2"/>
      <c r="B2" s="36"/>
      <c r="C2" s="36"/>
      <c r="D2" s="36"/>
      <c r="E2" s="36"/>
      <c r="F2" s="42"/>
      <c r="G2" s="36"/>
      <c r="H2" s="36"/>
      <c r="I2" s="36"/>
      <c r="J2" s="37"/>
    </row>
    <row r="3" spans="1:23" ht="26.25" x14ac:dyDescent="0.2">
      <c r="A3" s="2"/>
      <c r="B3" s="36"/>
      <c r="C3" s="36"/>
      <c r="D3" s="36"/>
      <c r="E3" s="92"/>
      <c r="F3" s="93"/>
      <c r="G3" s="92"/>
      <c r="H3" s="94"/>
      <c r="I3" s="94"/>
      <c r="J3" s="37"/>
    </row>
    <row r="4" spans="1:23" ht="26.25" x14ac:dyDescent="0.2">
      <c r="A4" s="2"/>
      <c r="B4" s="36"/>
      <c r="C4" s="36"/>
      <c r="D4" s="36"/>
      <c r="E4" s="92"/>
      <c r="F4" s="93"/>
      <c r="G4" s="92"/>
      <c r="H4" s="94"/>
      <c r="I4" s="94"/>
      <c r="J4" s="37"/>
    </row>
    <row r="5" spans="1:23" ht="26.25" x14ac:dyDescent="0.2">
      <c r="A5" s="2"/>
      <c r="B5" s="36"/>
      <c r="C5" s="36"/>
      <c r="D5" s="36"/>
      <c r="E5" s="92"/>
      <c r="F5" s="93"/>
      <c r="G5" s="92"/>
      <c r="H5" s="94"/>
      <c r="I5" s="94"/>
      <c r="J5" s="37"/>
    </row>
    <row r="6" spans="1:23" ht="18" x14ac:dyDescent="0.2">
      <c r="A6" s="318" t="s">
        <v>39</v>
      </c>
      <c r="B6" s="319"/>
      <c r="C6" s="319"/>
      <c r="D6" s="319"/>
      <c r="E6" s="319"/>
      <c r="F6" s="46"/>
      <c r="G6" s="318" t="s">
        <v>39</v>
      </c>
      <c r="H6" s="319"/>
      <c r="I6" s="319"/>
      <c r="J6" s="319"/>
      <c r="K6" s="319"/>
      <c r="M6" s="318" t="s">
        <v>39</v>
      </c>
      <c r="N6" s="319"/>
      <c r="O6" s="319"/>
      <c r="P6" s="319"/>
      <c r="Q6" s="319"/>
      <c r="S6" s="318" t="s">
        <v>39</v>
      </c>
      <c r="T6" s="319"/>
      <c r="U6" s="319"/>
      <c r="V6" s="319"/>
      <c r="W6" s="319"/>
    </row>
    <row r="7" spans="1:23" ht="18" x14ac:dyDescent="0.2">
      <c r="A7" s="321"/>
      <c r="B7" s="322"/>
      <c r="C7" s="322"/>
      <c r="D7" s="322"/>
      <c r="E7" s="322"/>
      <c r="F7" s="46"/>
      <c r="G7" s="321"/>
      <c r="H7" s="322"/>
      <c r="I7" s="322"/>
      <c r="J7" s="322"/>
      <c r="K7" s="322"/>
      <c r="M7" s="321"/>
      <c r="N7" s="322"/>
      <c r="O7" s="322"/>
      <c r="P7" s="322"/>
      <c r="Q7" s="322"/>
      <c r="S7" s="321"/>
      <c r="T7" s="322"/>
      <c r="U7" s="322"/>
      <c r="V7" s="322"/>
      <c r="W7" s="322"/>
    </row>
    <row r="8" spans="1:23" ht="15" customHeight="1" x14ac:dyDescent="0.2">
      <c r="A8" s="334" t="s">
        <v>115</v>
      </c>
      <c r="B8" s="334"/>
      <c r="C8" s="334"/>
      <c r="D8" s="334"/>
      <c r="E8" s="334"/>
      <c r="G8" s="334" t="s">
        <v>116</v>
      </c>
      <c r="H8" s="334"/>
      <c r="I8" s="334"/>
      <c r="J8" s="334"/>
      <c r="K8" s="334"/>
      <c r="M8" s="334" t="s">
        <v>117</v>
      </c>
      <c r="N8" s="334"/>
      <c r="O8" s="334"/>
      <c r="P8" s="334"/>
      <c r="Q8" s="334"/>
      <c r="S8" s="334" t="s">
        <v>118</v>
      </c>
      <c r="T8" s="334"/>
      <c r="U8" s="334"/>
      <c r="V8" s="334"/>
      <c r="W8" s="334"/>
    </row>
    <row r="9" spans="1:23" ht="15" customHeight="1" x14ac:dyDescent="0.2">
      <c r="A9" s="331" t="s">
        <v>208</v>
      </c>
      <c r="B9" s="331"/>
      <c r="C9" s="331"/>
      <c r="D9" s="331"/>
      <c r="E9" s="331"/>
      <c r="G9" s="331" t="s">
        <v>208</v>
      </c>
      <c r="H9" s="331"/>
      <c r="I9" s="331"/>
      <c r="J9" s="331"/>
      <c r="K9" s="331"/>
      <c r="M9" s="331" t="s">
        <v>208</v>
      </c>
      <c r="N9" s="331"/>
      <c r="O9" s="331"/>
      <c r="P9" s="331"/>
      <c r="Q9" s="331"/>
      <c r="S9" s="331" t="s">
        <v>208</v>
      </c>
      <c r="T9" s="331"/>
      <c r="U9" s="331"/>
      <c r="V9" s="331"/>
      <c r="W9" s="331"/>
    </row>
    <row r="10" spans="1:23" s="9" customFormat="1" ht="15" customHeight="1" x14ac:dyDescent="0.2">
      <c r="A10" s="77"/>
      <c r="B10" s="77"/>
      <c r="C10" s="77"/>
      <c r="D10" s="77"/>
      <c r="E10" s="77"/>
      <c r="G10" s="81"/>
      <c r="H10" s="81"/>
      <c r="I10" s="81"/>
      <c r="J10" s="81"/>
      <c r="K10" s="47"/>
      <c r="M10" s="81"/>
      <c r="N10" s="81"/>
      <c r="O10" s="81"/>
      <c r="P10" s="81"/>
      <c r="Q10" s="47"/>
      <c r="S10" s="81"/>
      <c r="T10" s="81"/>
      <c r="U10" s="81"/>
      <c r="V10" s="81"/>
      <c r="W10" s="47"/>
    </row>
    <row r="11" spans="1:23" ht="13.5" customHeight="1" x14ac:dyDescent="0.2">
      <c r="A11" s="26"/>
      <c r="B11" s="26"/>
      <c r="C11" s="26"/>
      <c r="D11" s="26"/>
      <c r="E11" s="79" t="s">
        <v>60</v>
      </c>
      <c r="G11" s="26"/>
      <c r="H11" s="26"/>
      <c r="I11" s="26"/>
      <c r="J11" s="26"/>
      <c r="K11" s="79" t="s">
        <v>68</v>
      </c>
      <c r="M11" s="26"/>
      <c r="N11" s="26"/>
      <c r="O11" s="26"/>
      <c r="P11" s="26"/>
      <c r="Q11" s="79" t="s">
        <v>68</v>
      </c>
      <c r="S11" s="26"/>
      <c r="T11" s="26"/>
      <c r="U11" s="26"/>
      <c r="V11" s="26"/>
      <c r="W11" s="79" t="s">
        <v>68</v>
      </c>
    </row>
    <row r="12" spans="1:23" ht="24.75" customHeight="1" x14ac:dyDescent="0.2">
      <c r="A12" s="204" t="s">
        <v>45</v>
      </c>
      <c r="B12" s="174" t="s">
        <v>46</v>
      </c>
      <c r="C12" s="205" t="s">
        <v>47</v>
      </c>
      <c r="D12" s="205" t="s">
        <v>48</v>
      </c>
      <c r="E12" s="226" t="s">
        <v>56</v>
      </c>
      <c r="G12" s="204" t="s">
        <v>45</v>
      </c>
      <c r="H12" s="174" t="s">
        <v>46</v>
      </c>
      <c r="I12" s="205" t="s">
        <v>47</v>
      </c>
      <c r="J12" s="205" t="s">
        <v>48</v>
      </c>
      <c r="K12" s="226" t="s">
        <v>56</v>
      </c>
      <c r="M12" s="204" t="s">
        <v>45</v>
      </c>
      <c r="N12" s="174" t="s">
        <v>46</v>
      </c>
      <c r="O12" s="205" t="s">
        <v>47</v>
      </c>
      <c r="P12" s="205" t="s">
        <v>48</v>
      </c>
      <c r="Q12" s="226" t="s">
        <v>56</v>
      </c>
      <c r="S12" s="204" t="s">
        <v>45</v>
      </c>
      <c r="T12" s="174" t="s">
        <v>46</v>
      </c>
      <c r="U12" s="205" t="s">
        <v>47</v>
      </c>
      <c r="V12" s="205" t="s">
        <v>48</v>
      </c>
      <c r="W12" s="226" t="s">
        <v>56</v>
      </c>
    </row>
    <row r="13" spans="1:23" s="30" customFormat="1" ht="20.100000000000001" customHeight="1" x14ac:dyDescent="0.2">
      <c r="A13" s="316">
        <v>1998</v>
      </c>
      <c r="B13" s="14" t="s">
        <v>64</v>
      </c>
      <c r="C13" s="17">
        <v>16767</v>
      </c>
      <c r="D13" s="17">
        <v>14173</v>
      </c>
      <c r="E13" s="207">
        <v>30940</v>
      </c>
      <c r="F13" s="84"/>
      <c r="G13" s="316">
        <v>1998</v>
      </c>
      <c r="H13" s="14" t="s">
        <v>64</v>
      </c>
      <c r="I13" s="85">
        <v>2.2752226424301654</v>
      </c>
      <c r="J13" s="85">
        <v>24.927280740414275</v>
      </c>
      <c r="K13" s="215">
        <v>11.539709434370366</v>
      </c>
      <c r="L13" s="84"/>
      <c r="M13" s="316">
        <v>1998</v>
      </c>
      <c r="N13" s="14" t="s">
        <v>64</v>
      </c>
      <c r="O13" s="85">
        <v>2.2752226424301654</v>
      </c>
      <c r="P13" s="85">
        <v>24.927280740414275</v>
      </c>
      <c r="Q13" s="215">
        <v>11.539709434370366</v>
      </c>
      <c r="R13" s="84"/>
      <c r="S13" s="316">
        <v>1998</v>
      </c>
      <c r="T13" s="14" t="s">
        <v>64</v>
      </c>
      <c r="U13" s="85">
        <v>-16.330757048687715</v>
      </c>
      <c r="V13" s="85">
        <v>25.984818875609392</v>
      </c>
      <c r="W13" s="215">
        <v>0.4628873722365654</v>
      </c>
    </row>
    <row r="14" spans="1:23" s="30" customFormat="1" ht="20.100000000000001" customHeight="1" x14ac:dyDescent="0.2">
      <c r="A14" s="317"/>
      <c r="B14" s="86" t="s">
        <v>65</v>
      </c>
      <c r="C14" s="28">
        <v>15580</v>
      </c>
      <c r="D14" s="28">
        <v>11464</v>
      </c>
      <c r="E14" s="208">
        <v>27044</v>
      </c>
      <c r="F14" s="84"/>
      <c r="G14" s="317"/>
      <c r="H14" s="86" t="s">
        <v>65</v>
      </c>
      <c r="I14" s="87">
        <v>-0.87797429698434826</v>
      </c>
      <c r="J14" s="87">
        <v>-20.122630992196207</v>
      </c>
      <c r="K14" s="216">
        <v>-10.063185899567671</v>
      </c>
      <c r="L14" s="84"/>
      <c r="M14" s="317"/>
      <c r="N14" s="86" t="s">
        <v>65</v>
      </c>
      <c r="O14" s="87">
        <v>0.73181365221724093</v>
      </c>
      <c r="P14" s="87">
        <v>-0.23349029069541416</v>
      </c>
      <c r="Q14" s="216">
        <v>0.30272102959747826</v>
      </c>
      <c r="R14" s="84"/>
      <c r="S14" s="317"/>
      <c r="T14" s="86" t="s">
        <v>65</v>
      </c>
      <c r="U14" s="87">
        <v>-15.053852298708094</v>
      </c>
      <c r="V14" s="87">
        <v>12.924261774836495</v>
      </c>
      <c r="W14" s="216">
        <v>-3.420392005406967</v>
      </c>
    </row>
    <row r="15" spans="1:23" s="30" customFormat="1" ht="20.100000000000001" customHeight="1" x14ac:dyDescent="0.2">
      <c r="A15" s="317"/>
      <c r="B15" s="15" t="s">
        <v>66</v>
      </c>
      <c r="C15" s="18">
        <v>15990</v>
      </c>
      <c r="D15" s="18">
        <v>8245</v>
      </c>
      <c r="E15" s="209">
        <v>24235</v>
      </c>
      <c r="F15" s="84"/>
      <c r="G15" s="317"/>
      <c r="H15" s="15" t="s">
        <v>66</v>
      </c>
      <c r="I15" s="88">
        <v>9.1393078970718733</v>
      </c>
      <c r="J15" s="88">
        <v>-44.218929707056354</v>
      </c>
      <c r="K15" s="217">
        <v>-17.657651535743412</v>
      </c>
      <c r="L15" s="84"/>
      <c r="M15" s="317"/>
      <c r="N15" s="15" t="s">
        <v>66</v>
      </c>
      <c r="O15" s="88">
        <v>3.3659089451061845</v>
      </c>
      <c r="P15" s="88">
        <v>-16.295271505509163</v>
      </c>
      <c r="Q15" s="217">
        <v>-5.7564677158675437</v>
      </c>
      <c r="R15" s="84"/>
      <c r="S15" s="317"/>
      <c r="T15" s="15" t="s">
        <v>66</v>
      </c>
      <c r="U15" s="88">
        <v>-5.966006595735152</v>
      </c>
      <c r="V15" s="88">
        <v>-4.3080843520330916</v>
      </c>
      <c r="W15" s="217">
        <v>-5.225020013700103</v>
      </c>
    </row>
    <row r="16" spans="1:23" s="30" customFormat="1" ht="20.100000000000001" customHeight="1" x14ac:dyDescent="0.2">
      <c r="A16" s="324"/>
      <c r="B16" s="16" t="s">
        <v>67</v>
      </c>
      <c r="C16" s="29">
        <v>14388</v>
      </c>
      <c r="D16" s="29">
        <v>6150</v>
      </c>
      <c r="E16" s="210">
        <v>20538</v>
      </c>
      <c r="F16" s="84"/>
      <c r="G16" s="324"/>
      <c r="H16" s="16" t="s">
        <v>67</v>
      </c>
      <c r="I16" s="89">
        <v>-1.9757460144433736</v>
      </c>
      <c r="J16" s="89">
        <v>-65.717152572607176</v>
      </c>
      <c r="K16" s="218">
        <v>-37.032835637857566</v>
      </c>
      <c r="L16" s="84"/>
      <c r="M16" s="324"/>
      <c r="N16" s="16" t="s">
        <v>67</v>
      </c>
      <c r="O16" s="89">
        <v>2.0898097361696557</v>
      </c>
      <c r="P16" s="89">
        <v>-31.472003012821617</v>
      </c>
      <c r="Q16" s="218">
        <v>-14.267716798211211</v>
      </c>
      <c r="R16" s="84"/>
      <c r="S16" s="324"/>
      <c r="T16" s="16" t="s">
        <v>67</v>
      </c>
      <c r="U16" s="89">
        <v>2.0898097361696557</v>
      </c>
      <c r="V16" s="89">
        <v>-31.472003012821617</v>
      </c>
      <c r="W16" s="218">
        <v>-14.267716798211211</v>
      </c>
    </row>
    <row r="17" spans="1:23" s="30" customFormat="1" ht="20.100000000000001" customHeight="1" x14ac:dyDescent="0.2">
      <c r="A17" s="316">
        <v>1999</v>
      </c>
      <c r="B17" s="14" t="s">
        <v>64</v>
      </c>
      <c r="C17" s="17">
        <v>10326</v>
      </c>
      <c r="D17" s="17">
        <v>3719</v>
      </c>
      <c r="E17" s="207">
        <v>14045</v>
      </c>
      <c r="F17" s="84"/>
      <c r="G17" s="316">
        <v>1999</v>
      </c>
      <c r="H17" s="14" t="s">
        <v>64</v>
      </c>
      <c r="I17" s="85">
        <v>-38.414743245661121</v>
      </c>
      <c r="J17" s="85">
        <v>-73.759966132787696</v>
      </c>
      <c r="K17" s="215">
        <v>-54.605688429217842</v>
      </c>
      <c r="L17" s="84"/>
      <c r="M17" s="316">
        <v>1999</v>
      </c>
      <c r="N17" s="14" t="s">
        <v>64</v>
      </c>
      <c r="O17" s="85">
        <v>-38.414743245661121</v>
      </c>
      <c r="P17" s="85">
        <v>-73.759966132787696</v>
      </c>
      <c r="Q17" s="215">
        <v>-54.605688429217842</v>
      </c>
      <c r="R17" s="84"/>
      <c r="S17" s="316">
        <v>1999</v>
      </c>
      <c r="T17" s="14" t="s">
        <v>64</v>
      </c>
      <c r="U17" s="85">
        <v>-8.9461934189665726</v>
      </c>
      <c r="V17" s="85">
        <v>-51.705445342476935</v>
      </c>
      <c r="W17" s="215">
        <v>-30.226964301676432</v>
      </c>
    </row>
    <row r="18" spans="1:23" s="30" customFormat="1" ht="20.100000000000001" customHeight="1" x14ac:dyDescent="0.2">
      <c r="A18" s="317"/>
      <c r="B18" s="86" t="s">
        <v>65</v>
      </c>
      <c r="C18" s="28">
        <v>7748</v>
      </c>
      <c r="D18" s="28">
        <v>1827</v>
      </c>
      <c r="E18" s="208">
        <v>9575</v>
      </c>
      <c r="F18" s="84"/>
      <c r="G18" s="317"/>
      <c r="H18" s="86" t="s">
        <v>65</v>
      </c>
      <c r="I18" s="87">
        <v>-50.269576379974325</v>
      </c>
      <c r="J18" s="87">
        <v>-84.063154221912072</v>
      </c>
      <c r="K18" s="216">
        <v>-64.594734506729765</v>
      </c>
      <c r="L18" s="84"/>
      <c r="M18" s="317"/>
      <c r="N18" s="86" t="s">
        <v>65</v>
      </c>
      <c r="O18" s="87">
        <v>-44.124648344514171</v>
      </c>
      <c r="P18" s="87">
        <v>-78.36720365097321</v>
      </c>
      <c r="Q18" s="216">
        <v>-59.264624724061811</v>
      </c>
      <c r="R18" s="84"/>
      <c r="S18" s="317"/>
      <c r="T18" s="86" t="s">
        <v>65</v>
      </c>
      <c r="U18" s="87">
        <v>-21.441079188014783</v>
      </c>
      <c r="V18" s="87">
        <v>-65.829292115770173</v>
      </c>
      <c r="W18" s="216">
        <v>-43.021502420167792</v>
      </c>
    </row>
    <row r="19" spans="1:23" s="30" customFormat="1" ht="20.100000000000001" customHeight="1" x14ac:dyDescent="0.2">
      <c r="A19" s="317"/>
      <c r="B19" s="15" t="s">
        <v>66</v>
      </c>
      <c r="C19" s="18">
        <v>6802</v>
      </c>
      <c r="D19" s="18">
        <v>1956</v>
      </c>
      <c r="E19" s="209">
        <v>8758</v>
      </c>
      <c r="F19" s="84"/>
      <c r="G19" s="317"/>
      <c r="H19" s="15" t="s">
        <v>66</v>
      </c>
      <c r="I19" s="88">
        <v>-57.460913070669164</v>
      </c>
      <c r="J19" s="88">
        <v>-76.27653123104912</v>
      </c>
      <c r="K19" s="217">
        <v>-63.862182793480507</v>
      </c>
      <c r="L19" s="84"/>
      <c r="M19" s="317"/>
      <c r="N19" s="15" t="s">
        <v>66</v>
      </c>
      <c r="O19" s="88">
        <v>-48.536317934501518</v>
      </c>
      <c r="P19" s="88">
        <v>-77.858449914408823</v>
      </c>
      <c r="Q19" s="217">
        <v>-60.619808073559639</v>
      </c>
      <c r="R19" s="84"/>
      <c r="S19" s="317"/>
      <c r="T19" s="15" t="s">
        <v>66</v>
      </c>
      <c r="U19" s="88">
        <v>-37.691025946203283</v>
      </c>
      <c r="V19" s="88">
        <v>-73.655467860519877</v>
      </c>
      <c r="W19" s="217">
        <v>-53.920373402069039</v>
      </c>
    </row>
    <row r="20" spans="1:23" s="30" customFormat="1" ht="20.100000000000001" customHeight="1" x14ac:dyDescent="0.2">
      <c r="A20" s="324"/>
      <c r="B20" s="16" t="s">
        <v>67</v>
      </c>
      <c r="C20" s="29">
        <v>7344</v>
      </c>
      <c r="D20" s="29">
        <v>2844</v>
      </c>
      <c r="E20" s="210">
        <v>10188</v>
      </c>
      <c r="F20" s="84"/>
      <c r="G20" s="324"/>
      <c r="H20" s="16" t="s">
        <v>67</v>
      </c>
      <c r="I20" s="89">
        <v>-48.957464553794829</v>
      </c>
      <c r="J20" s="89">
        <v>-53.756097560975604</v>
      </c>
      <c r="K20" s="218">
        <v>-50.394390885188436</v>
      </c>
      <c r="L20" s="84"/>
      <c r="M20" s="324"/>
      <c r="N20" s="16" t="s">
        <v>67</v>
      </c>
      <c r="O20" s="89">
        <v>-48.632921482662418</v>
      </c>
      <c r="P20" s="89">
        <v>-74.155675459632292</v>
      </c>
      <c r="Q20" s="218">
        <v>-58.576058078768355</v>
      </c>
      <c r="R20" s="84"/>
      <c r="S20" s="324"/>
      <c r="T20" s="16" t="s">
        <v>67</v>
      </c>
      <c r="U20" s="89">
        <v>-48.632921482662418</v>
      </c>
      <c r="V20" s="89">
        <v>-74.155675459632292</v>
      </c>
      <c r="W20" s="218">
        <v>-58.576058078768355</v>
      </c>
    </row>
    <row r="21" spans="1:23" s="30" customFormat="1" ht="20.100000000000001" customHeight="1" x14ac:dyDescent="0.2">
      <c r="A21" s="316">
        <v>2000</v>
      </c>
      <c r="B21" s="14" t="s">
        <v>64</v>
      </c>
      <c r="C21" s="17">
        <v>4784</v>
      </c>
      <c r="D21" s="17">
        <v>1256</v>
      </c>
      <c r="E21" s="207">
        <v>6040</v>
      </c>
      <c r="F21" s="84"/>
      <c r="G21" s="316">
        <v>2000</v>
      </c>
      <c r="H21" s="14" t="s">
        <v>64</v>
      </c>
      <c r="I21" s="85">
        <v>-53.670346697656399</v>
      </c>
      <c r="J21" s="85">
        <v>-66.227480505512233</v>
      </c>
      <c r="K21" s="215">
        <v>-56.995372018511922</v>
      </c>
      <c r="L21" s="84"/>
      <c r="M21" s="316">
        <v>2000</v>
      </c>
      <c r="N21" s="14" t="s">
        <v>64</v>
      </c>
      <c r="O21" s="85">
        <v>-53.670346697656399</v>
      </c>
      <c r="P21" s="85">
        <v>-66.227480505512233</v>
      </c>
      <c r="Q21" s="215">
        <v>-56.995372018511922</v>
      </c>
      <c r="R21" s="84"/>
      <c r="S21" s="316">
        <v>2000</v>
      </c>
      <c r="T21" s="14" t="s">
        <v>64</v>
      </c>
      <c r="U21" s="85">
        <v>-52.601094449577147</v>
      </c>
      <c r="V21" s="85">
        <v>-73.34843464737304</v>
      </c>
      <c r="W21" s="215">
        <v>-59.748200600964338</v>
      </c>
    </row>
    <row r="22" spans="1:23" s="30" customFormat="1" ht="20.100000000000001" customHeight="1" x14ac:dyDescent="0.2">
      <c r="A22" s="317"/>
      <c r="B22" s="86" t="s">
        <v>65</v>
      </c>
      <c r="C22" s="28">
        <v>7175</v>
      </c>
      <c r="D22" s="28">
        <v>2984</v>
      </c>
      <c r="E22" s="208">
        <v>10159</v>
      </c>
      <c r="F22" s="84"/>
      <c r="G22" s="317"/>
      <c r="H22" s="86" t="s">
        <v>65</v>
      </c>
      <c r="I22" s="87">
        <v>-7.3954568921011798</v>
      </c>
      <c r="J22" s="87">
        <v>63.327859879584025</v>
      </c>
      <c r="K22" s="216">
        <v>6.099216710182759</v>
      </c>
      <c r="L22" s="84"/>
      <c r="M22" s="317"/>
      <c r="N22" s="86" t="s">
        <v>65</v>
      </c>
      <c r="O22" s="87">
        <v>-33.833130463649439</v>
      </c>
      <c r="P22" s="87">
        <v>-23.548503425892534</v>
      </c>
      <c r="Q22" s="216">
        <v>-31.418289585097369</v>
      </c>
      <c r="R22" s="84"/>
      <c r="S22" s="317"/>
      <c r="T22" s="86" t="s">
        <v>65</v>
      </c>
      <c r="U22" s="87">
        <v>-46.121935111037729</v>
      </c>
      <c r="V22" s="87">
        <v>-54.666265483175366</v>
      </c>
      <c r="W22" s="216">
        <v>-48.613162165718713</v>
      </c>
    </row>
    <row r="23" spans="1:23" s="30" customFormat="1" ht="20.100000000000001" customHeight="1" x14ac:dyDescent="0.2">
      <c r="A23" s="317"/>
      <c r="B23" s="15" t="s">
        <v>66</v>
      </c>
      <c r="C23" s="18">
        <v>6721</v>
      </c>
      <c r="D23" s="18">
        <v>3793</v>
      </c>
      <c r="E23" s="209">
        <v>10514</v>
      </c>
      <c r="F23" s="84"/>
      <c r="G23" s="317"/>
      <c r="H23" s="15" t="s">
        <v>66</v>
      </c>
      <c r="I23" s="88">
        <v>-1.1908262275801178</v>
      </c>
      <c r="J23" s="88">
        <v>93.916155419222918</v>
      </c>
      <c r="K23" s="217">
        <v>20.050239780771875</v>
      </c>
      <c r="L23" s="84"/>
      <c r="M23" s="317"/>
      <c r="N23" s="15" t="s">
        <v>66</v>
      </c>
      <c r="O23" s="88">
        <v>-24.907541405370637</v>
      </c>
      <c r="P23" s="88">
        <v>7.0781125033324344</v>
      </c>
      <c r="Q23" s="217">
        <v>-17.496448205571681</v>
      </c>
      <c r="R23" s="84"/>
      <c r="S23" s="317"/>
      <c r="T23" s="15" t="s">
        <v>66</v>
      </c>
      <c r="U23" s="88">
        <v>-33.72045639771801</v>
      </c>
      <c r="V23" s="88">
        <v>-20.32669205977146</v>
      </c>
      <c r="W23" s="217">
        <v>-30.264948219820084</v>
      </c>
    </row>
    <row r="24" spans="1:23" s="30" customFormat="1" ht="20.100000000000001" customHeight="1" x14ac:dyDescent="0.2">
      <c r="A24" s="324"/>
      <c r="B24" s="16" t="s">
        <v>67</v>
      </c>
      <c r="C24" s="29">
        <v>9269</v>
      </c>
      <c r="D24" s="29">
        <v>4314</v>
      </c>
      <c r="E24" s="210">
        <v>13583</v>
      </c>
      <c r="F24" s="84"/>
      <c r="G24" s="324"/>
      <c r="H24" s="16" t="s">
        <v>67</v>
      </c>
      <c r="I24" s="89">
        <v>26.21187363834423</v>
      </c>
      <c r="J24" s="89">
        <v>51.687763713080159</v>
      </c>
      <c r="K24" s="218">
        <v>33.323517864153899</v>
      </c>
      <c r="L24" s="84"/>
      <c r="M24" s="324"/>
      <c r="N24" s="16" t="s">
        <v>67</v>
      </c>
      <c r="O24" s="89">
        <v>-13.255741775294851</v>
      </c>
      <c r="P24" s="89">
        <v>19.340808041755267</v>
      </c>
      <c r="Q24" s="218">
        <v>-5.3328947986656061</v>
      </c>
      <c r="R24" s="84"/>
      <c r="S24" s="324"/>
      <c r="T24" s="16" t="s">
        <v>67</v>
      </c>
      <c r="U24" s="89">
        <v>-13.255741775294851</v>
      </c>
      <c r="V24" s="89">
        <v>19.340808041755267</v>
      </c>
      <c r="W24" s="218">
        <v>-5.3328947986656061</v>
      </c>
    </row>
    <row r="25" spans="1:23" s="30" customFormat="1" ht="20.100000000000001" customHeight="1" x14ac:dyDescent="0.2">
      <c r="A25" s="316">
        <v>2001</v>
      </c>
      <c r="B25" s="14" t="s">
        <v>64</v>
      </c>
      <c r="C25" s="17">
        <v>6774</v>
      </c>
      <c r="D25" s="17">
        <v>3566</v>
      </c>
      <c r="E25" s="207">
        <v>10340</v>
      </c>
      <c r="F25" s="84"/>
      <c r="G25" s="316">
        <v>2001</v>
      </c>
      <c r="H25" s="14" t="s">
        <v>64</v>
      </c>
      <c r="I25" s="85">
        <v>41.596989966555185</v>
      </c>
      <c r="J25" s="85">
        <v>183.91719745222929</v>
      </c>
      <c r="K25" s="215">
        <v>71.192052980132445</v>
      </c>
      <c r="L25" s="84"/>
      <c r="M25" s="316">
        <v>2001</v>
      </c>
      <c r="N25" s="14" t="s">
        <v>64</v>
      </c>
      <c r="O25" s="85">
        <v>41.596989966555185</v>
      </c>
      <c r="P25" s="85">
        <v>183.91719745222929</v>
      </c>
      <c r="Q25" s="215">
        <v>71.192052980132445</v>
      </c>
      <c r="R25" s="84"/>
      <c r="S25" s="316">
        <v>2001</v>
      </c>
      <c r="T25" s="14" t="s">
        <v>64</v>
      </c>
      <c r="U25" s="85">
        <v>12.22355498912961</v>
      </c>
      <c r="V25" s="85">
        <v>85.931751871115068</v>
      </c>
      <c r="W25" s="215">
        <v>29.035618182344251</v>
      </c>
    </row>
    <row r="26" spans="1:23" s="30" customFormat="1" ht="20.100000000000001" customHeight="1" x14ac:dyDescent="0.2">
      <c r="A26" s="317"/>
      <c r="B26" s="86" t="s">
        <v>65</v>
      </c>
      <c r="C26" s="28">
        <v>6759</v>
      </c>
      <c r="D26" s="28">
        <v>2696</v>
      </c>
      <c r="E26" s="208">
        <v>9455</v>
      </c>
      <c r="F26" s="84"/>
      <c r="G26" s="317"/>
      <c r="H26" s="86" t="s">
        <v>65</v>
      </c>
      <c r="I26" s="87">
        <v>-5.7979094076655002</v>
      </c>
      <c r="J26" s="87">
        <v>-9.651474530831095</v>
      </c>
      <c r="K26" s="216">
        <v>-6.9298159267644479</v>
      </c>
      <c r="L26" s="84"/>
      <c r="M26" s="317"/>
      <c r="N26" s="86" t="s">
        <v>65</v>
      </c>
      <c r="O26" s="87">
        <v>13.161635588259884</v>
      </c>
      <c r="P26" s="87">
        <v>47.688679245283026</v>
      </c>
      <c r="Q26" s="216">
        <v>22.198901166738679</v>
      </c>
      <c r="R26" s="84"/>
      <c r="S26" s="317"/>
      <c r="T26" s="86" t="s">
        <v>65</v>
      </c>
      <c r="U26" s="87">
        <v>13.093277149971257</v>
      </c>
      <c r="V26" s="87">
        <v>58.949115044247776</v>
      </c>
      <c r="W26" s="216">
        <v>24.888319817897269</v>
      </c>
    </row>
    <row r="27" spans="1:23" s="30" customFormat="1" ht="20.100000000000001" customHeight="1" x14ac:dyDescent="0.2">
      <c r="A27" s="317"/>
      <c r="B27" s="15" t="s">
        <v>66</v>
      </c>
      <c r="C27" s="18">
        <v>6209</v>
      </c>
      <c r="D27" s="18">
        <v>2293</v>
      </c>
      <c r="E27" s="209">
        <v>8502</v>
      </c>
      <c r="F27" s="84"/>
      <c r="G27" s="317"/>
      <c r="H27" s="15" t="s">
        <v>66</v>
      </c>
      <c r="I27" s="88">
        <v>-7.6179140008927249</v>
      </c>
      <c r="J27" s="88">
        <v>-39.546533087266013</v>
      </c>
      <c r="K27" s="217">
        <v>-19.13638957580369</v>
      </c>
      <c r="L27" s="84"/>
      <c r="M27" s="317"/>
      <c r="N27" s="15" t="s">
        <v>66</v>
      </c>
      <c r="O27" s="88">
        <v>5.6852248394004334</v>
      </c>
      <c r="P27" s="88">
        <v>6.4981949458483825</v>
      </c>
      <c r="Q27" s="217">
        <v>5.9296971511998038</v>
      </c>
      <c r="R27" s="84"/>
      <c r="S27" s="317"/>
      <c r="T27" s="15" t="s">
        <v>66</v>
      </c>
      <c r="U27" s="88">
        <v>11.477866584691057</v>
      </c>
      <c r="V27" s="88">
        <v>18.313873310655509</v>
      </c>
      <c r="W27" s="217">
        <v>13.492859272106443</v>
      </c>
    </row>
    <row r="28" spans="1:23" s="30" customFormat="1" ht="20.100000000000001" customHeight="1" x14ac:dyDescent="0.2">
      <c r="A28" s="324"/>
      <c r="B28" s="16" t="s">
        <v>67</v>
      </c>
      <c r="C28" s="29">
        <v>7645</v>
      </c>
      <c r="D28" s="29">
        <v>2050</v>
      </c>
      <c r="E28" s="210">
        <v>9695</v>
      </c>
      <c r="F28" s="84"/>
      <c r="G28" s="324"/>
      <c r="H28" s="16" t="s">
        <v>67</v>
      </c>
      <c r="I28" s="89">
        <v>-17.520768151904193</v>
      </c>
      <c r="J28" s="89">
        <v>-52.480296708391286</v>
      </c>
      <c r="K28" s="218">
        <v>-28.624015313259221</v>
      </c>
      <c r="L28" s="84"/>
      <c r="M28" s="324"/>
      <c r="N28" s="16" t="s">
        <v>67</v>
      </c>
      <c r="O28" s="89">
        <v>-2.0108053955418796</v>
      </c>
      <c r="P28" s="89">
        <v>-14.10869037013039</v>
      </c>
      <c r="Q28" s="218">
        <v>-5.71768910065515</v>
      </c>
      <c r="R28" s="84"/>
      <c r="S28" s="324"/>
      <c r="T28" s="16" t="s">
        <v>67</v>
      </c>
      <c r="U28" s="89">
        <v>-2.0108053955418796</v>
      </c>
      <c r="V28" s="89">
        <v>-14.10869037013039</v>
      </c>
      <c r="W28" s="218">
        <v>-5.71768910065515</v>
      </c>
    </row>
    <row r="29" spans="1:23" s="30" customFormat="1" ht="20.100000000000001" customHeight="1" x14ac:dyDescent="0.2">
      <c r="A29" s="316">
        <v>2002</v>
      </c>
      <c r="B29" s="14" t="s">
        <v>64</v>
      </c>
      <c r="C29" s="17">
        <v>7576</v>
      </c>
      <c r="D29" s="17">
        <v>2488</v>
      </c>
      <c r="E29" s="207">
        <v>10064</v>
      </c>
      <c r="F29" s="84"/>
      <c r="G29" s="316">
        <v>2002</v>
      </c>
      <c r="H29" s="14" t="s">
        <v>64</v>
      </c>
      <c r="I29" s="85">
        <v>11.839385887215826</v>
      </c>
      <c r="J29" s="85">
        <v>-30.22994952327538</v>
      </c>
      <c r="K29" s="215">
        <v>-2.6692456479690492</v>
      </c>
      <c r="L29" s="84"/>
      <c r="M29" s="316">
        <v>2002</v>
      </c>
      <c r="N29" s="14" t="s">
        <v>64</v>
      </c>
      <c r="O29" s="85">
        <v>11.839385887215826</v>
      </c>
      <c r="P29" s="85">
        <v>-30.22994952327538</v>
      </c>
      <c r="Q29" s="215">
        <v>-2.6692456479690492</v>
      </c>
      <c r="R29" s="84"/>
      <c r="S29" s="316">
        <v>2002</v>
      </c>
      <c r="T29" s="14" t="s">
        <v>64</v>
      </c>
      <c r="U29" s="85">
        <v>-5.8452186111760653</v>
      </c>
      <c r="V29" s="85">
        <v>-35.000341133929183</v>
      </c>
      <c r="W29" s="215">
        <v>-15.427392591263782</v>
      </c>
    </row>
    <row r="30" spans="1:23" s="30" customFormat="1" ht="20.100000000000001" customHeight="1" x14ac:dyDescent="0.2">
      <c r="A30" s="317"/>
      <c r="B30" s="86" t="s">
        <v>65</v>
      </c>
      <c r="C30" s="28">
        <v>7161</v>
      </c>
      <c r="D30" s="28">
        <v>4819</v>
      </c>
      <c r="E30" s="208">
        <v>11980</v>
      </c>
      <c r="F30" s="84"/>
      <c r="G30" s="317"/>
      <c r="H30" s="86" t="s">
        <v>65</v>
      </c>
      <c r="I30" s="87">
        <v>5.9476253883710513</v>
      </c>
      <c r="J30" s="87">
        <v>78.746290801186944</v>
      </c>
      <c r="K30" s="216">
        <v>26.705446853516662</v>
      </c>
      <c r="L30" s="84"/>
      <c r="M30" s="317"/>
      <c r="N30" s="86" t="s">
        <v>65</v>
      </c>
      <c r="O30" s="87">
        <v>8.8967708564250358</v>
      </c>
      <c r="P30" s="87">
        <v>16.6879591184925</v>
      </c>
      <c r="Q30" s="216">
        <v>11.361454912856786</v>
      </c>
      <c r="R30" s="84"/>
      <c r="S30" s="317"/>
      <c r="T30" s="86" t="s">
        <v>65</v>
      </c>
      <c r="U30" s="87">
        <v>-3.1568607526335342</v>
      </c>
      <c r="V30" s="87">
        <v>-18.922680771104467</v>
      </c>
      <c r="W30" s="216">
        <v>-8.3181445365898128</v>
      </c>
    </row>
    <row r="31" spans="1:23" s="30" customFormat="1" ht="20.100000000000001" customHeight="1" x14ac:dyDescent="0.2">
      <c r="A31" s="317"/>
      <c r="B31" s="15" t="s">
        <v>66</v>
      </c>
      <c r="C31" s="18">
        <v>7747</v>
      </c>
      <c r="D31" s="18">
        <v>5323</v>
      </c>
      <c r="E31" s="209">
        <v>13070</v>
      </c>
      <c r="F31" s="84"/>
      <c r="G31" s="317"/>
      <c r="H31" s="15" t="s">
        <v>66</v>
      </c>
      <c r="I31" s="88">
        <v>24.77049444354968</v>
      </c>
      <c r="J31" s="88">
        <v>132.14129960750108</v>
      </c>
      <c r="K31" s="217">
        <v>53.728534462479416</v>
      </c>
      <c r="L31" s="84"/>
      <c r="M31" s="317"/>
      <c r="N31" s="15" t="s">
        <v>66</v>
      </c>
      <c r="O31" s="88">
        <v>13.889170296829107</v>
      </c>
      <c r="P31" s="88">
        <v>47.632963179427236</v>
      </c>
      <c r="Q31" s="217">
        <v>24.090893027529432</v>
      </c>
      <c r="R31" s="84"/>
      <c r="S31" s="317"/>
      <c r="T31" s="15" t="s">
        <v>66</v>
      </c>
      <c r="U31" s="88">
        <v>3.8537106614732437</v>
      </c>
      <c r="V31" s="88">
        <v>14.072577511850184</v>
      </c>
      <c r="W31" s="217">
        <v>6.9937917860553966</v>
      </c>
    </row>
    <row r="32" spans="1:23" s="30" customFormat="1" ht="20.100000000000001" customHeight="1" x14ac:dyDescent="0.2">
      <c r="A32" s="324"/>
      <c r="B32" s="16" t="s">
        <v>67</v>
      </c>
      <c r="C32" s="29">
        <v>9312</v>
      </c>
      <c r="D32" s="29">
        <v>3839</v>
      </c>
      <c r="E32" s="210">
        <v>13151</v>
      </c>
      <c r="F32" s="84"/>
      <c r="G32" s="324"/>
      <c r="H32" s="16" t="s">
        <v>67</v>
      </c>
      <c r="I32" s="89">
        <v>21.805101373446689</v>
      </c>
      <c r="J32" s="89">
        <v>87.268292682926841</v>
      </c>
      <c r="K32" s="218">
        <v>35.647240845796802</v>
      </c>
      <c r="L32" s="84"/>
      <c r="M32" s="324"/>
      <c r="N32" s="16" t="s">
        <v>67</v>
      </c>
      <c r="O32" s="89">
        <v>16.098879030196798</v>
      </c>
      <c r="P32" s="89">
        <v>55.294672324375313</v>
      </c>
      <c r="Q32" s="218">
        <v>27.039903137502648</v>
      </c>
      <c r="R32" s="84"/>
      <c r="S32" s="324"/>
      <c r="T32" s="16" t="s">
        <v>67</v>
      </c>
      <c r="U32" s="89">
        <v>16.098879030196798</v>
      </c>
      <c r="V32" s="89">
        <v>55.294672324375313</v>
      </c>
      <c r="W32" s="218">
        <v>27.039903137502648</v>
      </c>
    </row>
    <row r="33" spans="1:23" s="30" customFormat="1" ht="20.100000000000001" customHeight="1" x14ac:dyDescent="0.2">
      <c r="A33" s="316">
        <v>2003</v>
      </c>
      <c r="B33" s="14" t="s">
        <v>64</v>
      </c>
      <c r="C33" s="17">
        <v>10329</v>
      </c>
      <c r="D33" s="17">
        <v>2880</v>
      </c>
      <c r="E33" s="207">
        <v>13209</v>
      </c>
      <c r="F33" s="84"/>
      <c r="G33" s="316">
        <v>2003</v>
      </c>
      <c r="H33" s="14" t="s">
        <v>64</v>
      </c>
      <c r="I33" s="85">
        <v>36.338437170010565</v>
      </c>
      <c r="J33" s="85">
        <v>15.755627009646304</v>
      </c>
      <c r="K33" s="215">
        <v>31.25</v>
      </c>
      <c r="L33" s="84"/>
      <c r="M33" s="316">
        <v>2003</v>
      </c>
      <c r="N33" s="14" t="s">
        <v>64</v>
      </c>
      <c r="O33" s="85">
        <v>36.338437170010565</v>
      </c>
      <c r="P33" s="85">
        <v>15.755627009646304</v>
      </c>
      <c r="Q33" s="215">
        <v>31.25</v>
      </c>
      <c r="R33" s="84"/>
      <c r="S33" s="316">
        <v>2003</v>
      </c>
      <c r="T33" s="14" t="s">
        <v>64</v>
      </c>
      <c r="U33" s="85">
        <v>22.561992266486925</v>
      </c>
      <c r="V33" s="85">
        <v>76.98121129421645</v>
      </c>
      <c r="W33" s="215">
        <v>36.308198112207037</v>
      </c>
    </row>
    <row r="34" spans="1:23" s="30" customFormat="1" ht="20.100000000000001" customHeight="1" x14ac:dyDescent="0.2">
      <c r="A34" s="317"/>
      <c r="B34" s="86" t="s">
        <v>65</v>
      </c>
      <c r="C34" s="28">
        <v>8484</v>
      </c>
      <c r="D34" s="28">
        <v>3072</v>
      </c>
      <c r="E34" s="208">
        <v>11556</v>
      </c>
      <c r="F34" s="84"/>
      <c r="G34" s="317"/>
      <c r="H34" s="86" t="s">
        <v>65</v>
      </c>
      <c r="I34" s="87">
        <v>18.475073313783</v>
      </c>
      <c r="J34" s="87">
        <v>-36.252334509234288</v>
      </c>
      <c r="K34" s="216">
        <v>-3.5392320534223671</v>
      </c>
      <c r="L34" s="84"/>
      <c r="M34" s="317"/>
      <c r="N34" s="86" t="s">
        <v>65</v>
      </c>
      <c r="O34" s="87">
        <v>27.65827508990975</v>
      </c>
      <c r="P34" s="87">
        <v>-18.543862050088961</v>
      </c>
      <c r="Q34" s="216">
        <v>12.343494828524769</v>
      </c>
      <c r="R34" s="84"/>
      <c r="S34" s="317"/>
      <c r="T34" s="86" t="s">
        <v>65</v>
      </c>
      <c r="U34" s="87">
        <v>25.466055751810003</v>
      </c>
      <c r="V34" s="87">
        <v>29.733905579399135</v>
      </c>
      <c r="W34" s="216">
        <v>26.701622723093351</v>
      </c>
    </row>
    <row r="35" spans="1:23" s="30" customFormat="1" ht="20.100000000000001" customHeight="1" x14ac:dyDescent="0.2">
      <c r="A35" s="317"/>
      <c r="B35" s="15" t="s">
        <v>66</v>
      </c>
      <c r="C35" s="18">
        <v>8925</v>
      </c>
      <c r="D35" s="18">
        <v>3157</v>
      </c>
      <c r="E35" s="209">
        <v>12082</v>
      </c>
      <c r="F35" s="84"/>
      <c r="G35" s="317"/>
      <c r="H35" s="15" t="s">
        <v>66</v>
      </c>
      <c r="I35" s="88">
        <v>15.205886149477223</v>
      </c>
      <c r="J35" s="88">
        <v>-40.691339470223554</v>
      </c>
      <c r="K35" s="217">
        <v>-7.5592960979341939</v>
      </c>
      <c r="L35" s="84"/>
      <c r="M35" s="317"/>
      <c r="N35" s="15" t="s">
        <v>66</v>
      </c>
      <c r="O35" s="88">
        <v>23.367728162248696</v>
      </c>
      <c r="P35" s="88">
        <v>-27.87806809184481</v>
      </c>
      <c r="Q35" s="217">
        <v>4.9353534202882088</v>
      </c>
      <c r="R35" s="84"/>
      <c r="S35" s="317"/>
      <c r="T35" s="15" t="s">
        <v>66</v>
      </c>
      <c r="U35" s="88">
        <v>22.971223737926906</v>
      </c>
      <c r="V35" s="88">
        <v>-11.798365122615806</v>
      </c>
      <c r="W35" s="217">
        <v>11.580262893615114</v>
      </c>
    </row>
    <row r="36" spans="1:23" s="30" customFormat="1" ht="20.100000000000001" customHeight="1" x14ac:dyDescent="0.2">
      <c r="A36" s="324"/>
      <c r="B36" s="16" t="s">
        <v>67</v>
      </c>
      <c r="C36" s="29">
        <v>8032</v>
      </c>
      <c r="D36" s="29">
        <v>3010</v>
      </c>
      <c r="E36" s="210">
        <v>11042</v>
      </c>
      <c r="F36" s="84"/>
      <c r="G36" s="324"/>
      <c r="H36" s="16" t="s">
        <v>67</v>
      </c>
      <c r="I36" s="89">
        <v>-13.745704467353946</v>
      </c>
      <c r="J36" s="89">
        <v>-21.59416514717374</v>
      </c>
      <c r="K36" s="218">
        <v>-16.036803284921291</v>
      </c>
      <c r="L36" s="84"/>
      <c r="M36" s="324"/>
      <c r="N36" s="16" t="s">
        <v>67</v>
      </c>
      <c r="O36" s="89">
        <v>12.498427475154102</v>
      </c>
      <c r="P36" s="89">
        <v>-26.413261278766171</v>
      </c>
      <c r="Q36" s="218">
        <v>-0.77903242515280624</v>
      </c>
      <c r="R36" s="84"/>
      <c r="S36" s="324"/>
      <c r="T36" s="16" t="s">
        <v>67</v>
      </c>
      <c r="U36" s="89">
        <v>12.498427475154102</v>
      </c>
      <c r="V36" s="89">
        <v>-26.413261278766171</v>
      </c>
      <c r="W36" s="218">
        <v>-0.77903242515280624</v>
      </c>
    </row>
    <row r="37" spans="1:23" s="30" customFormat="1" ht="20.100000000000001" customHeight="1" x14ac:dyDescent="0.2">
      <c r="A37" s="316">
        <v>2004</v>
      </c>
      <c r="B37" s="14" t="s">
        <v>64</v>
      </c>
      <c r="C37" s="17">
        <v>7801</v>
      </c>
      <c r="D37" s="17">
        <v>3079</v>
      </c>
      <c r="E37" s="207">
        <v>10880</v>
      </c>
      <c r="F37" s="84"/>
      <c r="G37" s="316">
        <v>2004</v>
      </c>
      <c r="H37" s="14" t="s">
        <v>64</v>
      </c>
      <c r="I37" s="85">
        <v>-24.474779746345249</v>
      </c>
      <c r="J37" s="85">
        <v>6.9097222222222143</v>
      </c>
      <c r="K37" s="215">
        <v>-17.631917631917631</v>
      </c>
      <c r="L37" s="84"/>
      <c r="M37" s="316">
        <v>2004</v>
      </c>
      <c r="N37" s="14" t="s">
        <v>64</v>
      </c>
      <c r="O37" s="85">
        <v>-24.474779746345249</v>
      </c>
      <c r="P37" s="85">
        <v>6.9097222222222143</v>
      </c>
      <c r="Q37" s="215">
        <v>-17.631917631917631</v>
      </c>
      <c r="R37" s="84"/>
      <c r="S37" s="316">
        <v>2004</v>
      </c>
      <c r="T37" s="14" t="s">
        <v>64</v>
      </c>
      <c r="U37" s="85">
        <v>-3.7830327940027217</v>
      </c>
      <c r="V37" s="85">
        <v>-26.943834885238132</v>
      </c>
      <c r="W37" s="215">
        <v>-11.379109122738768</v>
      </c>
    </row>
    <row r="38" spans="1:23" s="30" customFormat="1" ht="20.100000000000001" customHeight="1" x14ac:dyDescent="0.2">
      <c r="A38" s="317"/>
      <c r="B38" s="86" t="s">
        <v>65</v>
      </c>
      <c r="C38" s="28">
        <v>6871</v>
      </c>
      <c r="D38" s="28">
        <v>3022</v>
      </c>
      <c r="E38" s="208">
        <v>9893</v>
      </c>
      <c r="F38" s="84"/>
      <c r="G38" s="317"/>
      <c r="H38" s="86" t="s">
        <v>65</v>
      </c>
      <c r="I38" s="87">
        <v>-19.012258368694006</v>
      </c>
      <c r="J38" s="87">
        <v>-1.6276041666666572</v>
      </c>
      <c r="K38" s="216">
        <v>-14.390792661820697</v>
      </c>
      <c r="L38" s="84"/>
      <c r="M38" s="317"/>
      <c r="N38" s="86" t="s">
        <v>65</v>
      </c>
      <c r="O38" s="87">
        <v>-22.011375112953814</v>
      </c>
      <c r="P38" s="87">
        <v>2.5033602150537746</v>
      </c>
      <c r="Q38" s="216">
        <v>-16.119523521098316</v>
      </c>
      <c r="R38" s="84"/>
      <c r="S38" s="317"/>
      <c r="T38" s="86" t="s">
        <v>65</v>
      </c>
      <c r="U38" s="87">
        <v>-11.828166815343451</v>
      </c>
      <c r="V38" s="87">
        <v>-18.830223633717083</v>
      </c>
      <c r="W38" s="216">
        <v>-13.903816734005417</v>
      </c>
    </row>
    <row r="39" spans="1:23" s="30" customFormat="1" ht="20.100000000000001" customHeight="1" x14ac:dyDescent="0.2">
      <c r="A39" s="317"/>
      <c r="B39" s="15" t="s">
        <v>66</v>
      </c>
      <c r="C39" s="18">
        <v>7373</v>
      </c>
      <c r="D39" s="18">
        <v>4496</v>
      </c>
      <c r="E39" s="209">
        <v>11869</v>
      </c>
      <c r="F39" s="84"/>
      <c r="G39" s="317"/>
      <c r="H39" s="15" t="s">
        <v>66</v>
      </c>
      <c r="I39" s="88">
        <v>-17.389355742296914</v>
      </c>
      <c r="J39" s="88">
        <v>42.413683877098521</v>
      </c>
      <c r="K39" s="217">
        <v>-1.76295315345142</v>
      </c>
      <c r="L39" s="84"/>
      <c r="M39" s="317"/>
      <c r="N39" s="15" t="s">
        <v>66</v>
      </c>
      <c r="O39" s="88">
        <v>-20.524190640997915</v>
      </c>
      <c r="P39" s="88">
        <v>16.335492370183317</v>
      </c>
      <c r="Q39" s="217">
        <v>-11.412055255516051</v>
      </c>
      <c r="R39" s="84"/>
      <c r="S39" s="317"/>
      <c r="T39" s="15" t="s">
        <v>66</v>
      </c>
      <c r="U39" s="88">
        <v>-18.820512820512818</v>
      </c>
      <c r="V39" s="88">
        <v>5.0895891257336956</v>
      </c>
      <c r="W39" s="217">
        <v>-12.628505140205604</v>
      </c>
    </row>
    <row r="40" spans="1:23" s="30" customFormat="1" ht="20.100000000000001" customHeight="1" x14ac:dyDescent="0.2">
      <c r="A40" s="324"/>
      <c r="B40" s="16" t="s">
        <v>67</v>
      </c>
      <c r="C40" s="29">
        <v>7528</v>
      </c>
      <c r="D40" s="29">
        <v>4617</v>
      </c>
      <c r="E40" s="210">
        <v>12145</v>
      </c>
      <c r="F40" s="84"/>
      <c r="G40" s="324"/>
      <c r="H40" s="16" t="s">
        <v>67</v>
      </c>
      <c r="I40" s="89">
        <v>-6.2749003984063734</v>
      </c>
      <c r="J40" s="89">
        <v>53.388704318936874</v>
      </c>
      <c r="K40" s="218">
        <v>9.9891324035500872</v>
      </c>
      <c r="L40" s="84"/>
      <c r="M40" s="324"/>
      <c r="N40" s="16" t="s">
        <v>67</v>
      </c>
      <c r="O40" s="89">
        <v>-17.324573665082482</v>
      </c>
      <c r="P40" s="89">
        <v>25.53841075996371</v>
      </c>
      <c r="Q40" s="218">
        <v>-6.4774791705819723</v>
      </c>
      <c r="R40" s="84"/>
      <c r="S40" s="324"/>
      <c r="T40" s="16" t="s">
        <v>67</v>
      </c>
      <c r="U40" s="89">
        <v>-17.324573665082482</v>
      </c>
      <c r="V40" s="89">
        <v>25.53841075996371</v>
      </c>
      <c r="W40" s="218">
        <v>-6.4774791705819723</v>
      </c>
    </row>
    <row r="41" spans="1:23" s="30" customFormat="1" ht="20.100000000000001" customHeight="1" x14ac:dyDescent="0.2">
      <c r="A41" s="316">
        <v>2005</v>
      </c>
      <c r="B41" s="14" t="s">
        <v>64</v>
      </c>
      <c r="C41" s="17">
        <v>7828</v>
      </c>
      <c r="D41" s="17">
        <v>3822</v>
      </c>
      <c r="E41" s="207">
        <v>11650</v>
      </c>
      <c r="F41" s="84"/>
      <c r="G41" s="316">
        <v>2005</v>
      </c>
      <c r="H41" s="14" t="s">
        <v>64</v>
      </c>
      <c r="I41" s="85">
        <v>0.34610947314446605</v>
      </c>
      <c r="J41" s="85">
        <v>24.131211432283209</v>
      </c>
      <c r="K41" s="215">
        <v>7.077205882352942</v>
      </c>
      <c r="L41" s="84"/>
      <c r="M41" s="316">
        <v>2005</v>
      </c>
      <c r="N41" s="14" t="s">
        <v>64</v>
      </c>
      <c r="O41" s="85">
        <v>0.34610947314446605</v>
      </c>
      <c r="P41" s="85">
        <v>24.131211432283209</v>
      </c>
      <c r="Q41" s="215">
        <v>7.077205882352942</v>
      </c>
      <c r="R41" s="84"/>
      <c r="S41" s="316">
        <v>2005</v>
      </c>
      <c r="T41" s="14" t="s">
        <v>64</v>
      </c>
      <c r="U41" s="85">
        <v>-10.956019493411944</v>
      </c>
      <c r="V41" s="85">
        <v>29.54213346322453</v>
      </c>
      <c r="W41" s="215">
        <v>-6.5847234416196443E-3</v>
      </c>
    </row>
    <row r="42" spans="1:23" s="30" customFormat="1" ht="20.100000000000001" customHeight="1" x14ac:dyDescent="0.2">
      <c r="A42" s="317"/>
      <c r="B42" s="86" t="s">
        <v>65</v>
      </c>
      <c r="C42" s="28">
        <v>6549</v>
      </c>
      <c r="D42" s="28">
        <v>5088</v>
      </c>
      <c r="E42" s="208">
        <v>11637</v>
      </c>
      <c r="F42" s="84"/>
      <c r="G42" s="317"/>
      <c r="H42" s="86" t="s">
        <v>65</v>
      </c>
      <c r="I42" s="87">
        <v>-4.6863629748217051</v>
      </c>
      <c r="J42" s="87">
        <v>68.365320979483784</v>
      </c>
      <c r="K42" s="216">
        <v>17.628626301425257</v>
      </c>
      <c r="L42" s="84"/>
      <c r="M42" s="317"/>
      <c r="N42" s="86" t="s">
        <v>65</v>
      </c>
      <c r="O42" s="87">
        <v>-2.0106324972737184</v>
      </c>
      <c r="P42" s="87">
        <v>46.041632519259139</v>
      </c>
      <c r="Q42" s="216">
        <v>12.102248110528095</v>
      </c>
      <c r="R42" s="84"/>
      <c r="S42" s="317"/>
      <c r="T42" s="86" t="s">
        <v>65</v>
      </c>
      <c r="U42" s="87">
        <v>-7.4330519459989262</v>
      </c>
      <c r="V42" s="87">
        <v>46.910661884577763</v>
      </c>
      <c r="W42" s="216">
        <v>7.7545162539581298</v>
      </c>
    </row>
    <row r="43" spans="1:23" s="30" customFormat="1" ht="20.100000000000001" customHeight="1" x14ac:dyDescent="0.2">
      <c r="A43" s="317"/>
      <c r="B43" s="15" t="s">
        <v>66</v>
      </c>
      <c r="C43" s="18">
        <v>6775</v>
      </c>
      <c r="D43" s="18">
        <v>5380</v>
      </c>
      <c r="E43" s="209">
        <v>12155</v>
      </c>
      <c r="F43" s="84"/>
      <c r="G43" s="317"/>
      <c r="H43" s="15" t="s">
        <v>66</v>
      </c>
      <c r="I43" s="88">
        <v>-8.1106740811067368</v>
      </c>
      <c r="J43" s="88">
        <v>19.661921708185062</v>
      </c>
      <c r="K43" s="217">
        <v>2.409638554216869</v>
      </c>
      <c r="L43" s="84"/>
      <c r="M43" s="317"/>
      <c r="N43" s="15" t="s">
        <v>66</v>
      </c>
      <c r="O43" s="88">
        <v>-4.0508051712406399</v>
      </c>
      <c r="P43" s="88">
        <v>34.849485703500989</v>
      </c>
      <c r="Q43" s="217">
        <v>8.5779057655780804</v>
      </c>
      <c r="R43" s="84"/>
      <c r="S43" s="317"/>
      <c r="T43" s="15" t="s">
        <v>66</v>
      </c>
      <c r="U43" s="88">
        <v>-4.64474515410447</v>
      </c>
      <c r="V43" s="88">
        <v>38.950540163151317</v>
      </c>
      <c r="W43" s="217">
        <v>8.934621371669266</v>
      </c>
    </row>
    <row r="44" spans="1:23" s="30" customFormat="1" ht="20.100000000000001" customHeight="1" x14ac:dyDescent="0.2">
      <c r="A44" s="324"/>
      <c r="B44" s="16" t="s">
        <v>67</v>
      </c>
      <c r="C44" s="29">
        <v>7126</v>
      </c>
      <c r="D44" s="29">
        <v>6927</v>
      </c>
      <c r="E44" s="210">
        <v>14053</v>
      </c>
      <c r="F44" s="84"/>
      <c r="G44" s="324"/>
      <c r="H44" s="16" t="s">
        <v>67</v>
      </c>
      <c r="I44" s="89">
        <v>-5.3400637619553777</v>
      </c>
      <c r="J44" s="89">
        <v>50.032488628979877</v>
      </c>
      <c r="K44" s="218">
        <v>15.71016879374227</v>
      </c>
      <c r="L44" s="84"/>
      <c r="M44" s="324"/>
      <c r="N44" s="16" t="s">
        <v>67</v>
      </c>
      <c r="O44" s="89">
        <v>-4.3789943529570934</v>
      </c>
      <c r="P44" s="89">
        <v>39.457079006178532</v>
      </c>
      <c r="Q44" s="218">
        <v>10.511978922455171</v>
      </c>
      <c r="R44" s="84"/>
      <c r="S44" s="324"/>
      <c r="T44" s="16" t="s">
        <v>67</v>
      </c>
      <c r="U44" s="89">
        <v>-4.3789943529570934</v>
      </c>
      <c r="V44" s="89">
        <v>39.457079006178532</v>
      </c>
      <c r="W44" s="218">
        <v>10.511978922455171</v>
      </c>
    </row>
    <row r="45" spans="1:23" s="30" customFormat="1" ht="20.100000000000001" customHeight="1" x14ac:dyDescent="0.2">
      <c r="A45" s="316">
        <v>2006</v>
      </c>
      <c r="B45" s="14" t="s">
        <v>64</v>
      </c>
      <c r="C45" s="17">
        <v>7313</v>
      </c>
      <c r="D45" s="17">
        <v>6053</v>
      </c>
      <c r="E45" s="207">
        <v>13366</v>
      </c>
      <c r="F45" s="84"/>
      <c r="G45" s="316">
        <v>2006</v>
      </c>
      <c r="H45" s="14" t="s">
        <v>64</v>
      </c>
      <c r="I45" s="85">
        <v>-6.5789473684210549</v>
      </c>
      <c r="J45" s="85">
        <v>58.372579801151232</v>
      </c>
      <c r="K45" s="215">
        <v>14.72961373390558</v>
      </c>
      <c r="L45" s="84"/>
      <c r="M45" s="316">
        <v>2006</v>
      </c>
      <c r="N45" s="14" t="s">
        <v>64</v>
      </c>
      <c r="O45" s="85">
        <v>-6.5789473684210549</v>
      </c>
      <c r="P45" s="85">
        <v>58.372579801151232</v>
      </c>
      <c r="Q45" s="215">
        <v>14.72961373390558</v>
      </c>
      <c r="R45" s="84"/>
      <c r="S45" s="316">
        <v>2006</v>
      </c>
      <c r="T45" s="14" t="s">
        <v>64</v>
      </c>
      <c r="U45" s="85">
        <v>-6.2060810810810807</v>
      </c>
      <c r="V45" s="85">
        <v>46.944914457604796</v>
      </c>
      <c r="W45" s="215">
        <v>12.410825998200053</v>
      </c>
    </row>
    <row r="46" spans="1:23" s="30" customFormat="1" ht="20.100000000000001" customHeight="1" x14ac:dyDescent="0.2">
      <c r="A46" s="317"/>
      <c r="B46" s="86" t="s">
        <v>65</v>
      </c>
      <c r="C46" s="28">
        <v>7611</v>
      </c>
      <c r="D46" s="28">
        <v>6374</v>
      </c>
      <c r="E46" s="208">
        <v>13985</v>
      </c>
      <c r="F46" s="84"/>
      <c r="G46" s="317"/>
      <c r="H46" s="86" t="s">
        <v>65</v>
      </c>
      <c r="I46" s="87">
        <v>16.21621621621621</v>
      </c>
      <c r="J46" s="87">
        <v>25.275157232704387</v>
      </c>
      <c r="K46" s="216">
        <v>20.177021569132947</v>
      </c>
      <c r="L46" s="84"/>
      <c r="M46" s="317"/>
      <c r="N46" s="86" t="s">
        <v>65</v>
      </c>
      <c r="O46" s="87">
        <v>3.8046880434026633</v>
      </c>
      <c r="P46" s="87">
        <v>39.472502805836143</v>
      </c>
      <c r="Q46" s="216">
        <v>17.451797140035225</v>
      </c>
      <c r="R46" s="84"/>
      <c r="S46" s="317"/>
      <c r="T46" s="86" t="s">
        <v>65</v>
      </c>
      <c r="U46" s="87">
        <v>-1.5472368331170117</v>
      </c>
      <c r="V46" s="87">
        <v>37.235754313932205</v>
      </c>
      <c r="W46" s="216">
        <v>13.230164267140225</v>
      </c>
    </row>
    <row r="47" spans="1:23" s="30" customFormat="1" ht="20.100000000000001" customHeight="1" x14ac:dyDescent="0.2">
      <c r="A47" s="317"/>
      <c r="B47" s="15" t="s">
        <v>66</v>
      </c>
      <c r="C47" s="18">
        <v>8098</v>
      </c>
      <c r="D47" s="18">
        <v>11019</v>
      </c>
      <c r="E47" s="209">
        <v>19117</v>
      </c>
      <c r="F47" s="84"/>
      <c r="G47" s="317"/>
      <c r="H47" s="15" t="s">
        <v>66</v>
      </c>
      <c r="I47" s="88">
        <v>19.52767527675276</v>
      </c>
      <c r="J47" s="88">
        <v>104.81412639405204</v>
      </c>
      <c r="K47" s="217">
        <v>57.276840806252579</v>
      </c>
      <c r="L47" s="84"/>
      <c r="M47" s="317"/>
      <c r="N47" s="15" t="s">
        <v>66</v>
      </c>
      <c r="O47" s="88">
        <v>8.8407715582450805</v>
      </c>
      <c r="P47" s="88">
        <v>64.072778166550052</v>
      </c>
      <c r="Q47" s="217">
        <v>31.109982506630558</v>
      </c>
      <c r="R47" s="84"/>
      <c r="S47" s="317"/>
      <c r="T47" s="15" t="s">
        <v>66</v>
      </c>
      <c r="U47" s="88">
        <v>5.1185495118549511</v>
      </c>
      <c r="V47" s="88">
        <v>60.644205849685306</v>
      </c>
      <c r="W47" s="217">
        <v>27.179691932670693</v>
      </c>
    </row>
    <row r="48" spans="1:23" s="30" customFormat="1" ht="20.100000000000001" customHeight="1" x14ac:dyDescent="0.2">
      <c r="A48" s="324"/>
      <c r="B48" s="16" t="s">
        <v>67</v>
      </c>
      <c r="C48" s="29">
        <v>13492</v>
      </c>
      <c r="D48" s="29">
        <v>15442</v>
      </c>
      <c r="E48" s="210">
        <v>28934</v>
      </c>
      <c r="F48" s="84"/>
      <c r="G48" s="324"/>
      <c r="H48" s="16" t="s">
        <v>67</v>
      </c>
      <c r="I48" s="89">
        <v>89.3348301992703</v>
      </c>
      <c r="J48" s="89">
        <v>122.92478706510758</v>
      </c>
      <c r="K48" s="218">
        <v>105.89198036006547</v>
      </c>
      <c r="L48" s="84"/>
      <c r="M48" s="324"/>
      <c r="N48" s="16" t="s">
        <v>67</v>
      </c>
      <c r="O48" s="89">
        <v>29.125114930334547</v>
      </c>
      <c r="P48" s="89">
        <v>83.286986850167324</v>
      </c>
      <c r="Q48" s="218">
        <v>52.342660874835843</v>
      </c>
      <c r="R48" s="84"/>
      <c r="S48" s="324"/>
      <c r="T48" s="16" t="s">
        <v>67</v>
      </c>
      <c r="U48" s="89">
        <v>29.125114930334547</v>
      </c>
      <c r="V48" s="89">
        <v>83.286986850167324</v>
      </c>
      <c r="W48" s="218">
        <v>52.342660874835843</v>
      </c>
    </row>
    <row r="49" spans="1:23" s="30" customFormat="1" ht="20.100000000000001" customHeight="1" x14ac:dyDescent="0.2">
      <c r="A49" s="316">
        <v>2007</v>
      </c>
      <c r="B49" s="14" t="s">
        <v>64</v>
      </c>
      <c r="C49" s="17">
        <v>11656</v>
      </c>
      <c r="D49" s="17">
        <v>10712</v>
      </c>
      <c r="E49" s="207">
        <v>22368</v>
      </c>
      <c r="F49" s="84"/>
      <c r="G49" s="316">
        <v>2007</v>
      </c>
      <c r="H49" s="14" t="s">
        <v>64</v>
      </c>
      <c r="I49" s="85">
        <v>59.387392315055394</v>
      </c>
      <c r="J49" s="85">
        <v>76.97009747232778</v>
      </c>
      <c r="K49" s="215">
        <v>67.349992518330083</v>
      </c>
      <c r="L49" s="84"/>
      <c r="M49" s="316">
        <v>2007</v>
      </c>
      <c r="N49" s="14" t="s">
        <v>64</v>
      </c>
      <c r="O49" s="85">
        <v>59.387392315055394</v>
      </c>
      <c r="P49" s="85">
        <v>76.97009747232778</v>
      </c>
      <c r="Q49" s="215">
        <v>67.349992518330083</v>
      </c>
      <c r="R49" s="84"/>
      <c r="S49" s="316">
        <v>2007</v>
      </c>
      <c r="T49" s="14" t="s">
        <v>64</v>
      </c>
      <c r="U49" s="85">
        <v>47.163490977199871</v>
      </c>
      <c r="V49" s="85">
        <v>85.717331968611404</v>
      </c>
      <c r="W49" s="215">
        <v>64.816152779676258</v>
      </c>
    </row>
    <row r="50" spans="1:23" s="30" customFormat="1" ht="20.100000000000001" customHeight="1" x14ac:dyDescent="0.2">
      <c r="A50" s="317"/>
      <c r="B50" s="86" t="s">
        <v>65</v>
      </c>
      <c r="C50" s="28">
        <v>10597</v>
      </c>
      <c r="D50" s="28">
        <v>9971</v>
      </c>
      <c r="E50" s="208">
        <v>20568</v>
      </c>
      <c r="F50" s="84"/>
      <c r="G50" s="317"/>
      <c r="H50" s="86" t="s">
        <v>65</v>
      </c>
      <c r="I50" s="87">
        <v>39.232689528314296</v>
      </c>
      <c r="J50" s="87">
        <v>56.432381550047069</v>
      </c>
      <c r="K50" s="216">
        <v>47.071862710046474</v>
      </c>
      <c r="L50" s="84"/>
      <c r="M50" s="317"/>
      <c r="N50" s="86" t="s">
        <v>65</v>
      </c>
      <c r="O50" s="87">
        <v>49.108818011257029</v>
      </c>
      <c r="P50" s="87">
        <v>66.435986159169545</v>
      </c>
      <c r="Q50" s="216">
        <v>56.981463200614229</v>
      </c>
      <c r="R50" s="84"/>
      <c r="S50" s="317"/>
      <c r="T50" s="86" t="s">
        <v>65</v>
      </c>
      <c r="U50" s="87">
        <v>52.100607111882056</v>
      </c>
      <c r="V50" s="87">
        <v>90.604026845637577</v>
      </c>
      <c r="W50" s="216">
        <v>69.881812580518698</v>
      </c>
    </row>
    <row r="51" spans="1:23" s="30" customFormat="1" ht="20.100000000000001" customHeight="1" x14ac:dyDescent="0.2">
      <c r="A51" s="317"/>
      <c r="B51" s="15" t="s">
        <v>66</v>
      </c>
      <c r="C51" s="18">
        <v>12244</v>
      </c>
      <c r="D51" s="18">
        <v>9559</v>
      </c>
      <c r="E51" s="209">
        <v>21803</v>
      </c>
      <c r="F51" s="84"/>
      <c r="G51" s="317"/>
      <c r="H51" s="15" t="s">
        <v>66</v>
      </c>
      <c r="I51" s="88">
        <v>51.197826623857736</v>
      </c>
      <c r="J51" s="88">
        <v>-13.249841183410467</v>
      </c>
      <c r="K51" s="217">
        <v>14.050321703196119</v>
      </c>
      <c r="L51" s="84"/>
      <c r="M51" s="317"/>
      <c r="N51" s="15" t="s">
        <v>66</v>
      </c>
      <c r="O51" s="88">
        <v>49.843627834245495</v>
      </c>
      <c r="P51" s="88">
        <v>28.985754499701443</v>
      </c>
      <c r="Q51" s="217">
        <v>39.319531720754071</v>
      </c>
      <c r="R51" s="84"/>
      <c r="S51" s="317"/>
      <c r="T51" s="15" t="s">
        <v>66</v>
      </c>
      <c r="U51" s="88">
        <v>59.178054929016838</v>
      </c>
      <c r="V51" s="88">
        <v>50.409903532742902</v>
      </c>
      <c r="W51" s="217">
        <v>54.777680474546031</v>
      </c>
    </row>
    <row r="52" spans="1:23" s="30" customFormat="1" ht="20.100000000000001" customHeight="1" x14ac:dyDescent="0.2">
      <c r="A52" s="324"/>
      <c r="B52" s="16" t="s">
        <v>67</v>
      </c>
      <c r="C52" s="29">
        <v>14365</v>
      </c>
      <c r="D52" s="29">
        <v>11419</v>
      </c>
      <c r="E52" s="210">
        <v>25784</v>
      </c>
      <c r="F52" s="84"/>
      <c r="G52" s="324"/>
      <c r="H52" s="16" t="s">
        <v>67</v>
      </c>
      <c r="I52" s="89">
        <v>6.4705010376519425</v>
      </c>
      <c r="J52" s="89">
        <v>-26.052324828390113</v>
      </c>
      <c r="K52" s="218">
        <v>-10.886845925209101</v>
      </c>
      <c r="L52" s="84"/>
      <c r="M52" s="324"/>
      <c r="N52" s="16" t="s">
        <v>67</v>
      </c>
      <c r="O52" s="89">
        <v>33.817166018513461</v>
      </c>
      <c r="P52" s="89">
        <v>7.130734416786666</v>
      </c>
      <c r="Q52" s="218">
        <v>20.053844725604094</v>
      </c>
      <c r="R52" s="84"/>
      <c r="S52" s="324"/>
      <c r="T52" s="16" t="s">
        <v>67</v>
      </c>
      <c r="U52" s="89">
        <v>33.817166018513461</v>
      </c>
      <c r="V52" s="89">
        <v>7.130734416786666</v>
      </c>
      <c r="W52" s="218">
        <v>20.053844725604094</v>
      </c>
    </row>
    <row r="53" spans="1:23" s="30" customFormat="1" ht="20.100000000000001" customHeight="1" x14ac:dyDescent="0.2">
      <c r="A53" s="316">
        <v>2008</v>
      </c>
      <c r="B53" s="14" t="s">
        <v>64</v>
      </c>
      <c r="C53" s="17">
        <v>14222</v>
      </c>
      <c r="D53" s="17">
        <v>10439</v>
      </c>
      <c r="E53" s="207">
        <v>24661</v>
      </c>
      <c r="F53" s="84"/>
      <c r="G53" s="316">
        <v>2008</v>
      </c>
      <c r="H53" s="14" t="s">
        <v>64</v>
      </c>
      <c r="I53" s="85">
        <v>22.01441317776252</v>
      </c>
      <c r="J53" s="85">
        <v>-2.5485436893203968</v>
      </c>
      <c r="K53" s="215">
        <v>10.251251788268959</v>
      </c>
      <c r="L53" s="84"/>
      <c r="M53" s="316">
        <v>2008</v>
      </c>
      <c r="N53" s="14" t="s">
        <v>64</v>
      </c>
      <c r="O53" s="85">
        <v>22.01441317776252</v>
      </c>
      <c r="P53" s="85">
        <v>-2.5485436893203968</v>
      </c>
      <c r="Q53" s="215">
        <v>10.251251788268959</v>
      </c>
      <c r="R53" s="84"/>
      <c r="S53" s="316">
        <v>2008</v>
      </c>
      <c r="T53" s="14" t="s">
        <v>64</v>
      </c>
      <c r="U53" s="85">
        <v>25.873167388697155</v>
      </c>
      <c r="V53" s="85">
        <v>-4.9578616207775497</v>
      </c>
      <c r="W53" s="215">
        <v>9.9663523055779422</v>
      </c>
    </row>
    <row r="54" spans="1:23" s="30" customFormat="1" ht="20.100000000000001" customHeight="1" x14ac:dyDescent="0.2">
      <c r="A54" s="317"/>
      <c r="B54" s="86" t="s">
        <v>65</v>
      </c>
      <c r="C54" s="28">
        <v>14291</v>
      </c>
      <c r="D54" s="28">
        <v>11924</v>
      </c>
      <c r="E54" s="208">
        <v>26215</v>
      </c>
      <c r="F54" s="84"/>
      <c r="G54" s="317"/>
      <c r="H54" s="86" t="s">
        <v>65</v>
      </c>
      <c r="I54" s="87">
        <v>34.858922336510346</v>
      </c>
      <c r="J54" s="87">
        <v>19.586801725002516</v>
      </c>
      <c r="K54" s="216">
        <v>27.455270322831595</v>
      </c>
      <c r="L54" s="84"/>
      <c r="M54" s="317"/>
      <c r="N54" s="86" t="s">
        <v>65</v>
      </c>
      <c r="O54" s="87">
        <v>28.13103851166133</v>
      </c>
      <c r="P54" s="87">
        <v>8.1226127737755718</v>
      </c>
      <c r="Q54" s="216">
        <v>18.492640208682687</v>
      </c>
      <c r="R54" s="84"/>
      <c r="S54" s="317"/>
      <c r="T54" s="86" t="s">
        <v>65</v>
      </c>
      <c r="U54" s="87">
        <v>25.725885546153322</v>
      </c>
      <c r="V54" s="87">
        <v>-8.0667741388087535</v>
      </c>
      <c r="W54" s="216">
        <v>8.2165584094431097</v>
      </c>
    </row>
    <row r="55" spans="1:23" s="30" customFormat="1" ht="20.100000000000001" customHeight="1" x14ac:dyDescent="0.2">
      <c r="A55" s="317"/>
      <c r="B55" s="15" t="s">
        <v>66</v>
      </c>
      <c r="C55" s="18">
        <v>14096</v>
      </c>
      <c r="D55" s="18">
        <v>12059</v>
      </c>
      <c r="E55" s="209">
        <v>26155</v>
      </c>
      <c r="F55" s="84"/>
      <c r="G55" s="317"/>
      <c r="H55" s="15" t="s">
        <v>66</v>
      </c>
      <c r="I55" s="88">
        <v>15.125775890231935</v>
      </c>
      <c r="J55" s="88">
        <v>26.153363322523276</v>
      </c>
      <c r="K55" s="217">
        <v>19.96055588680457</v>
      </c>
      <c r="L55" s="84"/>
      <c r="M55" s="317"/>
      <c r="N55" s="15" t="s">
        <v>66</v>
      </c>
      <c r="O55" s="88">
        <v>23.515088268545099</v>
      </c>
      <c r="P55" s="88">
        <v>13.821837180080678</v>
      </c>
      <c r="Q55" s="217">
        <v>18.987009376110223</v>
      </c>
      <c r="R55" s="84"/>
      <c r="S55" s="317"/>
      <c r="T55" s="15" t="s">
        <v>66</v>
      </c>
      <c r="U55" s="88">
        <v>18.723040696826359</v>
      </c>
      <c r="V55" s="88">
        <v>0.34366517818054376</v>
      </c>
      <c r="W55" s="217">
        <v>9.7594824549229742</v>
      </c>
    </row>
    <row r="56" spans="1:23" s="30" customFormat="1" ht="20.100000000000001" customHeight="1" x14ac:dyDescent="0.2">
      <c r="A56" s="324"/>
      <c r="B56" s="16" t="s">
        <v>67</v>
      </c>
      <c r="C56" s="29">
        <v>13920</v>
      </c>
      <c r="D56" s="29">
        <v>9604</v>
      </c>
      <c r="E56" s="210">
        <v>23524</v>
      </c>
      <c r="F56" s="84"/>
      <c r="G56" s="324"/>
      <c r="H56" s="16" t="s">
        <v>67</v>
      </c>
      <c r="I56" s="89">
        <v>-3.0978071702053569</v>
      </c>
      <c r="J56" s="89">
        <v>-15.894561695419924</v>
      </c>
      <c r="K56" s="218">
        <v>-8.7651256593236155</v>
      </c>
      <c r="L56" s="84"/>
      <c r="M56" s="324"/>
      <c r="N56" s="16" t="s">
        <v>67</v>
      </c>
      <c r="O56" s="89">
        <v>15.691130121566871</v>
      </c>
      <c r="P56" s="89">
        <v>5.6767720409975624</v>
      </c>
      <c r="Q56" s="218">
        <v>11.082266385338528</v>
      </c>
      <c r="R56" s="84"/>
      <c r="S56" s="324"/>
      <c r="T56" s="16" t="s">
        <v>67</v>
      </c>
      <c r="U56" s="89">
        <v>15.691130121566871</v>
      </c>
      <c r="V56" s="89">
        <v>5.6767720409975624</v>
      </c>
      <c r="W56" s="218">
        <v>11.082266385338528</v>
      </c>
    </row>
    <row r="57" spans="1:23" s="30" customFormat="1" ht="20.100000000000001" customHeight="1" x14ac:dyDescent="0.2">
      <c r="A57" s="316">
        <v>2009</v>
      </c>
      <c r="B57" s="14" t="s">
        <v>64</v>
      </c>
      <c r="C57" s="17">
        <v>12892</v>
      </c>
      <c r="D57" s="17">
        <v>7972</v>
      </c>
      <c r="E57" s="207">
        <v>20864</v>
      </c>
      <c r="F57" s="84"/>
      <c r="G57" s="316">
        <v>2009</v>
      </c>
      <c r="H57" s="14" t="s">
        <v>64</v>
      </c>
      <c r="I57" s="85">
        <v>-9.351708620447198</v>
      </c>
      <c r="J57" s="85">
        <v>-23.632531851709942</v>
      </c>
      <c r="K57" s="215">
        <v>-15.396780341429789</v>
      </c>
      <c r="L57" s="84"/>
      <c r="M57" s="316">
        <v>2009</v>
      </c>
      <c r="N57" s="14" t="s">
        <v>64</v>
      </c>
      <c r="O57" s="85">
        <v>-9.351708620447198</v>
      </c>
      <c r="P57" s="85">
        <v>-23.632531851709942</v>
      </c>
      <c r="Q57" s="215">
        <v>-15.396780341429789</v>
      </c>
      <c r="R57" s="84"/>
      <c r="S57" s="316">
        <v>2009</v>
      </c>
      <c r="T57" s="14" t="s">
        <v>64</v>
      </c>
      <c r="U57" s="85">
        <v>7.3325814731274761</v>
      </c>
      <c r="V57" s="85">
        <v>0.4131632357204893</v>
      </c>
      <c r="W57" s="215">
        <v>4.2471125667988332</v>
      </c>
    </row>
    <row r="58" spans="1:23" s="30" customFormat="1" ht="20.100000000000001" customHeight="1" x14ac:dyDescent="0.2">
      <c r="A58" s="317"/>
      <c r="B58" s="86" t="s">
        <v>65</v>
      </c>
      <c r="C58" s="28">
        <v>11633</v>
      </c>
      <c r="D58" s="28">
        <v>8961</v>
      </c>
      <c r="E58" s="208">
        <v>20594</v>
      </c>
      <c r="F58" s="84"/>
      <c r="G58" s="317"/>
      <c r="H58" s="86" t="s">
        <v>65</v>
      </c>
      <c r="I58" s="87">
        <v>-18.599118326219298</v>
      </c>
      <c r="J58" s="87">
        <v>-24.849043944984899</v>
      </c>
      <c r="K58" s="216">
        <v>-21.44192256341789</v>
      </c>
      <c r="L58" s="84"/>
      <c r="M58" s="317"/>
      <c r="N58" s="86" t="s">
        <v>65</v>
      </c>
      <c r="O58" s="87">
        <v>-13.986602602321753</v>
      </c>
      <c r="P58" s="87">
        <v>-24.281178732728165</v>
      </c>
      <c r="Q58" s="216">
        <v>-18.511675446182878</v>
      </c>
      <c r="R58" s="84"/>
      <c r="S58" s="317"/>
      <c r="T58" s="86" t="s">
        <v>65</v>
      </c>
      <c r="U58" s="87">
        <v>-4.6823409890787673</v>
      </c>
      <c r="V58" s="87">
        <v>-10.948063035001496</v>
      </c>
      <c r="W58" s="216">
        <v>-7.4403583071813841</v>
      </c>
    </row>
    <row r="59" spans="1:23" s="30" customFormat="1" ht="20.100000000000001" customHeight="1" x14ac:dyDescent="0.2">
      <c r="A59" s="317"/>
      <c r="B59" s="15" t="s">
        <v>66</v>
      </c>
      <c r="C59" s="18">
        <v>13287</v>
      </c>
      <c r="D59" s="18">
        <v>11023</v>
      </c>
      <c r="E59" s="209">
        <v>24310</v>
      </c>
      <c r="F59" s="84"/>
      <c r="G59" s="317"/>
      <c r="H59" s="15" t="s">
        <v>66</v>
      </c>
      <c r="I59" s="88">
        <v>-5.7392167990919347</v>
      </c>
      <c r="J59" s="88">
        <v>-8.5910937888713903</v>
      </c>
      <c r="K59" s="217">
        <v>-7.0541005543873041</v>
      </c>
      <c r="L59" s="84"/>
      <c r="M59" s="317"/>
      <c r="N59" s="15" t="s">
        <v>66</v>
      </c>
      <c r="O59" s="88">
        <v>-11.258184890516091</v>
      </c>
      <c r="P59" s="88">
        <v>-18.784498285979907</v>
      </c>
      <c r="Q59" s="217">
        <v>-14.621386195168185</v>
      </c>
      <c r="R59" s="84"/>
      <c r="S59" s="317"/>
      <c r="T59" s="15" t="s">
        <v>66</v>
      </c>
      <c r="U59" s="88">
        <v>-9.2006880331379222</v>
      </c>
      <c r="V59" s="88">
        <v>-18.064614646277349</v>
      </c>
      <c r="W59" s="217">
        <v>-13.152750085104316</v>
      </c>
    </row>
    <row r="60" spans="1:23" s="30" customFormat="1" ht="20.100000000000001" customHeight="1" x14ac:dyDescent="0.2">
      <c r="A60" s="324"/>
      <c r="B60" s="16" t="s">
        <v>67</v>
      </c>
      <c r="C60" s="29">
        <v>15117</v>
      </c>
      <c r="D60" s="29">
        <v>12799</v>
      </c>
      <c r="E60" s="210">
        <v>27916</v>
      </c>
      <c r="F60" s="84"/>
      <c r="G60" s="324"/>
      <c r="H60" s="16" t="s">
        <v>67</v>
      </c>
      <c r="I60" s="89">
        <v>8.5991379310344769</v>
      </c>
      <c r="J60" s="89">
        <v>33.267388588088295</v>
      </c>
      <c r="K60" s="218">
        <v>18.670294167658554</v>
      </c>
      <c r="L60" s="84"/>
      <c r="M60" s="324"/>
      <c r="N60" s="16" t="s">
        <v>67</v>
      </c>
      <c r="O60" s="89">
        <v>-6.3684126731412221</v>
      </c>
      <c r="P60" s="89">
        <v>-7.4297006314450584</v>
      </c>
      <c r="Q60" s="218">
        <v>-6.8330764258366088</v>
      </c>
      <c r="R60" s="84"/>
      <c r="S60" s="324"/>
      <c r="T60" s="16" t="s">
        <v>67</v>
      </c>
      <c r="U60" s="89">
        <v>-6.3684126731412221</v>
      </c>
      <c r="V60" s="89">
        <v>-7.4297006314450584</v>
      </c>
      <c r="W60" s="218">
        <v>-6.8330764258366088</v>
      </c>
    </row>
    <row r="61" spans="1:23" s="30" customFormat="1" ht="20.100000000000001" customHeight="1" x14ac:dyDescent="0.2">
      <c r="A61" s="316">
        <v>2010</v>
      </c>
      <c r="B61" s="14" t="s">
        <v>64</v>
      </c>
      <c r="C61" s="17">
        <v>15241</v>
      </c>
      <c r="D61" s="17">
        <v>11234</v>
      </c>
      <c r="E61" s="207">
        <v>26475</v>
      </c>
      <c r="F61" s="84"/>
      <c r="G61" s="316">
        <v>2010</v>
      </c>
      <c r="H61" s="14" t="s">
        <v>64</v>
      </c>
      <c r="I61" s="85">
        <v>18.220601923673584</v>
      </c>
      <c r="J61" s="85">
        <v>40.918213748118404</v>
      </c>
      <c r="K61" s="215">
        <v>26.893213190184056</v>
      </c>
      <c r="L61" s="84"/>
      <c r="M61" s="316">
        <v>2010</v>
      </c>
      <c r="N61" s="14" t="s">
        <v>64</v>
      </c>
      <c r="O61" s="85">
        <v>18.220601923673584</v>
      </c>
      <c r="P61" s="85">
        <v>40.918213748118404</v>
      </c>
      <c r="Q61" s="215">
        <v>26.893213190184056</v>
      </c>
      <c r="R61" s="84"/>
      <c r="S61" s="316">
        <v>2010</v>
      </c>
      <c r="T61" s="14" t="s">
        <v>64</v>
      </c>
      <c r="U61" s="85">
        <v>0.14311853475605574</v>
      </c>
      <c r="V61" s="85">
        <v>5.9144830241343556</v>
      </c>
      <c r="W61" s="215">
        <v>2.6220054155728718</v>
      </c>
    </row>
    <row r="62" spans="1:23" s="30" customFormat="1" ht="20.100000000000001" customHeight="1" x14ac:dyDescent="0.2">
      <c r="A62" s="317"/>
      <c r="B62" s="86" t="s">
        <v>65</v>
      </c>
      <c r="C62" s="28">
        <v>14068</v>
      </c>
      <c r="D62" s="28">
        <v>11448</v>
      </c>
      <c r="E62" s="208">
        <v>25516</v>
      </c>
      <c r="F62" s="84"/>
      <c r="G62" s="317"/>
      <c r="H62" s="86" t="s">
        <v>65</v>
      </c>
      <c r="I62" s="87">
        <v>20.931831857646358</v>
      </c>
      <c r="J62" s="87">
        <v>27.753598928691005</v>
      </c>
      <c r="K62" s="216">
        <v>23.90016509663009</v>
      </c>
      <c r="L62" s="84"/>
      <c r="M62" s="317"/>
      <c r="N62" s="86" t="s">
        <v>65</v>
      </c>
      <c r="O62" s="87">
        <v>19.506625891946982</v>
      </c>
      <c r="P62" s="87">
        <v>33.951455737317673</v>
      </c>
      <c r="Q62" s="216">
        <v>25.406435428626565</v>
      </c>
      <c r="R62" s="84"/>
      <c r="S62" s="317"/>
      <c r="T62" s="86" t="s">
        <v>65</v>
      </c>
      <c r="U62" s="87">
        <v>9.8437410783959223</v>
      </c>
      <c r="V62" s="87">
        <v>20.489169862161873</v>
      </c>
      <c r="W62" s="216">
        <v>14.352019487145725</v>
      </c>
    </row>
    <row r="63" spans="1:23" s="30" customFormat="1" ht="20.100000000000001" customHeight="1" x14ac:dyDescent="0.2">
      <c r="A63" s="317"/>
      <c r="B63" s="15" t="s">
        <v>66</v>
      </c>
      <c r="C63" s="18">
        <v>15935</v>
      </c>
      <c r="D63" s="18">
        <v>15064</v>
      </c>
      <c r="E63" s="209">
        <v>30999</v>
      </c>
      <c r="F63" s="84"/>
      <c r="G63" s="317"/>
      <c r="H63" s="15" t="s">
        <v>66</v>
      </c>
      <c r="I63" s="88">
        <v>19.929254158199754</v>
      </c>
      <c r="J63" s="88">
        <v>36.659711512292489</v>
      </c>
      <c r="K63" s="217">
        <v>27.515425750719857</v>
      </c>
      <c r="L63" s="84"/>
      <c r="M63" s="317"/>
      <c r="N63" s="15" t="s">
        <v>66</v>
      </c>
      <c r="O63" s="88">
        <v>19.655135935681798</v>
      </c>
      <c r="P63" s="88">
        <v>35.019316068107031</v>
      </c>
      <c r="Q63" s="217">
        <v>26.185987106191462</v>
      </c>
      <c r="R63" s="84"/>
      <c r="S63" s="317"/>
      <c r="T63" s="15" t="s">
        <v>66</v>
      </c>
      <c r="U63" s="88">
        <v>16.680197943245958</v>
      </c>
      <c r="V63" s="88">
        <v>34.571352502662421</v>
      </c>
      <c r="W63" s="217">
        <v>24.205975899296689</v>
      </c>
    </row>
    <row r="64" spans="1:23" s="30" customFormat="1" ht="20.100000000000001" customHeight="1" x14ac:dyDescent="0.2">
      <c r="A64" s="324"/>
      <c r="B64" s="16" t="s">
        <v>67</v>
      </c>
      <c r="C64" s="29">
        <v>16943</v>
      </c>
      <c r="D64" s="29">
        <v>14961</v>
      </c>
      <c r="E64" s="210">
        <v>31904</v>
      </c>
      <c r="F64" s="84"/>
      <c r="G64" s="324"/>
      <c r="H64" s="16" t="s">
        <v>67</v>
      </c>
      <c r="I64" s="89">
        <v>12.079116226764569</v>
      </c>
      <c r="J64" s="89">
        <v>16.89194468317838</v>
      </c>
      <c r="K64" s="218">
        <v>14.285714285714278</v>
      </c>
      <c r="L64" s="84"/>
      <c r="M64" s="324"/>
      <c r="N64" s="16" t="s">
        <v>67</v>
      </c>
      <c r="O64" s="89">
        <v>17.491356345292758</v>
      </c>
      <c r="P64" s="89">
        <v>29.326463010673535</v>
      </c>
      <c r="Q64" s="218">
        <v>22.639938516715773</v>
      </c>
      <c r="R64" s="84"/>
      <c r="S64" s="324"/>
      <c r="T64" s="16" t="s">
        <v>67</v>
      </c>
      <c r="U64" s="89">
        <v>17.491356345292758</v>
      </c>
      <c r="V64" s="89">
        <v>29.326463010673535</v>
      </c>
      <c r="W64" s="218">
        <v>22.639938516715773</v>
      </c>
    </row>
    <row r="65" spans="1:23" s="30" customFormat="1" ht="20.100000000000001" customHeight="1" x14ac:dyDescent="0.2">
      <c r="A65" s="316">
        <v>2011</v>
      </c>
      <c r="B65" s="14" t="s">
        <v>64</v>
      </c>
      <c r="C65" s="17">
        <v>15310</v>
      </c>
      <c r="D65" s="17">
        <v>12912</v>
      </c>
      <c r="E65" s="207">
        <v>28222</v>
      </c>
      <c r="F65" s="84"/>
      <c r="G65" s="316">
        <v>2011</v>
      </c>
      <c r="H65" s="14" t="s">
        <v>64</v>
      </c>
      <c r="I65" s="85">
        <v>0.45272619906830869</v>
      </c>
      <c r="J65" s="85">
        <v>14.936799003026536</v>
      </c>
      <c r="K65" s="215">
        <v>6.5986779981114267</v>
      </c>
      <c r="L65" s="84"/>
      <c r="M65" s="316">
        <v>2011</v>
      </c>
      <c r="N65" s="14" t="s">
        <v>64</v>
      </c>
      <c r="O65" s="85">
        <v>0.45272619906830869</v>
      </c>
      <c r="P65" s="85">
        <v>14.936799003026536</v>
      </c>
      <c r="Q65" s="215">
        <v>6.5986779981114267</v>
      </c>
      <c r="R65" s="84"/>
      <c r="S65" s="316">
        <v>2011</v>
      </c>
      <c r="T65" s="14" t="s">
        <v>64</v>
      </c>
      <c r="U65" s="85">
        <v>12.623466840334302</v>
      </c>
      <c r="V65" s="85">
        <v>23.55453574755208</v>
      </c>
      <c r="W65" s="215">
        <v>17.469157560803666</v>
      </c>
    </row>
    <row r="66" spans="1:23" s="30" customFormat="1" ht="20.100000000000001" customHeight="1" x14ac:dyDescent="0.2">
      <c r="A66" s="317"/>
      <c r="B66" s="86" t="s">
        <v>65</v>
      </c>
      <c r="C66" s="28">
        <v>16668</v>
      </c>
      <c r="D66" s="28">
        <v>14577</v>
      </c>
      <c r="E66" s="208">
        <v>31245</v>
      </c>
      <c r="F66" s="84"/>
      <c r="G66" s="317"/>
      <c r="H66" s="86" t="s">
        <v>65</v>
      </c>
      <c r="I66" s="87">
        <v>18.481660506113172</v>
      </c>
      <c r="J66" s="87">
        <v>27.332285115303989</v>
      </c>
      <c r="K66" s="216">
        <v>22.45257877410252</v>
      </c>
      <c r="L66" s="84"/>
      <c r="M66" s="317"/>
      <c r="N66" s="86" t="s">
        <v>65</v>
      </c>
      <c r="O66" s="87">
        <v>9.106417823876626</v>
      </c>
      <c r="P66" s="87">
        <v>21.193016488845771</v>
      </c>
      <c r="Q66" s="216">
        <v>14.379411821276761</v>
      </c>
      <c r="R66" s="84"/>
      <c r="S66" s="317"/>
      <c r="T66" s="86" t="s">
        <v>65</v>
      </c>
      <c r="U66" s="87">
        <v>12.376760868435184</v>
      </c>
      <c r="V66" s="87">
        <v>23.675382762773097</v>
      </c>
      <c r="W66" s="216">
        <v>17.418463398485855</v>
      </c>
    </row>
    <row r="67" spans="1:23" s="30" customFormat="1" ht="20.100000000000001" customHeight="1" x14ac:dyDescent="0.2">
      <c r="A67" s="317"/>
      <c r="B67" s="15" t="s">
        <v>66</v>
      </c>
      <c r="C67" s="18">
        <v>17490</v>
      </c>
      <c r="D67" s="18">
        <v>17000</v>
      </c>
      <c r="E67" s="209">
        <v>34490</v>
      </c>
      <c r="F67" s="84"/>
      <c r="G67" s="317"/>
      <c r="H67" s="15" t="s">
        <v>66</v>
      </c>
      <c r="I67" s="88">
        <v>9.7583934734860378</v>
      </c>
      <c r="J67" s="88">
        <v>12.85183218268719</v>
      </c>
      <c r="K67" s="217">
        <v>11.26165360172908</v>
      </c>
      <c r="L67" s="84"/>
      <c r="M67" s="317"/>
      <c r="N67" s="15" t="s">
        <v>66</v>
      </c>
      <c r="O67" s="88">
        <v>9.3360445583944767</v>
      </c>
      <c r="P67" s="88">
        <v>17.864144545117355</v>
      </c>
      <c r="Q67" s="217">
        <v>13.214845162067718</v>
      </c>
      <c r="R67" s="84"/>
      <c r="S67" s="317"/>
      <c r="T67" s="15" t="s">
        <v>66</v>
      </c>
      <c r="U67" s="88">
        <v>10.023028114179681</v>
      </c>
      <c r="V67" s="88">
        <v>17.617964190325466</v>
      </c>
      <c r="W67" s="217">
        <v>13.484392187979012</v>
      </c>
    </row>
    <row r="68" spans="1:23" s="30" customFormat="1" ht="20.100000000000001" customHeight="1" x14ac:dyDescent="0.2">
      <c r="A68" s="324"/>
      <c r="B68" s="16" t="s">
        <v>67</v>
      </c>
      <c r="C68" s="29">
        <v>17764</v>
      </c>
      <c r="D68" s="29">
        <v>14914</v>
      </c>
      <c r="E68" s="210">
        <v>32678</v>
      </c>
      <c r="F68" s="84"/>
      <c r="G68" s="324"/>
      <c r="H68" s="16" t="s">
        <v>67</v>
      </c>
      <c r="I68" s="89">
        <v>4.8456589742076375</v>
      </c>
      <c r="J68" s="89">
        <v>-0.31415012365482653</v>
      </c>
      <c r="K68" s="218">
        <v>2.4260280842527635</v>
      </c>
      <c r="L68" s="84"/>
      <c r="M68" s="324"/>
      <c r="N68" s="16" t="s">
        <v>67</v>
      </c>
      <c r="O68" s="89">
        <v>8.1126280412304794</v>
      </c>
      <c r="P68" s="89">
        <v>12.704194888724459</v>
      </c>
      <c r="Q68" s="218">
        <v>10.218984455236992</v>
      </c>
      <c r="R68" s="84"/>
      <c r="S68" s="324"/>
      <c r="T68" s="16" t="s">
        <v>67</v>
      </c>
      <c r="U68" s="89">
        <v>8.1126280412304794</v>
      </c>
      <c r="V68" s="89">
        <v>12.704194888724459</v>
      </c>
      <c r="W68" s="218">
        <v>10.218984455236992</v>
      </c>
    </row>
    <row r="69" spans="1:23" s="30" customFormat="1" ht="20.100000000000001" customHeight="1" x14ac:dyDescent="0.2">
      <c r="A69" s="316">
        <v>2012</v>
      </c>
      <c r="B69" s="14" t="s">
        <v>64</v>
      </c>
      <c r="C69" s="17">
        <v>17267</v>
      </c>
      <c r="D69" s="17">
        <v>13315</v>
      </c>
      <c r="E69" s="207">
        <v>30582</v>
      </c>
      <c r="F69" s="84"/>
      <c r="G69" s="316">
        <v>2012</v>
      </c>
      <c r="H69" s="14" t="s">
        <v>64</v>
      </c>
      <c r="I69" s="85">
        <v>12.782495101241011</v>
      </c>
      <c r="J69" s="85">
        <v>3.1211276332094258</v>
      </c>
      <c r="K69" s="215">
        <v>8.3622705690596035</v>
      </c>
      <c r="L69" s="84"/>
      <c r="M69" s="316">
        <v>2012</v>
      </c>
      <c r="N69" s="14" t="s">
        <v>64</v>
      </c>
      <c r="O69" s="85">
        <v>12.782495101241011</v>
      </c>
      <c r="P69" s="85">
        <v>3.1211276332094258</v>
      </c>
      <c r="Q69" s="215">
        <v>8.3622705690596035</v>
      </c>
      <c r="R69" s="84"/>
      <c r="S69" s="316">
        <v>2012</v>
      </c>
      <c r="T69" s="14" t="s">
        <v>64</v>
      </c>
      <c r="U69" s="85">
        <v>11.136276021588287</v>
      </c>
      <c r="V69" s="85">
        <v>9.9678220097453334</v>
      </c>
      <c r="W69" s="215">
        <v>10.591472981198706</v>
      </c>
    </row>
    <row r="70" spans="1:23" s="30" customFormat="1" ht="20.100000000000001" customHeight="1" x14ac:dyDescent="0.2">
      <c r="A70" s="317"/>
      <c r="B70" s="86" t="s">
        <v>65</v>
      </c>
      <c r="C70" s="28">
        <v>14784</v>
      </c>
      <c r="D70" s="28">
        <v>13902</v>
      </c>
      <c r="E70" s="208">
        <v>28686</v>
      </c>
      <c r="F70" s="84"/>
      <c r="G70" s="317"/>
      <c r="H70" s="86" t="s">
        <v>65</v>
      </c>
      <c r="I70" s="87">
        <v>-11.303095752339814</v>
      </c>
      <c r="J70" s="87">
        <v>-4.6305824243671623</v>
      </c>
      <c r="K70" s="216">
        <v>-8.1901104176668298</v>
      </c>
      <c r="L70" s="84"/>
      <c r="M70" s="317"/>
      <c r="N70" s="86" t="s">
        <v>65</v>
      </c>
      <c r="O70" s="87">
        <v>0.228281943836393</v>
      </c>
      <c r="P70" s="87">
        <v>-0.98948670377241399</v>
      </c>
      <c r="Q70" s="216">
        <v>-0.33463937982411096</v>
      </c>
      <c r="R70" s="84"/>
      <c r="S70" s="317"/>
      <c r="T70" s="86" t="s">
        <v>65</v>
      </c>
      <c r="U70" s="87">
        <v>3.7760577278894658</v>
      </c>
      <c r="V70" s="87">
        <v>2.8114893764996367</v>
      </c>
      <c r="W70" s="216">
        <v>3.3227098144970313</v>
      </c>
    </row>
    <row r="71" spans="1:23" s="30" customFormat="1" ht="20.100000000000001" customHeight="1" x14ac:dyDescent="0.2">
      <c r="A71" s="317"/>
      <c r="B71" s="15" t="s">
        <v>66</v>
      </c>
      <c r="C71" s="18">
        <v>18161</v>
      </c>
      <c r="D71" s="18">
        <v>14132</v>
      </c>
      <c r="E71" s="209">
        <v>32293</v>
      </c>
      <c r="F71" s="84"/>
      <c r="G71" s="317"/>
      <c r="H71" s="15" t="s">
        <v>66</v>
      </c>
      <c r="I71" s="88">
        <v>3.8364779874213895</v>
      </c>
      <c r="J71" s="88">
        <v>-16.870588235294122</v>
      </c>
      <c r="K71" s="217">
        <v>-6.3699623079153298</v>
      </c>
      <c r="L71" s="84"/>
      <c r="M71" s="317"/>
      <c r="N71" s="15" t="s">
        <v>66</v>
      </c>
      <c r="O71" s="88">
        <v>1.5040025875313461</v>
      </c>
      <c r="P71" s="88">
        <v>-7.0579244307581632</v>
      </c>
      <c r="Q71" s="217">
        <v>-2.5501027065572544</v>
      </c>
      <c r="R71" s="84"/>
      <c r="S71" s="317"/>
      <c r="T71" s="15" t="s">
        <v>66</v>
      </c>
      <c r="U71" s="88">
        <v>2.3565373206245965</v>
      </c>
      <c r="V71" s="88">
        <v>-5.3608074011774534</v>
      </c>
      <c r="W71" s="217">
        <v>-1.2887232740880705</v>
      </c>
    </row>
    <row r="72" spans="1:23" s="30" customFormat="1" ht="20.100000000000001" customHeight="1" x14ac:dyDescent="0.2">
      <c r="A72" s="324"/>
      <c r="B72" s="16" t="s">
        <v>67</v>
      </c>
      <c r="C72" s="29">
        <v>16552</v>
      </c>
      <c r="D72" s="29">
        <v>13941</v>
      </c>
      <c r="E72" s="210">
        <v>30493</v>
      </c>
      <c r="F72" s="84"/>
      <c r="G72" s="324"/>
      <c r="H72" s="16" t="s">
        <v>67</v>
      </c>
      <c r="I72" s="89">
        <v>-6.8227876604368305</v>
      </c>
      <c r="J72" s="89">
        <v>-6.5240713423628733</v>
      </c>
      <c r="K72" s="218">
        <v>-6.6864557194442682</v>
      </c>
      <c r="L72" s="84"/>
      <c r="M72" s="324"/>
      <c r="N72" s="16" t="s">
        <v>67</v>
      </c>
      <c r="O72" s="89">
        <v>-0.69609709662064745</v>
      </c>
      <c r="P72" s="89">
        <v>-6.9238927326902768</v>
      </c>
      <c r="Q72" s="218">
        <v>-3.6174833181979693</v>
      </c>
      <c r="R72" s="84"/>
      <c r="S72" s="324"/>
      <c r="T72" s="16" t="s">
        <v>67</v>
      </c>
      <c r="U72" s="89">
        <v>-0.69609709662064745</v>
      </c>
      <c r="V72" s="89">
        <v>-6.9238927326902768</v>
      </c>
      <c r="W72" s="218">
        <v>-3.6174833181979693</v>
      </c>
    </row>
    <row r="73" spans="1:23" s="30" customFormat="1" ht="20.100000000000001" customHeight="1" x14ac:dyDescent="0.2">
      <c r="A73" s="316">
        <v>2013</v>
      </c>
      <c r="B73" s="14" t="s">
        <v>64</v>
      </c>
      <c r="C73" s="17">
        <v>20067</v>
      </c>
      <c r="D73" s="17">
        <v>12162</v>
      </c>
      <c r="E73" s="207">
        <v>32229</v>
      </c>
      <c r="F73" s="84"/>
      <c r="G73" s="316">
        <v>2013</v>
      </c>
      <c r="H73" s="14" t="s">
        <v>64</v>
      </c>
      <c r="I73" s="85">
        <v>16.21590316789252</v>
      </c>
      <c r="J73" s="85">
        <v>-8.6594066841907562</v>
      </c>
      <c r="K73" s="215">
        <v>5.3855208946439035</v>
      </c>
      <c r="L73" s="84"/>
      <c r="M73" s="316">
        <v>2013</v>
      </c>
      <c r="N73" s="14" t="s">
        <v>64</v>
      </c>
      <c r="O73" s="85">
        <v>16.21590316789252</v>
      </c>
      <c r="P73" s="85">
        <v>-8.6594066841907562</v>
      </c>
      <c r="Q73" s="215">
        <v>5.3855208946439035</v>
      </c>
      <c r="R73" s="84"/>
      <c r="S73" s="316">
        <v>2013</v>
      </c>
      <c r="T73" s="14" t="s">
        <v>64</v>
      </c>
      <c r="U73" s="85">
        <v>0.54199366951392847</v>
      </c>
      <c r="V73" s="85">
        <v>-9.4789820419355948</v>
      </c>
      <c r="W73" s="215">
        <v>-4.1040350401178358</v>
      </c>
    </row>
    <row r="74" spans="1:23" s="30" customFormat="1" ht="20.100000000000001" customHeight="1" x14ac:dyDescent="0.2">
      <c r="A74" s="317"/>
      <c r="B74" s="86" t="s">
        <v>65</v>
      </c>
      <c r="C74" s="28">
        <v>16274</v>
      </c>
      <c r="D74" s="28">
        <v>14119</v>
      </c>
      <c r="E74" s="208">
        <v>30393</v>
      </c>
      <c r="F74" s="84"/>
      <c r="G74" s="317"/>
      <c r="H74" s="86" t="s">
        <v>65</v>
      </c>
      <c r="I74" s="87">
        <v>10.078463203463201</v>
      </c>
      <c r="J74" s="87">
        <v>1.5609264853977862</v>
      </c>
      <c r="K74" s="216">
        <v>5.9506379418531736</v>
      </c>
      <c r="L74" s="84"/>
      <c r="M74" s="317"/>
      <c r="N74" s="86" t="s">
        <v>65</v>
      </c>
      <c r="O74" s="87">
        <v>13.384917787276535</v>
      </c>
      <c r="P74" s="87">
        <v>-3.4390270786640684</v>
      </c>
      <c r="Q74" s="216">
        <v>5.6590402915569911</v>
      </c>
      <c r="R74" s="84"/>
      <c r="S74" s="317"/>
      <c r="T74" s="86" t="s">
        <v>65</v>
      </c>
      <c r="U74" s="87">
        <v>5.5701656637694015</v>
      </c>
      <c r="V74" s="87">
        <v>-8.0786727773925691</v>
      </c>
      <c r="W74" s="216">
        <v>-0.8130595716409772</v>
      </c>
    </row>
    <row r="75" spans="1:23" s="30" customFormat="1" ht="20.100000000000001" customHeight="1" x14ac:dyDescent="0.2">
      <c r="A75" s="317"/>
      <c r="B75" s="15" t="s">
        <v>66</v>
      </c>
      <c r="C75" s="18">
        <v>20515</v>
      </c>
      <c r="D75" s="18">
        <v>17388</v>
      </c>
      <c r="E75" s="209">
        <v>37903</v>
      </c>
      <c r="F75" s="84"/>
      <c r="G75" s="317"/>
      <c r="H75" s="15" t="s">
        <v>66</v>
      </c>
      <c r="I75" s="88">
        <v>12.961841308298006</v>
      </c>
      <c r="J75" s="88">
        <v>23.039909425417491</v>
      </c>
      <c r="K75" s="217">
        <v>17.372185922645784</v>
      </c>
      <c r="L75" s="84"/>
      <c r="M75" s="317"/>
      <c r="N75" s="15" t="s">
        <v>66</v>
      </c>
      <c r="O75" s="88">
        <v>13.231896757747137</v>
      </c>
      <c r="P75" s="88">
        <v>5.6107765604972144</v>
      </c>
      <c r="Q75" s="217">
        <v>9.7901945151319865</v>
      </c>
      <c r="R75" s="84"/>
      <c r="S75" s="317"/>
      <c r="T75" s="15" t="s">
        <v>66</v>
      </c>
      <c r="U75" s="88">
        <v>7.9910556667059041</v>
      </c>
      <c r="V75" s="88">
        <v>2.3941133604677987</v>
      </c>
      <c r="W75" s="217">
        <v>5.4564186769050025</v>
      </c>
    </row>
    <row r="76" spans="1:23" s="30" customFormat="1" ht="20.100000000000001" customHeight="1" x14ac:dyDescent="0.2">
      <c r="A76" s="324"/>
      <c r="B76" s="16" t="s">
        <v>67</v>
      </c>
      <c r="C76" s="29">
        <v>19853</v>
      </c>
      <c r="D76" s="29">
        <v>15814</v>
      </c>
      <c r="E76" s="210">
        <v>35667</v>
      </c>
      <c r="F76" s="84"/>
      <c r="G76" s="324"/>
      <c r="H76" s="16" t="s">
        <v>67</v>
      </c>
      <c r="I76" s="89">
        <v>19.943209279845348</v>
      </c>
      <c r="J76" s="89">
        <v>13.435191162757334</v>
      </c>
      <c r="K76" s="218">
        <v>16.967828681992586</v>
      </c>
      <c r="L76" s="84"/>
      <c r="M76" s="324"/>
      <c r="N76" s="16" t="s">
        <v>67</v>
      </c>
      <c r="O76" s="89">
        <v>14.895752201785385</v>
      </c>
      <c r="P76" s="89">
        <v>7.5836498462651321</v>
      </c>
      <c r="Q76" s="218">
        <v>11.583397512576397</v>
      </c>
      <c r="R76" s="84"/>
      <c r="S76" s="324"/>
      <c r="T76" s="16" t="s">
        <v>67</v>
      </c>
      <c r="U76" s="89">
        <v>14.895752201785385</v>
      </c>
      <c r="V76" s="89">
        <v>7.5836498462651321</v>
      </c>
      <c r="W76" s="218">
        <v>11.583397512576397</v>
      </c>
    </row>
    <row r="77" spans="1:23" s="30" customFormat="1" ht="20.100000000000001" customHeight="1" x14ac:dyDescent="0.2">
      <c r="A77" s="316">
        <v>2014</v>
      </c>
      <c r="B77" s="14" t="s">
        <v>64</v>
      </c>
      <c r="C77" s="17">
        <v>19225</v>
      </c>
      <c r="D77" s="17">
        <v>13784</v>
      </c>
      <c r="E77" s="207">
        <v>33009</v>
      </c>
      <c r="F77" s="84"/>
      <c r="G77" s="316">
        <v>2014</v>
      </c>
      <c r="H77" s="14" t="s">
        <v>64</v>
      </c>
      <c r="I77" s="85">
        <v>-4.195943588976931</v>
      </c>
      <c r="J77" s="85">
        <v>13.336622266074656</v>
      </c>
      <c r="K77" s="215">
        <v>2.4201805827050151</v>
      </c>
      <c r="L77" s="84"/>
      <c r="M77" s="316">
        <v>2014</v>
      </c>
      <c r="N77" s="14" t="s">
        <v>64</v>
      </c>
      <c r="O77" s="85">
        <v>-4.195943588976931</v>
      </c>
      <c r="P77" s="85">
        <v>13.336622266074656</v>
      </c>
      <c r="Q77" s="215">
        <v>2.4201805827050151</v>
      </c>
      <c r="R77" s="84"/>
      <c r="S77" s="316">
        <v>2014</v>
      </c>
      <c r="T77" s="14" t="s">
        <v>64</v>
      </c>
      <c r="U77" s="85">
        <v>9.0607210626185974</v>
      </c>
      <c r="V77" s="85">
        <v>12.871049374734469</v>
      </c>
      <c r="W77" s="215">
        <v>10.728288372769825</v>
      </c>
    </row>
    <row r="78" spans="1:23" s="30" customFormat="1" ht="20.100000000000001" customHeight="1" x14ac:dyDescent="0.2">
      <c r="A78" s="317"/>
      <c r="B78" s="86" t="s">
        <v>65</v>
      </c>
      <c r="C78" s="28">
        <v>18240</v>
      </c>
      <c r="D78" s="28">
        <v>12994</v>
      </c>
      <c r="E78" s="208">
        <v>31234</v>
      </c>
      <c r="F78" s="84"/>
      <c r="G78" s="317"/>
      <c r="H78" s="86" t="s">
        <v>65</v>
      </c>
      <c r="I78" s="87">
        <v>12.080619392896637</v>
      </c>
      <c r="J78" s="87">
        <v>-7.9679864013032073</v>
      </c>
      <c r="K78" s="216">
        <v>2.7670845260421686</v>
      </c>
      <c r="L78" s="84"/>
      <c r="M78" s="317"/>
      <c r="N78" s="86" t="s">
        <v>65</v>
      </c>
      <c r="O78" s="87">
        <v>3.0929253460278971</v>
      </c>
      <c r="P78" s="87">
        <v>1.8911000342452695</v>
      </c>
      <c r="Q78" s="216">
        <v>2.5885471559515878</v>
      </c>
      <c r="R78" s="84"/>
      <c r="S78" s="317"/>
      <c r="T78" s="86" t="s">
        <v>65</v>
      </c>
      <c r="U78" s="87">
        <v>9.5406310693275458</v>
      </c>
      <c r="V78" s="87">
        <v>10.350664164550906</v>
      </c>
      <c r="W78" s="216">
        <v>9.8917134473079926</v>
      </c>
    </row>
    <row r="79" spans="1:23" s="30" customFormat="1" ht="20.100000000000001" customHeight="1" x14ac:dyDescent="0.2">
      <c r="A79" s="317"/>
      <c r="B79" s="15" t="s">
        <v>66</v>
      </c>
      <c r="C79" s="18">
        <v>18062</v>
      </c>
      <c r="D79" s="18">
        <v>12931</v>
      </c>
      <c r="E79" s="209">
        <v>30993</v>
      </c>
      <c r="F79" s="84"/>
      <c r="G79" s="317"/>
      <c r="H79" s="15" t="s">
        <v>66</v>
      </c>
      <c r="I79" s="88">
        <v>-11.957104557640747</v>
      </c>
      <c r="J79" s="88">
        <v>-25.632620197837582</v>
      </c>
      <c r="K79" s="217">
        <v>-18.230746906577309</v>
      </c>
      <c r="L79" s="84"/>
      <c r="M79" s="317"/>
      <c r="N79" s="15" t="s">
        <v>66</v>
      </c>
      <c r="O79" s="88">
        <v>-2.3374841705360865</v>
      </c>
      <c r="P79" s="88">
        <v>-9.0682177288236403</v>
      </c>
      <c r="Q79" s="217">
        <v>-5.2613777667246922</v>
      </c>
      <c r="R79" s="84"/>
      <c r="S79" s="317"/>
      <c r="T79" s="15" t="s">
        <v>66</v>
      </c>
      <c r="U79" s="88">
        <v>2.6863557105492504</v>
      </c>
      <c r="V79" s="88">
        <v>-3.6226349592084688</v>
      </c>
      <c r="W79" s="217">
        <v>-8.7774198965036021E-2</v>
      </c>
    </row>
    <row r="80" spans="1:23" s="30" customFormat="1" ht="20.100000000000001" customHeight="1" x14ac:dyDescent="0.2">
      <c r="A80" s="324"/>
      <c r="B80" s="16" t="s">
        <v>67</v>
      </c>
      <c r="C80" s="29">
        <v>16731</v>
      </c>
      <c r="D80" s="29">
        <v>12182</v>
      </c>
      <c r="E80" s="210">
        <v>28913</v>
      </c>
      <c r="F80" s="84"/>
      <c r="G80" s="324"/>
      <c r="H80" s="16" t="s">
        <v>67</v>
      </c>
      <c r="I80" s="89">
        <v>-15.725583035309526</v>
      </c>
      <c r="J80" s="89">
        <v>-22.966991273555081</v>
      </c>
      <c r="K80" s="218">
        <v>-18.936271623629679</v>
      </c>
      <c r="L80" s="84"/>
      <c r="M80" s="324"/>
      <c r="N80" s="16" t="s">
        <v>67</v>
      </c>
      <c r="O80" s="89">
        <v>-5.8024482133778292</v>
      </c>
      <c r="P80" s="89">
        <v>-12.763310525696411</v>
      </c>
      <c r="Q80" s="218">
        <v>-8.8426632988721821</v>
      </c>
      <c r="R80" s="84"/>
      <c r="S80" s="324"/>
      <c r="T80" s="16" t="s">
        <v>67</v>
      </c>
      <c r="U80" s="89">
        <v>-5.8024482133778292</v>
      </c>
      <c r="V80" s="89">
        <v>-12.763310525696411</v>
      </c>
      <c r="W80" s="218">
        <v>-8.8426632988721821</v>
      </c>
    </row>
    <row r="81" spans="1:23" s="30" customFormat="1" ht="20.100000000000001" customHeight="1" x14ac:dyDescent="0.2">
      <c r="A81" s="316">
        <v>2015</v>
      </c>
      <c r="B81" s="14" t="s">
        <v>64</v>
      </c>
      <c r="C81" s="17">
        <v>16878</v>
      </c>
      <c r="D81" s="17">
        <v>11189</v>
      </c>
      <c r="E81" s="207">
        <v>28067</v>
      </c>
      <c r="F81" s="96"/>
      <c r="G81" s="316">
        <v>2015</v>
      </c>
      <c r="H81" s="14" t="s">
        <v>64</v>
      </c>
      <c r="I81" s="85">
        <v>-12.208062418725618</v>
      </c>
      <c r="J81" s="85">
        <v>-18.826175275681962</v>
      </c>
      <c r="K81" s="215">
        <v>-14.971674391832536</v>
      </c>
      <c r="L81" s="84"/>
      <c r="M81" s="316">
        <v>2015</v>
      </c>
      <c r="N81" s="14" t="s">
        <v>64</v>
      </c>
      <c r="O81" s="85">
        <v>-12.208062418725618</v>
      </c>
      <c r="P81" s="85">
        <v>-18.826175275681962</v>
      </c>
      <c r="Q81" s="215">
        <v>-14.971674391832536</v>
      </c>
      <c r="R81" s="84"/>
      <c r="S81" s="316">
        <v>2015</v>
      </c>
      <c r="T81" s="14" t="s">
        <v>64</v>
      </c>
      <c r="U81" s="85">
        <v>-7.8505806213505167</v>
      </c>
      <c r="V81" s="85">
        <v>-19.325750756893868</v>
      </c>
      <c r="W81" s="215">
        <v>-12.969804047542567</v>
      </c>
    </row>
    <row r="82" spans="1:23" s="30" customFormat="1" ht="20.100000000000001" customHeight="1" x14ac:dyDescent="0.2">
      <c r="A82" s="317"/>
      <c r="B82" s="86" t="s">
        <v>65</v>
      </c>
      <c r="C82" s="28">
        <v>15530</v>
      </c>
      <c r="D82" s="28">
        <v>11477</v>
      </c>
      <c r="E82" s="208">
        <v>27007</v>
      </c>
      <c r="F82" s="84"/>
      <c r="G82" s="317"/>
      <c r="H82" s="86" t="s">
        <v>65</v>
      </c>
      <c r="I82" s="87">
        <v>-14.857456140350877</v>
      </c>
      <c r="J82" s="87">
        <v>-11.674619054948437</v>
      </c>
      <c r="K82" s="216">
        <v>-13.533329064481009</v>
      </c>
      <c r="L82" s="84"/>
      <c r="M82" s="317"/>
      <c r="N82" s="86" t="s">
        <v>65</v>
      </c>
      <c r="O82" s="87">
        <v>-13.497931402642465</v>
      </c>
      <c r="P82" s="87">
        <v>-15.355889162745541</v>
      </c>
      <c r="Q82" s="216">
        <v>-14.27237208723129</v>
      </c>
      <c r="R82" s="84"/>
      <c r="S82" s="317"/>
      <c r="T82" s="86" t="s">
        <v>65</v>
      </c>
      <c r="U82" s="87">
        <v>-13.660015674585338</v>
      </c>
      <c r="V82" s="87">
        <v>-20.341780593531183</v>
      </c>
      <c r="W82" s="216">
        <v>-16.568103154274269</v>
      </c>
    </row>
    <row r="83" spans="1:23" s="30" customFormat="1" ht="20.100000000000001" customHeight="1" x14ac:dyDescent="0.2">
      <c r="A83" s="317"/>
      <c r="B83" s="15" t="s">
        <v>66</v>
      </c>
      <c r="C83" s="18">
        <v>15942</v>
      </c>
      <c r="D83" s="18">
        <v>12473</v>
      </c>
      <c r="E83" s="209">
        <v>28415</v>
      </c>
      <c r="F83" s="84"/>
      <c r="G83" s="317"/>
      <c r="H83" s="15" t="s">
        <v>66</v>
      </c>
      <c r="I83" s="88">
        <v>-11.73734913077179</v>
      </c>
      <c r="J83" s="88">
        <v>-3.5418761116696231</v>
      </c>
      <c r="K83" s="217">
        <v>-8.3180072919691526</v>
      </c>
      <c r="L83" s="84"/>
      <c r="M83" s="317"/>
      <c r="N83" s="15" t="s">
        <v>66</v>
      </c>
      <c r="O83" s="88">
        <v>-12.925243575197655</v>
      </c>
      <c r="P83" s="88">
        <v>-11.508725981515525</v>
      </c>
      <c r="Q83" s="217">
        <v>-12.33462136166996</v>
      </c>
      <c r="R83" s="84"/>
      <c r="S83" s="317"/>
      <c r="T83" s="15" t="s">
        <v>66</v>
      </c>
      <c r="U83" s="88">
        <v>-13.662775271955425</v>
      </c>
      <c r="V83" s="88">
        <v>-14.772256542333807</v>
      </c>
      <c r="W83" s="217">
        <v>-14.133365927442455</v>
      </c>
    </row>
    <row r="84" spans="1:23" s="30" customFormat="1" ht="20.100000000000001" customHeight="1" x14ac:dyDescent="0.2">
      <c r="A84" s="324"/>
      <c r="B84" s="16" t="s">
        <v>67</v>
      </c>
      <c r="C84" s="29">
        <v>18602</v>
      </c>
      <c r="D84" s="29">
        <v>11491</v>
      </c>
      <c r="E84" s="210">
        <v>30093</v>
      </c>
      <c r="F84" s="84"/>
      <c r="G84" s="324"/>
      <c r="H84" s="16" t="s">
        <v>67</v>
      </c>
      <c r="I84" s="89">
        <v>11.182834259757342</v>
      </c>
      <c r="J84" s="89">
        <v>-5.6723033984567337</v>
      </c>
      <c r="K84" s="218">
        <v>4.0812091446753982</v>
      </c>
      <c r="L84" s="84"/>
      <c r="M84" s="324"/>
      <c r="N84" s="16" t="s">
        <v>67</v>
      </c>
      <c r="O84" s="89">
        <v>-7.3431315563674673</v>
      </c>
      <c r="P84" s="89">
        <v>-10.138559673161055</v>
      </c>
      <c r="Q84" s="218">
        <v>-8.5115466093162269</v>
      </c>
      <c r="R84" s="84"/>
      <c r="S84" s="324"/>
      <c r="T84" s="16" t="s">
        <v>67</v>
      </c>
      <c r="U84" s="89">
        <v>-7.3431315563674673</v>
      </c>
      <c r="V84" s="89">
        <v>-10.138559673161055</v>
      </c>
      <c r="W84" s="218">
        <v>-8.5115466093162269</v>
      </c>
    </row>
    <row r="85" spans="1:23" s="30" customFormat="1" ht="20.100000000000001" customHeight="1" x14ac:dyDescent="0.2">
      <c r="A85" s="316">
        <v>2016</v>
      </c>
      <c r="B85" s="14" t="s">
        <v>64</v>
      </c>
      <c r="C85" s="17">
        <v>20299</v>
      </c>
      <c r="D85" s="17">
        <v>9357</v>
      </c>
      <c r="E85" s="207">
        <v>29656</v>
      </c>
      <c r="F85" s="96"/>
      <c r="G85" s="316">
        <v>2016</v>
      </c>
      <c r="H85" s="14" t="s">
        <v>64</v>
      </c>
      <c r="I85" s="85">
        <v>20.268989216731839</v>
      </c>
      <c r="J85" s="85">
        <v>-16.373223701850023</v>
      </c>
      <c r="K85" s="215">
        <v>5.6614529518651722</v>
      </c>
      <c r="L85" s="84"/>
      <c r="M85" s="316">
        <v>2016</v>
      </c>
      <c r="N85" s="14" t="s">
        <v>64</v>
      </c>
      <c r="O85" s="85">
        <v>20.268989216731839</v>
      </c>
      <c r="P85" s="85">
        <v>-16.373223701850023</v>
      </c>
      <c r="Q85" s="215">
        <v>5.6614529518651722</v>
      </c>
      <c r="R85" s="84"/>
      <c r="S85" s="316">
        <v>2016</v>
      </c>
      <c r="T85" s="14" t="s">
        <v>64</v>
      </c>
      <c r="U85" s="85">
        <v>0.66084021112557423</v>
      </c>
      <c r="V85" s="85">
        <v>-9.1244725738396539</v>
      </c>
      <c r="W85" s="215">
        <v>-3.385707215180318</v>
      </c>
    </row>
    <row r="86" spans="1:23" s="30" customFormat="1" ht="20.100000000000001" customHeight="1" x14ac:dyDescent="0.2">
      <c r="A86" s="317"/>
      <c r="B86" s="86" t="s">
        <v>65</v>
      </c>
      <c r="C86" s="28">
        <v>21306</v>
      </c>
      <c r="D86" s="28">
        <v>10690</v>
      </c>
      <c r="E86" s="208">
        <v>31996</v>
      </c>
      <c r="F86" s="84"/>
      <c r="G86" s="317"/>
      <c r="H86" s="86" t="s">
        <v>65</v>
      </c>
      <c r="I86" s="87">
        <v>37.192530585962658</v>
      </c>
      <c r="J86" s="87">
        <v>-6.8571926461618915</v>
      </c>
      <c r="K86" s="216">
        <v>18.472988484466995</v>
      </c>
      <c r="L86" s="84"/>
      <c r="M86" s="317"/>
      <c r="N86" s="86" t="s">
        <v>65</v>
      </c>
      <c r="O86" s="87">
        <v>28.378795359170596</v>
      </c>
      <c r="P86" s="87">
        <v>-11.554751610341484</v>
      </c>
      <c r="Q86" s="216">
        <v>11.943929985110941</v>
      </c>
      <c r="R86" s="84"/>
      <c r="S86" s="317"/>
      <c r="T86" s="86" t="s">
        <v>65</v>
      </c>
      <c r="U86" s="87">
        <v>13.315278046457649</v>
      </c>
      <c r="V86" s="87">
        <v>-7.8863098850959688</v>
      </c>
      <c r="W86" s="216">
        <v>4.5051313271873283</v>
      </c>
    </row>
    <row r="87" spans="1:23" s="30" customFormat="1" ht="20.100000000000001" customHeight="1" x14ac:dyDescent="0.2">
      <c r="A87" s="317"/>
      <c r="B87" s="15" t="s">
        <v>66</v>
      </c>
      <c r="C87" s="18">
        <v>21022</v>
      </c>
      <c r="D87" s="18">
        <v>10364</v>
      </c>
      <c r="E87" s="209">
        <v>31386</v>
      </c>
      <c r="F87" s="84"/>
      <c r="G87" s="317"/>
      <c r="H87" s="15" t="s">
        <v>66</v>
      </c>
      <c r="I87" s="88">
        <v>31.865512482749949</v>
      </c>
      <c r="J87" s="88">
        <v>-16.908522408402149</v>
      </c>
      <c r="K87" s="217">
        <v>10.45574520499737</v>
      </c>
      <c r="L87" s="84"/>
      <c r="M87" s="317"/>
      <c r="N87" s="15" t="s">
        <v>66</v>
      </c>
      <c r="O87" s="88">
        <v>29.528438469493267</v>
      </c>
      <c r="P87" s="88">
        <v>-13.455135319730218</v>
      </c>
      <c r="Q87" s="217">
        <v>11.437434871659732</v>
      </c>
      <c r="R87" s="84"/>
      <c r="S87" s="317"/>
      <c r="T87" s="15" t="s">
        <v>66</v>
      </c>
      <c r="U87" s="88">
        <v>24.812157158003117</v>
      </c>
      <c r="V87" s="88">
        <v>-11.451575410494286</v>
      </c>
      <c r="W87" s="217">
        <v>9.54520382199604</v>
      </c>
    </row>
    <row r="88" spans="1:23" s="30" customFormat="1" ht="20.100000000000001" customHeight="1" x14ac:dyDescent="0.2">
      <c r="A88" s="324"/>
      <c r="B88" s="16" t="s">
        <v>67</v>
      </c>
      <c r="C88" s="29">
        <v>24220</v>
      </c>
      <c r="D88" s="29">
        <v>10950</v>
      </c>
      <c r="E88" s="210">
        <v>35170</v>
      </c>
      <c r="F88" s="84"/>
      <c r="G88" s="324"/>
      <c r="H88" s="16" t="s">
        <v>67</v>
      </c>
      <c r="I88" s="89">
        <v>30.201053650145127</v>
      </c>
      <c r="J88" s="89">
        <v>-4.7080323731616147</v>
      </c>
      <c r="K88" s="218">
        <v>16.87103313062839</v>
      </c>
      <c r="L88" s="84"/>
      <c r="M88" s="324"/>
      <c r="N88" s="16" t="s">
        <v>67</v>
      </c>
      <c r="O88" s="89">
        <v>29.715318437089252</v>
      </c>
      <c r="P88" s="89">
        <v>-11.299592536993359</v>
      </c>
      <c r="Q88" s="218">
        <v>12.877040376115943</v>
      </c>
      <c r="R88" s="84"/>
      <c r="S88" s="324"/>
      <c r="T88" s="16" t="s">
        <v>67</v>
      </c>
      <c r="U88" s="89">
        <v>29.715318437089252</v>
      </c>
      <c r="V88" s="89">
        <v>-11.299592536993359</v>
      </c>
      <c r="W88" s="218">
        <v>12.877040376115943</v>
      </c>
    </row>
    <row r="89" spans="1:23" s="30" customFormat="1" ht="20.100000000000001" customHeight="1" x14ac:dyDescent="0.2">
      <c r="A89" s="316">
        <v>2017</v>
      </c>
      <c r="B89" s="14" t="s">
        <v>64</v>
      </c>
      <c r="C89" s="17">
        <v>19491</v>
      </c>
      <c r="D89" s="17">
        <v>8440</v>
      </c>
      <c r="E89" s="207">
        <v>27931</v>
      </c>
      <c r="F89" s="96"/>
      <c r="G89" s="316">
        <v>2017</v>
      </c>
      <c r="H89" s="14" t="s">
        <v>64</v>
      </c>
      <c r="I89" s="85">
        <v>-3.9804916498349701</v>
      </c>
      <c r="J89" s="85">
        <v>-9.8001496206048984</v>
      </c>
      <c r="K89" s="215">
        <v>-5.8166981386565908</v>
      </c>
      <c r="L89" s="84"/>
      <c r="M89" s="316">
        <v>2017</v>
      </c>
      <c r="N89" s="14" t="s">
        <v>64</v>
      </c>
      <c r="O89" s="85">
        <v>-3.9804916498349741</v>
      </c>
      <c r="P89" s="85">
        <v>-9.8001496206048984</v>
      </c>
      <c r="Q89" s="215">
        <v>-5.8166981386565908</v>
      </c>
      <c r="R89" s="84"/>
      <c r="S89" s="316">
        <v>2017</v>
      </c>
      <c r="T89" s="14" t="s">
        <v>64</v>
      </c>
      <c r="U89" s="85">
        <v>22.261378653745041</v>
      </c>
      <c r="V89" s="85">
        <v>-9.7191838921380338</v>
      </c>
      <c r="W89" s="215">
        <v>9.8219169756275591</v>
      </c>
    </row>
    <row r="90" spans="1:23" s="30" customFormat="1" ht="20.100000000000001" customHeight="1" x14ac:dyDescent="0.2">
      <c r="A90" s="317"/>
      <c r="B90" s="86" t="s">
        <v>65</v>
      </c>
      <c r="C90" s="28">
        <v>19899</v>
      </c>
      <c r="D90" s="28">
        <v>10487</v>
      </c>
      <c r="E90" s="208">
        <v>30386</v>
      </c>
      <c r="F90" s="84"/>
      <c r="G90" s="317"/>
      <c r="H90" s="86" t="s">
        <v>65</v>
      </c>
      <c r="I90" s="87">
        <v>-6.6037735849056531</v>
      </c>
      <c r="J90" s="87">
        <v>-1.898971000935461</v>
      </c>
      <c r="K90" s="216">
        <v>-5.0318789848731029</v>
      </c>
      <c r="L90" s="84"/>
      <c r="M90" s="317"/>
      <c r="N90" s="86" t="s">
        <v>65</v>
      </c>
      <c r="O90" s="87">
        <v>-5.3238793414253109</v>
      </c>
      <c r="P90" s="87">
        <v>-5.5868708534942897</v>
      </c>
      <c r="Q90" s="216">
        <v>-5.4093946668396882</v>
      </c>
      <c r="R90" s="84"/>
      <c r="S90" s="317"/>
      <c r="T90" s="86" t="s">
        <v>65</v>
      </c>
      <c r="U90" s="87">
        <v>11.140001838500837</v>
      </c>
      <c r="V90" s="87">
        <v>-8.5660403081047889</v>
      </c>
      <c r="W90" s="216">
        <v>3.9222703062583122</v>
      </c>
    </row>
    <row r="91" spans="1:23" s="30" customFormat="1" ht="20.100000000000001" customHeight="1" x14ac:dyDescent="0.2">
      <c r="A91" s="317"/>
      <c r="B91" s="15" t="s">
        <v>66</v>
      </c>
      <c r="C91" s="18">
        <v>19991</v>
      </c>
      <c r="D91" s="18">
        <v>11730</v>
      </c>
      <c r="E91" s="209">
        <v>31721</v>
      </c>
      <c r="F91" s="84"/>
      <c r="G91" s="317"/>
      <c r="H91" s="15" t="s">
        <v>66</v>
      </c>
      <c r="I91" s="88">
        <v>-4.9043858814575145</v>
      </c>
      <c r="J91" s="88">
        <v>13.180239289849482</v>
      </c>
      <c r="K91" s="217">
        <v>1.0673548715987948</v>
      </c>
      <c r="L91" s="84"/>
      <c r="M91" s="317"/>
      <c r="N91" s="15" t="s">
        <v>66</v>
      </c>
      <c r="O91" s="88">
        <v>-5.1830680058121885</v>
      </c>
      <c r="P91" s="88">
        <v>0.80891782578672178</v>
      </c>
      <c r="Q91" s="217">
        <v>-3.2244889185064238</v>
      </c>
      <c r="R91" s="84"/>
      <c r="S91" s="317"/>
      <c r="T91" s="15" t="s">
        <v>66</v>
      </c>
      <c r="U91" s="88">
        <v>2.9201393590958986</v>
      </c>
      <c r="V91" s="88">
        <v>-0.70402367428762602</v>
      </c>
      <c r="W91" s="217">
        <v>1.6868213528680798</v>
      </c>
    </row>
    <row r="92" spans="1:23" s="95" customFormat="1" ht="20.100000000000001" customHeight="1" x14ac:dyDescent="0.2">
      <c r="A92" s="324"/>
      <c r="B92" s="16" t="s">
        <v>67</v>
      </c>
      <c r="C92" s="29">
        <v>27334</v>
      </c>
      <c r="D92" s="29">
        <v>11944</v>
      </c>
      <c r="E92" s="210">
        <v>39278</v>
      </c>
      <c r="F92" s="90"/>
      <c r="G92" s="324"/>
      <c r="H92" s="16" t="s">
        <v>67</v>
      </c>
      <c r="I92" s="89">
        <v>12.857142857142861</v>
      </c>
      <c r="J92" s="89">
        <v>9.0776255707762488</v>
      </c>
      <c r="K92" s="218">
        <v>11.680409439863524</v>
      </c>
      <c r="L92" s="90"/>
      <c r="M92" s="324"/>
      <c r="N92" s="16" t="s">
        <v>67</v>
      </c>
      <c r="O92" s="89">
        <v>-0.15199143321012798</v>
      </c>
      <c r="P92" s="89">
        <v>2.9979932786924763</v>
      </c>
      <c r="Q92" s="218">
        <v>0.864220641457635</v>
      </c>
      <c r="R92" s="90"/>
      <c r="S92" s="324"/>
      <c r="T92" s="16" t="s">
        <v>67</v>
      </c>
      <c r="U92" s="89">
        <v>-0.15199143321012798</v>
      </c>
      <c r="V92" s="89">
        <v>2.9979932786924763</v>
      </c>
      <c r="W92" s="218">
        <v>0.864220641457635</v>
      </c>
    </row>
    <row r="93" spans="1:23" s="95" customFormat="1" ht="20.100000000000001" customHeight="1" x14ac:dyDescent="0.2">
      <c r="A93" s="316">
        <v>2018</v>
      </c>
      <c r="B93" s="14" t="s">
        <v>64</v>
      </c>
      <c r="C93" s="17">
        <v>17230</v>
      </c>
      <c r="D93" s="17">
        <v>10615</v>
      </c>
      <c r="E93" s="207">
        <v>27845</v>
      </c>
      <c r="F93" s="152"/>
      <c r="G93" s="316">
        <v>2018</v>
      </c>
      <c r="H93" s="14" t="s">
        <v>64</v>
      </c>
      <c r="I93" s="85">
        <v>-11.600225745215738</v>
      </c>
      <c r="J93" s="85">
        <v>25.770142180094794</v>
      </c>
      <c r="K93" s="215">
        <v>-0.30790161469334976</v>
      </c>
      <c r="L93" s="90"/>
      <c r="M93" s="316">
        <v>2018</v>
      </c>
      <c r="N93" s="14" t="s">
        <v>64</v>
      </c>
      <c r="O93" s="85">
        <v>-11.600225745215738</v>
      </c>
      <c r="P93" s="85">
        <v>25.770142180094794</v>
      </c>
      <c r="Q93" s="215">
        <v>-0.30790161469334976</v>
      </c>
      <c r="R93" s="90"/>
      <c r="S93" s="316">
        <v>2018</v>
      </c>
      <c r="T93" s="14" t="s">
        <v>64</v>
      </c>
      <c r="U93" s="85">
        <v>-1.8421878450470217</v>
      </c>
      <c r="V93" s="85">
        <v>10.711106715458413</v>
      </c>
      <c r="W93" s="215">
        <v>2.1718333689112512</v>
      </c>
    </row>
    <row r="94" spans="1:23" s="133" customFormat="1" ht="21" customHeight="1" x14ac:dyDescent="0.2">
      <c r="A94" s="317"/>
      <c r="B94" s="86" t="s">
        <v>65</v>
      </c>
      <c r="C94" s="28">
        <v>20222</v>
      </c>
      <c r="D94" s="28">
        <v>11713</v>
      </c>
      <c r="E94" s="208">
        <v>31935</v>
      </c>
      <c r="F94" s="128"/>
      <c r="G94" s="317"/>
      <c r="H94" s="86" t="s">
        <v>65</v>
      </c>
      <c r="I94" s="87">
        <v>1.623197145585209</v>
      </c>
      <c r="J94" s="87">
        <v>11.690664632402019</v>
      </c>
      <c r="K94" s="216">
        <v>5.0977423813598222</v>
      </c>
      <c r="L94" s="128"/>
      <c r="M94" s="317"/>
      <c r="N94" s="86" t="s">
        <v>65</v>
      </c>
      <c r="O94" s="175">
        <v>-4.9200304645849258</v>
      </c>
      <c r="P94" s="175">
        <v>17.969038939081727</v>
      </c>
      <c r="Q94" s="219">
        <v>2.5087024366822703</v>
      </c>
      <c r="R94" s="128"/>
      <c r="S94" s="317"/>
      <c r="T94" s="86" t="s">
        <v>65</v>
      </c>
      <c r="U94" s="175">
        <v>0.17132999338312516</v>
      </c>
      <c r="V94" s="175">
        <v>14.31624462612757</v>
      </c>
      <c r="W94" s="219">
        <v>4.7296052789634189</v>
      </c>
    </row>
    <row r="95" spans="1:23" s="133" customFormat="1" ht="15" customHeight="1" x14ac:dyDescent="0.2">
      <c r="A95" s="220"/>
      <c r="B95" s="212" t="s">
        <v>66</v>
      </c>
      <c r="C95" s="213">
        <v>20518</v>
      </c>
      <c r="D95" s="213">
        <v>11884</v>
      </c>
      <c r="E95" s="214">
        <v>32402</v>
      </c>
      <c r="F95" s="128"/>
      <c r="G95" s="220"/>
      <c r="H95" s="212" t="s">
        <v>66</v>
      </c>
      <c r="I95" s="221">
        <v>2.6</v>
      </c>
      <c r="J95" s="221">
        <v>1.3</v>
      </c>
      <c r="K95" s="222">
        <v>2.1</v>
      </c>
      <c r="L95" s="128"/>
      <c r="M95" s="220"/>
      <c r="N95" s="212" t="s">
        <v>66</v>
      </c>
      <c r="O95" s="221">
        <v>-2.4</v>
      </c>
      <c r="P95" s="221">
        <v>11.6</v>
      </c>
      <c r="Q95" s="222">
        <v>2.4</v>
      </c>
      <c r="R95" s="128"/>
      <c r="S95" s="220"/>
      <c r="T95" s="212" t="s">
        <v>66</v>
      </c>
      <c r="U95" s="221">
        <v>2</v>
      </c>
      <c r="V95" s="221">
        <v>10.9</v>
      </c>
      <c r="W95" s="222">
        <v>5</v>
      </c>
    </row>
    <row r="96" spans="1:23" s="45" customFormat="1" ht="15" customHeight="1" x14ac:dyDescent="0.2">
      <c r="A96" s="76"/>
      <c r="B96" s="63"/>
      <c r="D96" s="21"/>
      <c r="E96" s="21"/>
      <c r="F96" s="44"/>
      <c r="G96" s="76"/>
      <c r="H96" s="63"/>
      <c r="I96" s="34"/>
      <c r="J96" s="34"/>
      <c r="K96" s="34"/>
      <c r="L96" s="44"/>
      <c r="M96" s="76"/>
      <c r="N96" s="63"/>
      <c r="O96" s="34"/>
      <c r="P96" s="34"/>
      <c r="Q96" s="34"/>
      <c r="R96" s="44"/>
      <c r="S96" s="76"/>
      <c r="T96" s="63"/>
      <c r="U96" s="34"/>
      <c r="V96" s="34"/>
      <c r="W96" s="34"/>
    </row>
    <row r="97" spans="1:23" x14ac:dyDescent="0.2">
      <c r="A97" s="223" t="s">
        <v>205</v>
      </c>
    </row>
    <row r="98" spans="1:23" x14ac:dyDescent="0.2">
      <c r="A98" s="61" t="s">
        <v>41</v>
      </c>
    </row>
    <row r="99" spans="1:23" s="9" customFormat="1" x14ac:dyDescent="0.2">
      <c r="A99" s="61" t="s">
        <v>42</v>
      </c>
      <c r="B99"/>
      <c r="C99"/>
      <c r="D99"/>
      <c r="E99"/>
      <c r="G99"/>
      <c r="H99"/>
      <c r="I99"/>
      <c r="J99"/>
      <c r="K99"/>
      <c r="M99"/>
      <c r="N99"/>
      <c r="O99"/>
      <c r="P99"/>
      <c r="Q99"/>
      <c r="S99"/>
      <c r="T99"/>
      <c r="U99"/>
      <c r="V99"/>
      <c r="W99"/>
    </row>
    <row r="100" spans="1:23" s="9" customFormat="1" x14ac:dyDescent="0.2">
      <c r="A100" s="224" t="s">
        <v>206</v>
      </c>
      <c r="B100"/>
      <c r="C100"/>
      <c r="D100"/>
      <c r="E100"/>
      <c r="G100"/>
      <c r="H100"/>
      <c r="I100"/>
      <c r="J100"/>
      <c r="K100"/>
      <c r="M100"/>
      <c r="N100"/>
      <c r="O100"/>
      <c r="P100"/>
      <c r="Q100"/>
      <c r="S100"/>
      <c r="T100"/>
      <c r="U100"/>
      <c r="V100"/>
      <c r="W100"/>
    </row>
  </sheetData>
  <mergeCells count="96">
    <mergeCell ref="A6:E7"/>
    <mergeCell ref="G6:K7"/>
    <mergeCell ref="M6:Q7"/>
    <mergeCell ref="S6:W7"/>
    <mergeCell ref="A8:E8"/>
    <mergeCell ref="G8:K8"/>
    <mergeCell ref="M8:Q8"/>
    <mergeCell ref="S8:W8"/>
    <mergeCell ref="A9:E9"/>
    <mergeCell ref="G9:K9"/>
    <mergeCell ref="M9:Q9"/>
    <mergeCell ref="S9:W9"/>
    <mergeCell ref="A13:A16"/>
    <mergeCell ref="G13:G16"/>
    <mergeCell ref="M13:M16"/>
    <mergeCell ref="S13:S16"/>
    <mergeCell ref="A17:A20"/>
    <mergeCell ref="G17:G20"/>
    <mergeCell ref="M17:M20"/>
    <mergeCell ref="S17:S20"/>
    <mergeCell ref="A21:A24"/>
    <mergeCell ref="G21:G24"/>
    <mergeCell ref="M21:M24"/>
    <mergeCell ref="S21:S24"/>
    <mergeCell ref="A25:A28"/>
    <mergeCell ref="G25:G28"/>
    <mergeCell ref="M25:M28"/>
    <mergeCell ref="S25:S28"/>
    <mergeCell ref="A29:A32"/>
    <mergeCell ref="G29:G32"/>
    <mergeCell ref="M29:M32"/>
    <mergeCell ref="S29:S32"/>
    <mergeCell ref="A33:A36"/>
    <mergeCell ref="G33:G36"/>
    <mergeCell ref="M33:M36"/>
    <mergeCell ref="S33:S36"/>
    <mergeCell ref="A37:A40"/>
    <mergeCell ref="G37:G40"/>
    <mergeCell ref="M37:M40"/>
    <mergeCell ref="S37:S40"/>
    <mergeCell ref="A41:A44"/>
    <mergeCell ref="G41:G44"/>
    <mergeCell ref="M41:M44"/>
    <mergeCell ref="S41:S44"/>
    <mergeCell ref="A45:A48"/>
    <mergeCell ref="G45:G48"/>
    <mergeCell ref="M45:M48"/>
    <mergeCell ref="S45:S48"/>
    <mergeCell ref="A49:A52"/>
    <mergeCell ref="G49:G52"/>
    <mergeCell ref="M49:M52"/>
    <mergeCell ref="S49:S52"/>
    <mergeCell ref="A53:A56"/>
    <mergeCell ref="G53:G56"/>
    <mergeCell ref="M53:M56"/>
    <mergeCell ref="S53:S56"/>
    <mergeCell ref="A57:A60"/>
    <mergeCell ref="G57:G60"/>
    <mergeCell ref="M57:M60"/>
    <mergeCell ref="S57:S60"/>
    <mergeCell ref="A61:A64"/>
    <mergeCell ref="G61:G64"/>
    <mergeCell ref="M61:M64"/>
    <mergeCell ref="S61:S64"/>
    <mergeCell ref="A65:A68"/>
    <mergeCell ref="G65:G68"/>
    <mergeCell ref="M65:M68"/>
    <mergeCell ref="S65:S68"/>
    <mergeCell ref="A69:A72"/>
    <mergeCell ref="G69:G72"/>
    <mergeCell ref="M69:M72"/>
    <mergeCell ref="S69:S72"/>
    <mergeCell ref="A73:A76"/>
    <mergeCell ref="G73:G76"/>
    <mergeCell ref="M73:M76"/>
    <mergeCell ref="S73:S76"/>
    <mergeCell ref="A77:A80"/>
    <mergeCell ref="G77:G80"/>
    <mergeCell ref="M77:M80"/>
    <mergeCell ref="S77:S80"/>
    <mergeCell ref="A81:A84"/>
    <mergeCell ref="G81:G84"/>
    <mergeCell ref="M81:M84"/>
    <mergeCell ref="S81:S84"/>
    <mergeCell ref="A85:A88"/>
    <mergeCell ref="G85:G88"/>
    <mergeCell ref="M85:M88"/>
    <mergeCell ref="S85:S88"/>
    <mergeCell ref="A93:A94"/>
    <mergeCell ref="G93:G94"/>
    <mergeCell ref="M93:M94"/>
    <mergeCell ref="S93:S94"/>
    <mergeCell ref="A89:A92"/>
    <mergeCell ref="G89:G92"/>
    <mergeCell ref="M89:M92"/>
    <mergeCell ref="S89:S92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104"/>
  <sheetViews>
    <sheetView showGridLines="0" zoomScale="89" zoomScaleNormal="89" workbookViewId="0">
      <pane ySplit="12" topLeftCell="A88" activePane="bottomLeft" state="frozen"/>
      <selection activeCell="BB1" sqref="BB1"/>
      <selection pane="bottomLeft" activeCell="C95" sqref="C95"/>
    </sheetView>
  </sheetViews>
  <sheetFormatPr baseColWidth="10" defaultRowHeight="12.75" x14ac:dyDescent="0.2"/>
  <cols>
    <col min="1" max="1" width="4.42578125" customWidth="1"/>
    <col min="3" max="3" width="20.7109375" customWidth="1"/>
    <col min="4" max="7" width="18.7109375" customWidth="1"/>
    <col min="8" max="8" width="1.140625" style="48" customWidth="1"/>
    <col min="9" max="12" width="18.7109375" customWidth="1"/>
    <col min="13" max="13" width="1.140625" style="48" customWidth="1"/>
    <col min="14" max="17" width="18.7109375" customWidth="1"/>
    <col min="18" max="18" width="20.5703125" style="9" customWidth="1"/>
    <col min="19" max="19" width="11.42578125" customWidth="1"/>
    <col min="20" max="20" width="16.85546875" customWidth="1"/>
    <col min="21" max="24" width="18.5703125" customWidth="1"/>
    <col min="25" max="25" width="1.42578125" style="48" customWidth="1"/>
    <col min="26" max="29" width="18.5703125" customWidth="1"/>
    <col min="30" max="30" width="1.5703125" style="48" customWidth="1"/>
    <col min="31" max="34" width="18.5703125" customWidth="1"/>
    <col min="35" max="35" width="20.5703125" style="9" customWidth="1"/>
    <col min="36" max="36" width="11.42578125" customWidth="1"/>
    <col min="37" max="37" width="16.85546875" customWidth="1"/>
    <col min="38" max="41" width="18.7109375" customWidth="1"/>
    <col min="42" max="42" width="1.5703125" style="48" customWidth="1"/>
    <col min="43" max="46" width="18.7109375" customWidth="1"/>
    <col min="47" max="47" width="1.140625" style="48" customWidth="1"/>
    <col min="48" max="51" width="18.7109375" customWidth="1"/>
    <col min="52" max="52" width="20.7109375" style="9" customWidth="1"/>
    <col min="53" max="53" width="11.42578125" customWidth="1"/>
    <col min="54" max="54" width="16.85546875" customWidth="1"/>
    <col min="55" max="58" width="18.5703125" customWidth="1"/>
    <col min="59" max="59" width="1.7109375" style="48" customWidth="1"/>
    <col min="60" max="63" width="18.5703125" customWidth="1"/>
    <col min="64" max="64" width="1.85546875" style="48" customWidth="1"/>
    <col min="65" max="68" width="18.5703125" customWidth="1"/>
  </cols>
  <sheetData>
    <row r="1" spans="2:69" ht="26.25" x14ac:dyDescent="0.2">
      <c r="B1" s="2"/>
      <c r="C1" s="36"/>
      <c r="D1" s="36"/>
      <c r="E1" s="36"/>
      <c r="F1" s="92"/>
      <c r="G1" s="93"/>
      <c r="H1" s="92"/>
      <c r="I1" s="92"/>
      <c r="J1" s="94"/>
      <c r="K1" s="94"/>
      <c r="L1" s="37"/>
    </row>
    <row r="2" spans="2:69" ht="26.25" x14ac:dyDescent="0.2">
      <c r="B2" s="2"/>
      <c r="C2" s="36"/>
      <c r="D2" s="36"/>
      <c r="E2" s="36"/>
      <c r="F2" s="92"/>
      <c r="G2" s="93"/>
      <c r="H2" s="92"/>
      <c r="I2" s="92"/>
      <c r="J2" s="94"/>
      <c r="K2" s="94"/>
      <c r="L2" s="37"/>
    </row>
    <row r="3" spans="2:69" ht="26.25" x14ac:dyDescent="0.2">
      <c r="B3" s="2"/>
      <c r="C3" s="36"/>
      <c r="D3" s="36"/>
      <c r="E3" s="36"/>
      <c r="F3" s="92"/>
      <c r="G3" s="93"/>
      <c r="H3" s="92"/>
      <c r="I3" s="92"/>
      <c r="J3" s="94"/>
      <c r="K3" s="94"/>
      <c r="L3" s="37"/>
    </row>
    <row r="4" spans="2:69" ht="26.25" x14ac:dyDescent="0.2">
      <c r="B4" s="2"/>
      <c r="C4" s="36"/>
      <c r="D4" s="36"/>
      <c r="E4" s="36"/>
      <c r="F4" s="92"/>
      <c r="G4" s="93"/>
      <c r="H4" s="92"/>
      <c r="I4" s="92"/>
      <c r="J4" s="94"/>
      <c r="K4" s="94"/>
      <c r="L4" s="37"/>
    </row>
    <row r="5" spans="2:69" ht="18" customHeight="1" x14ac:dyDescent="0.2">
      <c r="B5" s="321" t="s">
        <v>39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S5" s="343" t="s">
        <v>39</v>
      </c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J5" s="343" t="s">
        <v>39</v>
      </c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BA5" s="343" t="s">
        <v>39</v>
      </c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</row>
    <row r="6" spans="2:69" ht="18" customHeight="1" x14ac:dyDescent="0.2">
      <c r="B6" s="321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S6" s="343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J6" s="343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BA6" s="343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</row>
    <row r="7" spans="2:69" ht="15" customHeight="1" x14ac:dyDescent="0.2">
      <c r="B7" s="334" t="s">
        <v>111</v>
      </c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S7" s="334" t="s">
        <v>112</v>
      </c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J7" s="334" t="s">
        <v>113</v>
      </c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BA7" s="334" t="s">
        <v>114</v>
      </c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</row>
    <row r="8" spans="2:69" ht="15" customHeight="1" x14ac:dyDescent="0.2">
      <c r="B8" s="342" t="s">
        <v>207</v>
      </c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S8" s="342" t="s">
        <v>207</v>
      </c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J8" s="342" t="s">
        <v>212</v>
      </c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BA8" s="342" t="s">
        <v>214</v>
      </c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</row>
    <row r="9" spans="2:69" ht="12.75" customHeight="1" x14ac:dyDescent="0.2">
      <c r="M9" s="97"/>
      <c r="N9" s="97"/>
      <c r="O9" s="97"/>
      <c r="P9" s="97"/>
      <c r="Q9" s="97"/>
    </row>
    <row r="10" spans="2:69" ht="12.75" customHeight="1" x14ac:dyDescent="0.2">
      <c r="C10" s="98"/>
      <c r="D10" s="326" t="s">
        <v>75</v>
      </c>
      <c r="E10" s="326"/>
      <c r="F10" s="326"/>
      <c r="G10" s="326"/>
      <c r="I10" s="326" t="s">
        <v>75</v>
      </c>
      <c r="J10" s="326"/>
      <c r="K10" s="326"/>
      <c r="L10" s="326"/>
      <c r="M10" s="80"/>
      <c r="N10" s="326" t="s">
        <v>75</v>
      </c>
      <c r="O10" s="326"/>
      <c r="P10" s="326"/>
      <c r="Q10" s="326"/>
      <c r="X10" s="79" t="s">
        <v>68</v>
      </c>
      <c r="AC10" s="79" t="s">
        <v>68</v>
      </c>
      <c r="AH10" s="79" t="s">
        <v>68</v>
      </c>
      <c r="AY10" s="79" t="s">
        <v>68</v>
      </c>
      <c r="BF10" s="79" t="s">
        <v>68</v>
      </c>
      <c r="BK10" s="79" t="s">
        <v>68</v>
      </c>
      <c r="BP10" s="79" t="s">
        <v>68</v>
      </c>
    </row>
    <row r="11" spans="2:69" x14ac:dyDescent="0.2">
      <c r="B11" s="338" t="s">
        <v>45</v>
      </c>
      <c r="C11" s="340" t="s">
        <v>46</v>
      </c>
      <c r="D11" s="336" t="s">
        <v>47</v>
      </c>
      <c r="E11" s="336"/>
      <c r="F11" s="336"/>
      <c r="G11" s="337"/>
      <c r="H11" s="71"/>
      <c r="I11" s="335" t="s">
        <v>48</v>
      </c>
      <c r="J11" s="335"/>
      <c r="K11" s="335"/>
      <c r="L11" s="335"/>
      <c r="M11" s="71"/>
      <c r="N11" s="335" t="s">
        <v>38</v>
      </c>
      <c r="O11" s="335"/>
      <c r="P11" s="335"/>
      <c r="Q11" s="335"/>
      <c r="R11" s="42"/>
      <c r="S11" s="338" t="s">
        <v>45</v>
      </c>
      <c r="T11" s="336" t="s">
        <v>46</v>
      </c>
      <c r="U11" s="336" t="s">
        <v>47</v>
      </c>
      <c r="V11" s="336"/>
      <c r="W11" s="336"/>
      <c r="X11" s="337"/>
      <c r="Y11" s="71"/>
      <c r="Z11" s="335" t="s">
        <v>48</v>
      </c>
      <c r="AA11" s="335"/>
      <c r="AB11" s="335"/>
      <c r="AC11" s="335"/>
      <c r="AD11" s="71"/>
      <c r="AE11" s="335" t="s">
        <v>38</v>
      </c>
      <c r="AF11" s="335"/>
      <c r="AG11" s="335"/>
      <c r="AH11" s="335"/>
      <c r="AI11" s="42"/>
      <c r="AJ11" s="338" t="s">
        <v>45</v>
      </c>
      <c r="AK11" s="340" t="s">
        <v>46</v>
      </c>
      <c r="AL11" s="336" t="s">
        <v>47</v>
      </c>
      <c r="AM11" s="336"/>
      <c r="AN11" s="336"/>
      <c r="AO11" s="337"/>
      <c r="AP11" s="71"/>
      <c r="AQ11" s="335" t="s">
        <v>48</v>
      </c>
      <c r="AR11" s="335"/>
      <c r="AS11" s="335"/>
      <c r="AT11" s="335"/>
      <c r="AU11" s="71"/>
      <c r="AV11" s="335" t="s">
        <v>38</v>
      </c>
      <c r="AW11" s="335"/>
      <c r="AX11" s="335"/>
      <c r="AY11" s="335"/>
      <c r="AZ11" s="42"/>
      <c r="BA11" s="338" t="s">
        <v>45</v>
      </c>
      <c r="BB11" s="340" t="s">
        <v>46</v>
      </c>
      <c r="BC11" s="336" t="s">
        <v>47</v>
      </c>
      <c r="BD11" s="336"/>
      <c r="BE11" s="336"/>
      <c r="BF11" s="337"/>
      <c r="BG11" s="71"/>
      <c r="BH11" s="335" t="s">
        <v>48</v>
      </c>
      <c r="BI11" s="335"/>
      <c r="BJ11" s="335"/>
      <c r="BK11" s="335"/>
      <c r="BL11" s="71"/>
      <c r="BM11" s="335" t="s">
        <v>38</v>
      </c>
      <c r="BN11" s="335"/>
      <c r="BO11" s="335"/>
      <c r="BP11" s="335"/>
      <c r="BQ11" s="41"/>
    </row>
    <row r="12" spans="2:69" ht="25.5" x14ac:dyDescent="0.2">
      <c r="B12" s="339"/>
      <c r="C12" s="341"/>
      <c r="D12" s="70" t="s">
        <v>0</v>
      </c>
      <c r="E12" s="19" t="s">
        <v>1</v>
      </c>
      <c r="F12" s="19" t="s">
        <v>2</v>
      </c>
      <c r="G12" s="171" t="s">
        <v>49</v>
      </c>
      <c r="H12" s="71"/>
      <c r="I12" s="19" t="s">
        <v>0</v>
      </c>
      <c r="J12" s="19" t="s">
        <v>1</v>
      </c>
      <c r="K12" s="19" t="s">
        <v>2</v>
      </c>
      <c r="L12" s="171" t="s">
        <v>49</v>
      </c>
      <c r="M12" s="71"/>
      <c r="N12" s="19" t="s">
        <v>0</v>
      </c>
      <c r="O12" s="19" t="s">
        <v>1</v>
      </c>
      <c r="P12" s="19" t="s">
        <v>2</v>
      </c>
      <c r="Q12" s="171" t="s">
        <v>49</v>
      </c>
      <c r="R12" s="42"/>
      <c r="S12" s="339"/>
      <c r="T12" s="336"/>
      <c r="U12" s="70" t="s">
        <v>0</v>
      </c>
      <c r="V12" s="19" t="s">
        <v>1</v>
      </c>
      <c r="W12" s="19" t="s">
        <v>2</v>
      </c>
      <c r="X12" s="171" t="s">
        <v>49</v>
      </c>
      <c r="Y12" s="71"/>
      <c r="Z12" s="19" t="s">
        <v>0</v>
      </c>
      <c r="AA12" s="19" t="s">
        <v>1</v>
      </c>
      <c r="AB12" s="19" t="s">
        <v>2</v>
      </c>
      <c r="AC12" s="171" t="s">
        <v>49</v>
      </c>
      <c r="AD12" s="71"/>
      <c r="AE12" s="19" t="s">
        <v>0</v>
      </c>
      <c r="AF12" s="19" t="s">
        <v>1</v>
      </c>
      <c r="AG12" s="19" t="s">
        <v>2</v>
      </c>
      <c r="AH12" s="171" t="s">
        <v>49</v>
      </c>
      <c r="AI12" s="42"/>
      <c r="AJ12" s="339"/>
      <c r="AK12" s="341"/>
      <c r="AL12" s="70" t="s">
        <v>0</v>
      </c>
      <c r="AM12" s="19" t="s">
        <v>1</v>
      </c>
      <c r="AN12" s="19" t="s">
        <v>2</v>
      </c>
      <c r="AO12" s="171" t="s">
        <v>49</v>
      </c>
      <c r="AP12" s="71"/>
      <c r="AQ12" s="19" t="s">
        <v>0</v>
      </c>
      <c r="AR12" s="19" t="s">
        <v>1</v>
      </c>
      <c r="AS12" s="19" t="s">
        <v>2</v>
      </c>
      <c r="AT12" s="171" t="s">
        <v>49</v>
      </c>
      <c r="AU12" s="71"/>
      <c r="AV12" s="19" t="s">
        <v>0</v>
      </c>
      <c r="AW12" s="19" t="s">
        <v>1</v>
      </c>
      <c r="AX12" s="19" t="s">
        <v>2</v>
      </c>
      <c r="AY12" s="171" t="s">
        <v>49</v>
      </c>
      <c r="AZ12" s="42"/>
      <c r="BA12" s="339"/>
      <c r="BB12" s="341"/>
      <c r="BC12" s="70" t="s">
        <v>0</v>
      </c>
      <c r="BD12" s="19" t="s">
        <v>1</v>
      </c>
      <c r="BE12" s="19" t="s">
        <v>2</v>
      </c>
      <c r="BF12" s="171" t="s">
        <v>49</v>
      </c>
      <c r="BG12" s="71"/>
      <c r="BH12" s="19" t="s">
        <v>0</v>
      </c>
      <c r="BI12" s="19" t="s">
        <v>1</v>
      </c>
      <c r="BJ12" s="19" t="s">
        <v>2</v>
      </c>
      <c r="BK12" s="171" t="s">
        <v>49</v>
      </c>
      <c r="BL12" s="71"/>
      <c r="BM12" s="19" t="s">
        <v>0</v>
      </c>
      <c r="BN12" s="19" t="s">
        <v>1</v>
      </c>
      <c r="BO12" s="19" t="s">
        <v>2</v>
      </c>
      <c r="BP12" s="171" t="s">
        <v>49</v>
      </c>
      <c r="BQ12" s="41"/>
    </row>
    <row r="13" spans="2:69" s="30" customFormat="1" ht="20.100000000000001" customHeight="1" x14ac:dyDescent="0.2">
      <c r="B13" s="317">
        <v>1998</v>
      </c>
      <c r="C13" s="74" t="s">
        <v>64</v>
      </c>
      <c r="D13" s="17">
        <v>13361.627310033547</v>
      </c>
      <c r="E13" s="17">
        <v>1482.2849246093526</v>
      </c>
      <c r="F13" s="17">
        <v>669286.53475954582</v>
      </c>
      <c r="G13" s="207">
        <v>684130.44699418871</v>
      </c>
      <c r="H13" s="99"/>
      <c r="I13" s="228">
        <v>18191.462162615859</v>
      </c>
      <c r="J13" s="17">
        <v>23206.468158010481</v>
      </c>
      <c r="K13" s="17">
        <v>608623.29617312993</v>
      </c>
      <c r="L13" s="207">
        <v>650021.22649375629</v>
      </c>
      <c r="M13" s="99"/>
      <c r="N13" s="228">
        <v>31553.089472649408</v>
      </c>
      <c r="O13" s="17">
        <v>24688.753082619831</v>
      </c>
      <c r="P13" s="17">
        <v>1277909.8309326759</v>
      </c>
      <c r="Q13" s="207">
        <v>1334151.673487945</v>
      </c>
      <c r="R13" s="84"/>
      <c r="S13" s="317">
        <v>1998</v>
      </c>
      <c r="T13" s="14" t="s">
        <v>64</v>
      </c>
      <c r="U13" s="85">
        <v>428.56815616606116</v>
      </c>
      <c r="V13" s="85">
        <v>-91.365904144374866</v>
      </c>
      <c r="W13" s="85">
        <v>-8.9319940233732069</v>
      </c>
      <c r="X13" s="215">
        <v>-9.3418085097660821</v>
      </c>
      <c r="Y13" s="100"/>
      <c r="Z13" s="235">
        <v>-29.657572074562054</v>
      </c>
      <c r="AA13" s="85">
        <v>320.21308461464935</v>
      </c>
      <c r="AB13" s="85">
        <v>21.860095473330759</v>
      </c>
      <c r="AC13" s="215">
        <v>22.454176773882324</v>
      </c>
      <c r="AD13" s="101"/>
      <c r="AE13" s="235">
        <v>11.144752006400793</v>
      </c>
      <c r="AF13" s="85">
        <v>8.8072585383841044</v>
      </c>
      <c r="AG13" s="85">
        <v>3.5268910297206588</v>
      </c>
      <c r="AH13" s="215">
        <v>3.7883381103119689</v>
      </c>
      <c r="AI13" s="84"/>
      <c r="AJ13" s="317">
        <v>1998</v>
      </c>
      <c r="AK13" s="74" t="s">
        <v>64</v>
      </c>
      <c r="AL13" s="17" t="s">
        <v>83</v>
      </c>
      <c r="AM13" s="17" t="s">
        <v>83</v>
      </c>
      <c r="AN13" s="17" t="s">
        <v>83</v>
      </c>
      <c r="AO13" s="207" t="s">
        <v>83</v>
      </c>
      <c r="AP13" s="99"/>
      <c r="AQ13" s="228" t="s">
        <v>83</v>
      </c>
      <c r="AR13" s="17" t="s">
        <v>83</v>
      </c>
      <c r="AS13" s="17" t="s">
        <v>83</v>
      </c>
      <c r="AT13" s="207" t="s">
        <v>83</v>
      </c>
      <c r="AU13" s="99"/>
      <c r="AV13" s="228" t="s">
        <v>83</v>
      </c>
      <c r="AW13" s="17" t="s">
        <v>83</v>
      </c>
      <c r="AX13" s="17" t="s">
        <v>83</v>
      </c>
      <c r="AY13" s="207" t="s">
        <v>83</v>
      </c>
      <c r="AZ13" s="84"/>
      <c r="BA13" s="317">
        <v>1998</v>
      </c>
      <c r="BB13" s="74" t="s">
        <v>64</v>
      </c>
      <c r="BC13" s="17" t="s">
        <v>83</v>
      </c>
      <c r="BD13" s="17" t="s">
        <v>83</v>
      </c>
      <c r="BE13" s="17" t="s">
        <v>83</v>
      </c>
      <c r="BF13" s="207" t="s">
        <v>83</v>
      </c>
      <c r="BG13" s="99"/>
      <c r="BH13" s="228" t="s">
        <v>83</v>
      </c>
      <c r="BI13" s="17" t="s">
        <v>83</v>
      </c>
      <c r="BJ13" s="17" t="s">
        <v>83</v>
      </c>
      <c r="BK13" s="207" t="s">
        <v>83</v>
      </c>
      <c r="BL13" s="99"/>
      <c r="BM13" s="228" t="s">
        <v>83</v>
      </c>
      <c r="BN13" s="17" t="s">
        <v>83</v>
      </c>
      <c r="BO13" s="17" t="s">
        <v>83</v>
      </c>
      <c r="BP13" s="207" t="s">
        <v>83</v>
      </c>
    </row>
    <row r="14" spans="2:69" s="30" customFormat="1" ht="20.100000000000001" customHeight="1" x14ac:dyDescent="0.2">
      <c r="B14" s="317"/>
      <c r="C14" s="86" t="s">
        <v>65</v>
      </c>
      <c r="D14" s="28">
        <v>16695.57319557451</v>
      </c>
      <c r="E14" s="28">
        <v>8319.7676228562177</v>
      </c>
      <c r="F14" s="28">
        <v>563849.93775063113</v>
      </c>
      <c r="G14" s="208">
        <v>588865.27856906177</v>
      </c>
      <c r="H14" s="99"/>
      <c r="I14" s="229">
        <v>21600.939638421762</v>
      </c>
      <c r="J14" s="28">
        <v>27116.674989131814</v>
      </c>
      <c r="K14" s="28">
        <v>460747.04803629901</v>
      </c>
      <c r="L14" s="208">
        <v>509464.6626638525</v>
      </c>
      <c r="M14" s="99"/>
      <c r="N14" s="229">
        <v>38296.512833996268</v>
      </c>
      <c r="O14" s="28">
        <v>35436.44261198803</v>
      </c>
      <c r="P14" s="28">
        <v>1024596.9857869301</v>
      </c>
      <c r="Q14" s="208">
        <v>1098329.9412329143</v>
      </c>
      <c r="R14" s="84"/>
      <c r="S14" s="317"/>
      <c r="T14" s="86" t="s">
        <v>65</v>
      </c>
      <c r="U14" s="87">
        <v>207.42133208714318</v>
      </c>
      <c r="V14" s="87">
        <v>135.83698307988308</v>
      </c>
      <c r="W14" s="87">
        <v>-23.716340499094997</v>
      </c>
      <c r="X14" s="216">
        <v>-21.286023380706538</v>
      </c>
      <c r="Y14" s="100"/>
      <c r="Z14" s="236">
        <v>-49.186093563248036</v>
      </c>
      <c r="AA14" s="87">
        <v>327.94141506953486</v>
      </c>
      <c r="AB14" s="87">
        <v>-27.489180058799491</v>
      </c>
      <c r="AC14" s="216">
        <v>-25.545683436210481</v>
      </c>
      <c r="AD14" s="101"/>
      <c r="AE14" s="236">
        <v>-20.116978951209305</v>
      </c>
      <c r="AF14" s="87">
        <v>259.23926193031588</v>
      </c>
      <c r="AG14" s="87">
        <v>-25.460403017970208</v>
      </c>
      <c r="AH14" s="216">
        <v>-23.320923862560633</v>
      </c>
      <c r="AI14" s="84"/>
      <c r="AJ14" s="317"/>
      <c r="AK14" s="86" t="s">
        <v>65</v>
      </c>
      <c r="AL14" s="28" t="s">
        <v>83</v>
      </c>
      <c r="AM14" s="28" t="s">
        <v>83</v>
      </c>
      <c r="AN14" s="28" t="s">
        <v>83</v>
      </c>
      <c r="AO14" s="208" t="s">
        <v>83</v>
      </c>
      <c r="AP14" s="99"/>
      <c r="AQ14" s="229" t="s">
        <v>83</v>
      </c>
      <c r="AR14" s="28" t="s">
        <v>83</v>
      </c>
      <c r="AS14" s="28" t="s">
        <v>83</v>
      </c>
      <c r="AT14" s="208" t="s">
        <v>83</v>
      </c>
      <c r="AU14" s="99"/>
      <c r="AV14" s="229" t="s">
        <v>83</v>
      </c>
      <c r="AW14" s="28" t="s">
        <v>83</v>
      </c>
      <c r="AX14" s="28" t="s">
        <v>83</v>
      </c>
      <c r="AY14" s="208" t="s">
        <v>83</v>
      </c>
      <c r="AZ14" s="84"/>
      <c r="BA14" s="317"/>
      <c r="BB14" s="86" t="s">
        <v>65</v>
      </c>
      <c r="BC14" s="28" t="s">
        <v>83</v>
      </c>
      <c r="BD14" s="28" t="s">
        <v>83</v>
      </c>
      <c r="BE14" s="28" t="s">
        <v>83</v>
      </c>
      <c r="BF14" s="208" t="s">
        <v>83</v>
      </c>
      <c r="BG14" s="99"/>
      <c r="BH14" s="229" t="s">
        <v>83</v>
      </c>
      <c r="BI14" s="28" t="s">
        <v>83</v>
      </c>
      <c r="BJ14" s="28" t="s">
        <v>83</v>
      </c>
      <c r="BK14" s="208" t="s">
        <v>83</v>
      </c>
      <c r="BL14" s="99"/>
      <c r="BM14" s="229" t="s">
        <v>83</v>
      </c>
      <c r="BN14" s="28" t="s">
        <v>83</v>
      </c>
      <c r="BO14" s="28" t="s">
        <v>83</v>
      </c>
      <c r="BP14" s="208" t="s">
        <v>83</v>
      </c>
    </row>
    <row r="15" spans="2:69" s="30" customFormat="1" ht="20.100000000000001" customHeight="1" x14ac:dyDescent="0.2">
      <c r="B15" s="317"/>
      <c r="C15" s="15" t="s">
        <v>66</v>
      </c>
      <c r="D15" s="18">
        <v>30827.393780619204</v>
      </c>
      <c r="E15" s="18">
        <v>3477.8634542035602</v>
      </c>
      <c r="F15" s="18">
        <v>535949.65431228478</v>
      </c>
      <c r="G15" s="209">
        <v>570254.91154710751</v>
      </c>
      <c r="H15" s="99"/>
      <c r="I15" s="230">
        <v>59213.349312694663</v>
      </c>
      <c r="J15" s="18">
        <v>17080.336047734239</v>
      </c>
      <c r="K15" s="18">
        <v>244487.5621207713</v>
      </c>
      <c r="L15" s="209">
        <v>320781.2474812002</v>
      </c>
      <c r="M15" s="99"/>
      <c r="N15" s="230">
        <v>90040.743093313882</v>
      </c>
      <c r="O15" s="18">
        <v>20558.199501937797</v>
      </c>
      <c r="P15" s="18">
        <v>780437.21643305605</v>
      </c>
      <c r="Q15" s="209">
        <v>891036.15902830765</v>
      </c>
      <c r="R15" s="84"/>
      <c r="S15" s="317"/>
      <c r="T15" s="15" t="s">
        <v>66</v>
      </c>
      <c r="U15" s="88">
        <v>339.43632828409756</v>
      </c>
      <c r="V15" s="88">
        <v>-25.852758888551421</v>
      </c>
      <c r="W15" s="88">
        <v>-19.421965989490218</v>
      </c>
      <c r="X15" s="217">
        <v>-15.747072129426726</v>
      </c>
      <c r="Y15" s="100"/>
      <c r="Z15" s="237">
        <v>4.6315544245913713</v>
      </c>
      <c r="AA15" s="88">
        <v>29.057124186191629</v>
      </c>
      <c r="AB15" s="88">
        <v>-61.336467720406787</v>
      </c>
      <c r="AC15" s="217">
        <v>-54.315965362280792</v>
      </c>
      <c r="AD15" s="101"/>
      <c r="AE15" s="237">
        <v>41.556888369887872</v>
      </c>
      <c r="AF15" s="88">
        <v>14.688862805991818</v>
      </c>
      <c r="AG15" s="88">
        <v>-39.849671262947659</v>
      </c>
      <c r="AH15" s="217">
        <v>-35.385834240538415</v>
      </c>
      <c r="AI15" s="84"/>
      <c r="AJ15" s="317"/>
      <c r="AK15" s="15" t="s">
        <v>66</v>
      </c>
      <c r="AL15" s="18" t="s">
        <v>83</v>
      </c>
      <c r="AM15" s="18" t="s">
        <v>83</v>
      </c>
      <c r="AN15" s="18" t="s">
        <v>83</v>
      </c>
      <c r="AO15" s="209" t="s">
        <v>83</v>
      </c>
      <c r="AP15" s="99"/>
      <c r="AQ15" s="230" t="s">
        <v>83</v>
      </c>
      <c r="AR15" s="18" t="s">
        <v>83</v>
      </c>
      <c r="AS15" s="18" t="s">
        <v>83</v>
      </c>
      <c r="AT15" s="209" t="s">
        <v>83</v>
      </c>
      <c r="AU15" s="99"/>
      <c r="AV15" s="230" t="s">
        <v>83</v>
      </c>
      <c r="AW15" s="18" t="s">
        <v>83</v>
      </c>
      <c r="AX15" s="18" t="s">
        <v>83</v>
      </c>
      <c r="AY15" s="209" t="s">
        <v>83</v>
      </c>
      <c r="AZ15" s="84"/>
      <c r="BA15" s="317"/>
      <c r="BB15" s="15" t="s">
        <v>66</v>
      </c>
      <c r="BC15" s="18" t="s">
        <v>83</v>
      </c>
      <c r="BD15" s="18" t="s">
        <v>83</v>
      </c>
      <c r="BE15" s="18" t="s">
        <v>83</v>
      </c>
      <c r="BF15" s="209" t="s">
        <v>83</v>
      </c>
      <c r="BG15" s="99"/>
      <c r="BH15" s="230" t="s">
        <v>83</v>
      </c>
      <c r="BI15" s="18" t="s">
        <v>83</v>
      </c>
      <c r="BJ15" s="18" t="s">
        <v>83</v>
      </c>
      <c r="BK15" s="209" t="s">
        <v>83</v>
      </c>
      <c r="BL15" s="99"/>
      <c r="BM15" s="230" t="s">
        <v>83</v>
      </c>
      <c r="BN15" s="18" t="s">
        <v>83</v>
      </c>
      <c r="BO15" s="18" t="s">
        <v>83</v>
      </c>
      <c r="BP15" s="209" t="s">
        <v>83</v>
      </c>
    </row>
    <row r="16" spans="2:69" s="30" customFormat="1" ht="20.100000000000001" customHeight="1" x14ac:dyDescent="0.2">
      <c r="B16" s="324"/>
      <c r="C16" s="16" t="s">
        <v>67</v>
      </c>
      <c r="D16" s="29">
        <v>29577.711638963163</v>
      </c>
      <c r="E16" s="29">
        <v>1476.1372513608235</v>
      </c>
      <c r="F16" s="29">
        <v>469090.09548873955</v>
      </c>
      <c r="G16" s="210">
        <v>500143.94437906356</v>
      </c>
      <c r="H16" s="99"/>
      <c r="I16" s="231">
        <v>39466.38295025962</v>
      </c>
      <c r="J16" s="29">
        <v>278.88144708709154</v>
      </c>
      <c r="K16" s="29">
        <v>217422.45695823504</v>
      </c>
      <c r="L16" s="210">
        <v>257167.72135558174</v>
      </c>
      <c r="M16" s="99"/>
      <c r="N16" s="231">
        <v>69044.09458922279</v>
      </c>
      <c r="O16" s="29">
        <v>1755.0186984479151</v>
      </c>
      <c r="P16" s="29">
        <v>686512.55244697456</v>
      </c>
      <c r="Q16" s="210">
        <v>757311.66573464533</v>
      </c>
      <c r="R16" s="84"/>
      <c r="S16" s="324"/>
      <c r="T16" s="16" t="s">
        <v>67</v>
      </c>
      <c r="U16" s="102">
        <v>163.66381648250348</v>
      </c>
      <c r="V16" s="102">
        <v>-35.239762318777082</v>
      </c>
      <c r="W16" s="102">
        <v>-31.974088239301835</v>
      </c>
      <c r="X16" s="233">
        <v>-28.863151927772677</v>
      </c>
      <c r="Y16" s="103"/>
      <c r="Z16" s="238">
        <v>-54.250742610653582</v>
      </c>
      <c r="AA16" s="35">
        <v>-98.991323293526392</v>
      </c>
      <c r="AB16" s="35">
        <v>-68.570855788405339</v>
      </c>
      <c r="AC16" s="239">
        <v>-68.08149749464053</v>
      </c>
      <c r="AD16" s="65"/>
      <c r="AE16" s="242">
        <v>-29.174416808434245</v>
      </c>
      <c r="AF16" s="102">
        <v>-94.135792660812555</v>
      </c>
      <c r="AG16" s="102">
        <v>-50.301753811232459</v>
      </c>
      <c r="AH16" s="233">
        <v>-49.806157721825329</v>
      </c>
      <c r="AI16" s="84"/>
      <c r="AJ16" s="324"/>
      <c r="AK16" s="16" t="s">
        <v>67</v>
      </c>
      <c r="AL16" s="29" t="s">
        <v>83</v>
      </c>
      <c r="AM16" s="29" t="s">
        <v>83</v>
      </c>
      <c r="AN16" s="29" t="s">
        <v>83</v>
      </c>
      <c r="AO16" s="210" t="s">
        <v>83</v>
      </c>
      <c r="AP16" s="99"/>
      <c r="AQ16" s="231" t="s">
        <v>83</v>
      </c>
      <c r="AR16" s="29" t="s">
        <v>83</v>
      </c>
      <c r="AS16" s="29" t="s">
        <v>83</v>
      </c>
      <c r="AT16" s="210" t="s">
        <v>83</v>
      </c>
      <c r="AU16" s="99"/>
      <c r="AV16" s="231" t="s">
        <v>83</v>
      </c>
      <c r="AW16" s="29" t="s">
        <v>83</v>
      </c>
      <c r="AX16" s="29" t="s">
        <v>83</v>
      </c>
      <c r="AY16" s="210" t="s">
        <v>83</v>
      </c>
      <c r="AZ16" s="84"/>
      <c r="BA16" s="324"/>
      <c r="BB16" s="16" t="s">
        <v>67</v>
      </c>
      <c r="BC16" s="29" t="s">
        <v>83</v>
      </c>
      <c r="BD16" s="29" t="s">
        <v>83</v>
      </c>
      <c r="BE16" s="29" t="s">
        <v>83</v>
      </c>
      <c r="BF16" s="210" t="s">
        <v>83</v>
      </c>
      <c r="BG16" s="99"/>
      <c r="BH16" s="231" t="s">
        <v>83</v>
      </c>
      <c r="BI16" s="29" t="s">
        <v>83</v>
      </c>
      <c r="BJ16" s="29" t="s">
        <v>83</v>
      </c>
      <c r="BK16" s="210" t="s">
        <v>83</v>
      </c>
      <c r="BL16" s="99"/>
      <c r="BM16" s="231" t="s">
        <v>83</v>
      </c>
      <c r="BN16" s="29" t="s">
        <v>83</v>
      </c>
      <c r="BO16" s="29" t="s">
        <v>83</v>
      </c>
      <c r="BP16" s="210" t="s">
        <v>83</v>
      </c>
    </row>
    <row r="17" spans="2:68" s="30" customFormat="1" ht="20.100000000000001" customHeight="1" x14ac:dyDescent="0.2">
      <c r="B17" s="316">
        <v>1999</v>
      </c>
      <c r="C17" s="14" t="s">
        <v>64</v>
      </c>
      <c r="D17" s="17">
        <v>45458.988689546226</v>
      </c>
      <c r="E17" s="17">
        <v>6355.7181988419179</v>
      </c>
      <c r="F17" s="17">
        <v>313167.74021041853</v>
      </c>
      <c r="G17" s="207">
        <v>364982.44709880668</v>
      </c>
      <c r="H17" s="99"/>
      <c r="I17" s="228">
        <v>37806.188452471062</v>
      </c>
      <c r="J17" s="17">
        <v>0</v>
      </c>
      <c r="K17" s="17">
        <v>108708.88171365204</v>
      </c>
      <c r="L17" s="207">
        <v>146515.07016612313</v>
      </c>
      <c r="M17" s="99"/>
      <c r="N17" s="228">
        <v>83265.177142017303</v>
      </c>
      <c r="O17" s="17">
        <v>6355.7181988419179</v>
      </c>
      <c r="P17" s="17">
        <v>421876.62192407058</v>
      </c>
      <c r="Q17" s="207">
        <v>511497.51726492983</v>
      </c>
      <c r="R17" s="84"/>
      <c r="S17" s="316">
        <v>1999</v>
      </c>
      <c r="T17" s="14" t="s">
        <v>64</v>
      </c>
      <c r="U17" s="85">
        <v>240.22045095817069</v>
      </c>
      <c r="V17" s="85">
        <v>328.77844153457403</v>
      </c>
      <c r="W17" s="85">
        <v>-53.208719442872088</v>
      </c>
      <c r="X17" s="215">
        <v>-46.650167566375401</v>
      </c>
      <c r="Y17" s="100"/>
      <c r="Z17" s="235">
        <v>107.82380280659467</v>
      </c>
      <c r="AA17" s="85">
        <v>-100</v>
      </c>
      <c r="AB17" s="85">
        <v>-82.138560518930831</v>
      </c>
      <c r="AC17" s="215">
        <v>-77.459956045369154</v>
      </c>
      <c r="AD17" s="101"/>
      <c r="AE17" s="235">
        <v>163.88914218429403</v>
      </c>
      <c r="AF17" s="85">
        <v>-74.256625364704391</v>
      </c>
      <c r="AG17" s="85">
        <v>-66.986980480761616</v>
      </c>
      <c r="AH17" s="215">
        <v>-61.661216829440825</v>
      </c>
      <c r="AI17" s="84"/>
      <c r="AJ17" s="316">
        <v>1999</v>
      </c>
      <c r="AK17" s="14" t="s">
        <v>64</v>
      </c>
      <c r="AL17" s="85">
        <v>240.22045095817066</v>
      </c>
      <c r="AM17" s="85">
        <v>328.77844153457403</v>
      </c>
      <c r="AN17" s="85">
        <v>-53.208719442872081</v>
      </c>
      <c r="AO17" s="215">
        <v>-46.650167566375401</v>
      </c>
      <c r="AP17" s="100"/>
      <c r="AQ17" s="235">
        <v>107.82380280659467</v>
      </c>
      <c r="AR17" s="85">
        <v>-100</v>
      </c>
      <c r="AS17" s="85">
        <v>-82.138560518930817</v>
      </c>
      <c r="AT17" s="215">
        <v>-77.459956045369168</v>
      </c>
      <c r="AU17" s="100"/>
      <c r="AV17" s="235">
        <v>163.88914218429403</v>
      </c>
      <c r="AW17" s="85">
        <v>-74.256625364704391</v>
      </c>
      <c r="AX17" s="85">
        <v>-66.986980480761616</v>
      </c>
      <c r="AY17" s="215">
        <v>-61.661216829440825</v>
      </c>
      <c r="AZ17" s="84"/>
      <c r="BA17" s="316">
        <v>1999</v>
      </c>
      <c r="BB17" s="14" t="s">
        <v>64</v>
      </c>
      <c r="BC17" s="17" t="s">
        <v>83</v>
      </c>
      <c r="BD17" s="17" t="s">
        <v>83</v>
      </c>
      <c r="BE17" s="17" t="s">
        <v>83</v>
      </c>
      <c r="BF17" s="207" t="s">
        <v>83</v>
      </c>
      <c r="BG17" s="99"/>
      <c r="BH17" s="228" t="s">
        <v>83</v>
      </c>
      <c r="BI17" s="17" t="s">
        <v>83</v>
      </c>
      <c r="BJ17" s="17" t="s">
        <v>83</v>
      </c>
      <c r="BK17" s="207" t="s">
        <v>83</v>
      </c>
      <c r="BL17" s="99"/>
      <c r="BM17" s="228" t="s">
        <v>83</v>
      </c>
      <c r="BN17" s="17" t="s">
        <v>83</v>
      </c>
      <c r="BO17" s="17" t="s">
        <v>83</v>
      </c>
      <c r="BP17" s="207" t="s">
        <v>83</v>
      </c>
    </row>
    <row r="18" spans="2:68" s="30" customFormat="1" ht="20.100000000000001" customHeight="1" x14ac:dyDescent="0.2">
      <c r="B18" s="317"/>
      <c r="C18" s="86" t="s">
        <v>65</v>
      </c>
      <c r="D18" s="28">
        <v>16440.46655911237</v>
      </c>
      <c r="E18" s="28">
        <v>2713.1296470172692</v>
      </c>
      <c r="F18" s="28">
        <v>230558.68245972903</v>
      </c>
      <c r="G18" s="208">
        <v>249712.27866585867</v>
      </c>
      <c r="H18" s="99"/>
      <c r="I18" s="229">
        <v>6887.8105767797042</v>
      </c>
      <c r="J18" s="28">
        <v>588.4641928462114</v>
      </c>
      <c r="K18" s="28">
        <v>66435.304341083203</v>
      </c>
      <c r="L18" s="208">
        <v>73911.579110709121</v>
      </c>
      <c r="M18" s="99"/>
      <c r="N18" s="229">
        <v>23328.277135892076</v>
      </c>
      <c r="O18" s="28">
        <v>3301.5938398634803</v>
      </c>
      <c r="P18" s="28">
        <v>296993.98680081224</v>
      </c>
      <c r="Q18" s="208">
        <v>323623.85777656781</v>
      </c>
      <c r="R18" s="84"/>
      <c r="S18" s="317"/>
      <c r="T18" s="86" t="s">
        <v>65</v>
      </c>
      <c r="U18" s="87">
        <v>-1.5279896860909248</v>
      </c>
      <c r="V18" s="87">
        <v>-67.389357852210807</v>
      </c>
      <c r="W18" s="87">
        <v>-59.109921448338241</v>
      </c>
      <c r="X18" s="216">
        <v>-57.594327980644799</v>
      </c>
      <c r="Y18" s="100"/>
      <c r="Z18" s="236">
        <v>-68.113375195362792</v>
      </c>
      <c r="AA18" s="87">
        <v>-97.829880717005082</v>
      </c>
      <c r="AB18" s="87">
        <v>-85.580959308533821</v>
      </c>
      <c r="AC18" s="216">
        <v>-85.492305055222957</v>
      </c>
      <c r="AD18" s="101"/>
      <c r="AE18" s="236">
        <v>-39.085113997159326</v>
      </c>
      <c r="AF18" s="87">
        <v>-90.683055079725861</v>
      </c>
      <c r="AG18" s="87">
        <v>-71.013579883537389</v>
      </c>
      <c r="AH18" s="216">
        <v>-70.534914361590779</v>
      </c>
      <c r="AI18" s="84"/>
      <c r="AJ18" s="317"/>
      <c r="AK18" s="86" t="s">
        <v>65</v>
      </c>
      <c r="AL18" s="87">
        <v>105.93885727018861</v>
      </c>
      <c r="AM18" s="87">
        <v>-7.4801139664973562</v>
      </c>
      <c r="AN18" s="87">
        <v>-55.907035856028472</v>
      </c>
      <c r="AO18" s="216">
        <v>-51.712742358762668</v>
      </c>
      <c r="AP18" s="100"/>
      <c r="AQ18" s="236">
        <v>12.317922533857555</v>
      </c>
      <c r="AR18" s="87">
        <v>-98.830629098175422</v>
      </c>
      <c r="AS18" s="87">
        <v>-83.62174647883873</v>
      </c>
      <c r="AT18" s="216">
        <v>-80.989277115137909</v>
      </c>
      <c r="AU18" s="100"/>
      <c r="AV18" s="236">
        <v>52.604239334040983</v>
      </c>
      <c r="AW18" s="87">
        <v>-83.937994833717468</v>
      </c>
      <c r="AX18" s="87">
        <v>-68.778784779058256</v>
      </c>
      <c r="AY18" s="216">
        <v>-65.667926532824694</v>
      </c>
      <c r="AZ18" s="84"/>
      <c r="BA18" s="317"/>
      <c r="BB18" s="86" t="s">
        <v>65</v>
      </c>
      <c r="BC18" s="28" t="s">
        <v>83</v>
      </c>
      <c r="BD18" s="28" t="s">
        <v>83</v>
      </c>
      <c r="BE18" s="28" t="s">
        <v>83</v>
      </c>
      <c r="BF18" s="208" t="s">
        <v>83</v>
      </c>
      <c r="BG18" s="99"/>
      <c r="BH18" s="229" t="s">
        <v>83</v>
      </c>
      <c r="BI18" s="28" t="s">
        <v>83</v>
      </c>
      <c r="BJ18" s="28" t="s">
        <v>83</v>
      </c>
      <c r="BK18" s="208" t="s">
        <v>83</v>
      </c>
      <c r="BL18" s="99"/>
      <c r="BM18" s="229" t="s">
        <v>83</v>
      </c>
      <c r="BN18" s="28" t="s">
        <v>83</v>
      </c>
      <c r="BO18" s="28" t="s">
        <v>83</v>
      </c>
      <c r="BP18" s="208" t="s">
        <v>83</v>
      </c>
    </row>
    <row r="19" spans="2:68" s="30" customFormat="1" ht="20.100000000000001" customHeight="1" x14ac:dyDescent="0.2">
      <c r="B19" s="317"/>
      <c r="C19" s="15" t="s">
        <v>66</v>
      </c>
      <c r="D19" s="18">
        <v>18926.808193513174</v>
      </c>
      <c r="E19" s="18">
        <v>4345.3618278184922</v>
      </c>
      <c r="F19" s="18">
        <v>190590.19949873691</v>
      </c>
      <c r="G19" s="209">
        <v>213862.36952006861</v>
      </c>
      <c r="H19" s="99"/>
      <c r="I19" s="230">
        <v>2680.4964007172925</v>
      </c>
      <c r="J19" s="18">
        <v>981.73456577264915</v>
      </c>
      <c r="K19" s="18">
        <v>73068.673324434727</v>
      </c>
      <c r="L19" s="209">
        <v>76730.904290924678</v>
      </c>
      <c r="M19" s="99"/>
      <c r="N19" s="230">
        <v>21607.304594230467</v>
      </c>
      <c r="O19" s="18">
        <v>5327.0963935911414</v>
      </c>
      <c r="P19" s="18">
        <v>263658.87282317161</v>
      </c>
      <c r="Q19" s="209">
        <v>290593.2738109933</v>
      </c>
      <c r="R19" s="84"/>
      <c r="S19" s="317"/>
      <c r="T19" s="15" t="s">
        <v>66</v>
      </c>
      <c r="U19" s="88">
        <v>-38.603930231000518</v>
      </c>
      <c r="V19" s="88">
        <v>24.943428200621852</v>
      </c>
      <c r="W19" s="88">
        <v>-64.438786746994595</v>
      </c>
      <c r="X19" s="217">
        <v>-62.497057861394346</v>
      </c>
      <c r="Y19" s="100"/>
      <c r="Z19" s="237">
        <v>-95.473155239771884</v>
      </c>
      <c r="AA19" s="88">
        <v>-94.252252631160147</v>
      </c>
      <c r="AB19" s="88">
        <v>-70.113541690787343</v>
      </c>
      <c r="AC19" s="217">
        <v>-76.079990681057012</v>
      </c>
      <c r="AD19" s="101"/>
      <c r="AE19" s="237">
        <v>-76.00274736533693</v>
      </c>
      <c r="AF19" s="88">
        <v>-74.087728873878206</v>
      </c>
      <c r="AG19" s="88">
        <v>-66.216517194270992</v>
      </c>
      <c r="AH19" s="217">
        <v>-67.387039137907607</v>
      </c>
      <c r="AI19" s="84"/>
      <c r="AJ19" s="317"/>
      <c r="AK19" s="15" t="s">
        <v>66</v>
      </c>
      <c r="AL19" s="88">
        <v>4.8321038075564786</v>
      </c>
      <c r="AM19" s="88">
        <v>1.0580367366844712</v>
      </c>
      <c r="AN19" s="88">
        <v>-53.195139977315506</v>
      </c>
      <c r="AO19" s="217">
        <v>-50.064786066337142</v>
      </c>
      <c r="AP19" s="100"/>
      <c r="AQ19" s="237">
        <v>-60.613376462668327</v>
      </c>
      <c r="AR19" s="88">
        <v>-96.469550871440333</v>
      </c>
      <c r="AS19" s="88">
        <v>-73.098037372085656</v>
      </c>
      <c r="AT19" s="217">
        <v>-72.67299719632183</v>
      </c>
      <c r="AU19" s="100"/>
      <c r="AV19" s="237">
        <v>-35.04920371826033</v>
      </c>
      <c r="AW19" s="88">
        <v>-74.052820013990626</v>
      </c>
      <c r="AX19" s="88">
        <v>-60.565480872166624</v>
      </c>
      <c r="AY19" s="217">
        <v>-59.015408986487408</v>
      </c>
      <c r="AZ19" s="84"/>
      <c r="BA19" s="317"/>
      <c r="BB19" s="15" t="s">
        <v>66</v>
      </c>
      <c r="BC19" s="18" t="s">
        <v>83</v>
      </c>
      <c r="BD19" s="18" t="s">
        <v>83</v>
      </c>
      <c r="BE19" s="18" t="s">
        <v>83</v>
      </c>
      <c r="BF19" s="209" t="s">
        <v>83</v>
      </c>
      <c r="BG19" s="99"/>
      <c r="BH19" s="230" t="s">
        <v>83</v>
      </c>
      <c r="BI19" s="18" t="s">
        <v>83</v>
      </c>
      <c r="BJ19" s="18" t="s">
        <v>83</v>
      </c>
      <c r="BK19" s="209" t="s">
        <v>83</v>
      </c>
      <c r="BL19" s="99"/>
      <c r="BM19" s="230" t="s">
        <v>83</v>
      </c>
      <c r="BN19" s="18" t="s">
        <v>83</v>
      </c>
      <c r="BO19" s="18" t="s">
        <v>83</v>
      </c>
      <c r="BP19" s="209" t="s">
        <v>83</v>
      </c>
    </row>
    <row r="20" spans="2:68" s="30" customFormat="1" ht="20.100000000000001" customHeight="1" x14ac:dyDescent="0.2">
      <c r="B20" s="324"/>
      <c r="C20" s="16" t="s">
        <v>67</v>
      </c>
      <c r="D20" s="29">
        <v>45638.364525243684</v>
      </c>
      <c r="E20" s="29">
        <v>6203.344464773083</v>
      </c>
      <c r="F20" s="29">
        <v>112108.63120246626</v>
      </c>
      <c r="G20" s="210">
        <v>163950.34019248304</v>
      </c>
      <c r="H20" s="99"/>
      <c r="I20" s="231">
        <v>19247.641187619145</v>
      </c>
      <c r="J20" s="29">
        <v>1176.4009779972737</v>
      </c>
      <c r="K20" s="29">
        <v>82697.684687757413</v>
      </c>
      <c r="L20" s="210">
        <v>103121.72685337382</v>
      </c>
      <c r="M20" s="99"/>
      <c r="N20" s="231">
        <v>64886.005712862818</v>
      </c>
      <c r="O20" s="29">
        <v>7379.7454427703578</v>
      </c>
      <c r="P20" s="29">
        <v>194806.31589022366</v>
      </c>
      <c r="Q20" s="210">
        <v>267072.06704585691</v>
      </c>
      <c r="R20" s="84"/>
      <c r="S20" s="324"/>
      <c r="T20" s="16" t="s">
        <v>67</v>
      </c>
      <c r="U20" s="102">
        <v>54.299849435017087</v>
      </c>
      <c r="V20" s="102">
        <v>320.24171255446169</v>
      </c>
      <c r="W20" s="102">
        <v>-76.100831742000096</v>
      </c>
      <c r="X20" s="233">
        <v>-67.219369136613281</v>
      </c>
      <c r="Y20" s="103"/>
      <c r="Z20" s="238">
        <v>-51.230288288953709</v>
      </c>
      <c r="AA20" s="35">
        <v>321.82833970661983</v>
      </c>
      <c r="AB20" s="35">
        <v>-61.964515604916137</v>
      </c>
      <c r="AC20" s="239">
        <v>-59.900983564422901</v>
      </c>
      <c r="AD20" s="65"/>
      <c r="AE20" s="242">
        <v>-6.0223671569574311</v>
      </c>
      <c r="AF20" s="102">
        <v>320.49383572361813</v>
      </c>
      <c r="AG20" s="102">
        <v>-71.623779463920243</v>
      </c>
      <c r="AH20" s="233">
        <v>-64.734193446395906</v>
      </c>
      <c r="AI20" s="84"/>
      <c r="AJ20" s="324"/>
      <c r="AK20" s="16" t="s">
        <v>67</v>
      </c>
      <c r="AL20" s="89">
        <v>39.798147608571725</v>
      </c>
      <c r="AM20" s="89">
        <v>32.945807405666301</v>
      </c>
      <c r="AN20" s="89">
        <v>-62.18236772717971</v>
      </c>
      <c r="AO20" s="218">
        <v>-57.6465933941694</v>
      </c>
      <c r="AP20" s="100"/>
      <c r="AQ20" s="243">
        <v>-51.88769417910521</v>
      </c>
      <c r="AR20" s="89">
        <v>-95.941926802545325</v>
      </c>
      <c r="AS20" s="89">
        <v>-78.38994399717275</v>
      </c>
      <c r="AT20" s="218">
        <v>-76.961479817252354</v>
      </c>
      <c r="AU20" s="100"/>
      <c r="AV20" s="243">
        <v>-15.658489568399389</v>
      </c>
      <c r="AW20" s="89">
        <v>-72.871683456266666</v>
      </c>
      <c r="AX20" s="89">
        <v>-68.766431693734702</v>
      </c>
      <c r="AY20" s="218">
        <v>-65.870009110831091</v>
      </c>
      <c r="AZ20" s="84"/>
      <c r="BA20" s="324"/>
      <c r="BB20" s="16" t="s">
        <v>67</v>
      </c>
      <c r="BC20" s="29" t="s">
        <v>83</v>
      </c>
      <c r="BD20" s="29" t="s">
        <v>83</v>
      </c>
      <c r="BE20" s="29" t="s">
        <v>83</v>
      </c>
      <c r="BF20" s="210" t="s">
        <v>83</v>
      </c>
      <c r="BG20" s="99"/>
      <c r="BH20" s="231" t="s">
        <v>83</v>
      </c>
      <c r="BI20" s="29" t="s">
        <v>83</v>
      </c>
      <c r="BJ20" s="29" t="s">
        <v>83</v>
      </c>
      <c r="BK20" s="210" t="s">
        <v>83</v>
      </c>
      <c r="BL20" s="99"/>
      <c r="BM20" s="231" t="s">
        <v>83</v>
      </c>
      <c r="BN20" s="29" t="s">
        <v>83</v>
      </c>
      <c r="BO20" s="29" t="s">
        <v>83</v>
      </c>
      <c r="BP20" s="210" t="s">
        <v>83</v>
      </c>
    </row>
    <row r="21" spans="2:68" s="30" customFormat="1" ht="20.100000000000001" customHeight="1" x14ac:dyDescent="0.2">
      <c r="B21" s="316">
        <v>2000</v>
      </c>
      <c r="C21" s="14" t="s">
        <v>64</v>
      </c>
      <c r="D21" s="17">
        <v>77438.554325365563</v>
      </c>
      <c r="E21" s="17">
        <v>1036.5162029726048</v>
      </c>
      <c r="F21" s="17">
        <v>70341.153791458986</v>
      </c>
      <c r="G21" s="207">
        <v>148816.22431979715</v>
      </c>
      <c r="H21" s="99"/>
      <c r="I21" s="228">
        <v>6659.7275009823279</v>
      </c>
      <c r="J21" s="17">
        <v>84.281631340140478</v>
      </c>
      <c r="K21" s="17">
        <v>43252.7417537156</v>
      </c>
      <c r="L21" s="207">
        <v>49996.750886038069</v>
      </c>
      <c r="M21" s="99"/>
      <c r="N21" s="228">
        <v>84098.281826347884</v>
      </c>
      <c r="O21" s="17">
        <v>1120.7978343127452</v>
      </c>
      <c r="P21" s="17">
        <v>113593.89554517459</v>
      </c>
      <c r="Q21" s="207">
        <v>198812.97520583522</v>
      </c>
      <c r="R21" s="84"/>
      <c r="S21" s="316">
        <v>2000</v>
      </c>
      <c r="T21" s="14" t="s">
        <v>64</v>
      </c>
      <c r="U21" s="85">
        <v>70.348167783093189</v>
      </c>
      <c r="V21" s="85">
        <v>-83.691595968470253</v>
      </c>
      <c r="W21" s="85">
        <v>-77.53882512157972</v>
      </c>
      <c r="X21" s="215">
        <v>-59.226470888472569</v>
      </c>
      <c r="Y21" s="100"/>
      <c r="Z21" s="235">
        <v>-82.384557201912173</v>
      </c>
      <c r="AA21" s="85" t="e">
        <v>#DIV/0!</v>
      </c>
      <c r="AB21" s="85">
        <v>-60.212320215337314</v>
      </c>
      <c r="AC21" s="215">
        <v>-65.876035257431028</v>
      </c>
      <c r="AD21" s="101"/>
      <c r="AE21" s="235">
        <v>1.0005439403673266</v>
      </c>
      <c r="AF21" s="85">
        <v>-82.365520319686809</v>
      </c>
      <c r="AG21" s="85">
        <v>-73.074143092570026</v>
      </c>
      <c r="AH21" s="215">
        <v>-61.131194483812102</v>
      </c>
      <c r="AI21" s="84"/>
      <c r="AJ21" s="316">
        <v>2000</v>
      </c>
      <c r="AK21" s="14" t="s">
        <v>64</v>
      </c>
      <c r="AL21" s="85">
        <v>70.348167783093174</v>
      </c>
      <c r="AM21" s="85">
        <v>-83.691595968470267</v>
      </c>
      <c r="AN21" s="85">
        <v>-77.538825121579734</v>
      </c>
      <c r="AO21" s="215">
        <v>-59.226470888472562</v>
      </c>
      <c r="AP21" s="100"/>
      <c r="AQ21" s="235">
        <v>-82.384557201912173</v>
      </c>
      <c r="AR21" s="85" t="e">
        <v>#DIV/0!</v>
      </c>
      <c r="AS21" s="85">
        <v>-60.212320215337314</v>
      </c>
      <c r="AT21" s="215">
        <v>-65.876035257431013</v>
      </c>
      <c r="AU21" s="100"/>
      <c r="AV21" s="235">
        <v>1.0005439403673222</v>
      </c>
      <c r="AW21" s="85">
        <v>-82.365520319686809</v>
      </c>
      <c r="AX21" s="85">
        <v>-73.074143092570026</v>
      </c>
      <c r="AY21" s="215">
        <v>-61.131194483812095</v>
      </c>
      <c r="AZ21" s="84"/>
      <c r="BA21" s="316">
        <v>2000</v>
      </c>
      <c r="BB21" s="14" t="s">
        <v>64</v>
      </c>
      <c r="BC21" s="85">
        <v>29.279229527701773</v>
      </c>
      <c r="BD21" s="85">
        <v>-27.158807120486287</v>
      </c>
      <c r="BE21" s="85">
        <v>-67.92878591010259</v>
      </c>
      <c r="BF21" s="215">
        <v>-61.647893109600332</v>
      </c>
      <c r="BG21" s="100"/>
      <c r="BH21" s="235">
        <v>-77.559377429159525</v>
      </c>
      <c r="BI21" s="85">
        <v>-93.63502065983802</v>
      </c>
      <c r="BJ21" s="85">
        <v>-74.261860748030756</v>
      </c>
      <c r="BK21" s="215">
        <v>-75.382616456628853</v>
      </c>
      <c r="BL21" s="100"/>
      <c r="BM21" s="235">
        <v>-30.902451960757332</v>
      </c>
      <c r="BN21" s="85">
        <v>-73.279569086486717</v>
      </c>
      <c r="BO21" s="85">
        <v>-70.170724995134321</v>
      </c>
      <c r="BP21" s="215">
        <v>-66.84947616574263</v>
      </c>
    </row>
    <row r="22" spans="2:68" s="30" customFormat="1" ht="20.100000000000001" customHeight="1" x14ac:dyDescent="0.2">
      <c r="B22" s="317"/>
      <c r="C22" s="86" t="s">
        <v>65</v>
      </c>
      <c r="D22" s="28">
        <v>74943.058718691318</v>
      </c>
      <c r="E22" s="28">
        <v>10022.333916807231</v>
      </c>
      <c r="F22" s="28">
        <v>98076.215015435533</v>
      </c>
      <c r="G22" s="208">
        <v>183041.60765093408</v>
      </c>
      <c r="H22" s="99"/>
      <c r="I22" s="229">
        <v>37881.197161134274</v>
      </c>
      <c r="J22" s="28">
        <v>82.805193978549369</v>
      </c>
      <c r="K22" s="28">
        <v>76943.457878488902</v>
      </c>
      <c r="L22" s="208">
        <v>114907.46023360173</v>
      </c>
      <c r="M22" s="99"/>
      <c r="N22" s="229">
        <v>112824.25587982559</v>
      </c>
      <c r="O22" s="28">
        <v>10105.13911078578</v>
      </c>
      <c r="P22" s="28">
        <v>175019.67289392443</v>
      </c>
      <c r="Q22" s="208">
        <v>297949.06788453582</v>
      </c>
      <c r="R22" s="84"/>
      <c r="S22" s="317"/>
      <c r="T22" s="86" t="s">
        <v>65</v>
      </c>
      <c r="U22" s="87">
        <v>355.84508474397899</v>
      </c>
      <c r="V22" s="87">
        <v>269.40121633426088</v>
      </c>
      <c r="W22" s="87">
        <v>-57.461495715926382</v>
      </c>
      <c r="X22" s="216">
        <v>-26.698995888839317</v>
      </c>
      <c r="Y22" s="100"/>
      <c r="Z22" s="236">
        <v>449.9744329328679</v>
      </c>
      <c r="AA22" s="87">
        <v>-85.928592599993664</v>
      </c>
      <c r="AB22" s="87">
        <v>15.817122600140653</v>
      </c>
      <c r="AC22" s="216">
        <v>55.4661145332676</v>
      </c>
      <c r="AD22" s="101"/>
      <c r="AE22" s="236">
        <v>383.63732659124719</v>
      </c>
      <c r="AF22" s="87">
        <v>206.06851117712358</v>
      </c>
      <c r="AG22" s="87">
        <v>-41.069624075821267</v>
      </c>
      <c r="AH22" s="216">
        <v>-7.9335281608805319</v>
      </c>
      <c r="AI22" s="84"/>
      <c r="AJ22" s="317"/>
      <c r="AK22" s="86" t="s">
        <v>65</v>
      </c>
      <c r="AL22" s="87">
        <v>146.17601630243601</v>
      </c>
      <c r="AM22" s="87">
        <v>21.943275570879479</v>
      </c>
      <c r="AN22" s="87">
        <v>-69.02534771442123</v>
      </c>
      <c r="AO22" s="216">
        <v>-46.012578592095743</v>
      </c>
      <c r="AP22" s="100"/>
      <c r="AQ22" s="236">
        <v>-0.34249422843987531</v>
      </c>
      <c r="AR22" s="87">
        <v>-71.606288479415412</v>
      </c>
      <c r="AS22" s="87">
        <v>-31.37300053189243</v>
      </c>
      <c r="AT22" s="216">
        <v>-25.188623217450541</v>
      </c>
      <c r="AU22" s="100"/>
      <c r="AV22" s="236">
        <v>84.741679533866147</v>
      </c>
      <c r="AW22" s="87">
        <v>16.242872759068547</v>
      </c>
      <c r="AX22" s="87">
        <v>-59.851805744146986</v>
      </c>
      <c r="AY22" s="216">
        <v>-40.516186277032283</v>
      </c>
      <c r="AZ22" s="84"/>
      <c r="BA22" s="317"/>
      <c r="BB22" s="86" t="s">
        <v>65</v>
      </c>
      <c r="BC22" s="87">
        <v>77.382416957692953</v>
      </c>
      <c r="BD22" s="87">
        <v>54.088210630912471</v>
      </c>
      <c r="BE22" s="87">
        <v>-69.58119257238188</v>
      </c>
      <c r="BF22" s="216">
        <v>-57.885392871107264</v>
      </c>
      <c r="BG22" s="100"/>
      <c r="BH22" s="236">
        <v>-53.639302226859989</v>
      </c>
      <c r="BI22" s="87">
        <v>-87.044441674679632</v>
      </c>
      <c r="BJ22" s="87">
        <v>-56.681463614785848</v>
      </c>
      <c r="BK22" s="216">
        <v>-56.817714063147015</v>
      </c>
      <c r="BL22" s="100"/>
      <c r="BM22" s="236">
        <v>6.6763286988691988</v>
      </c>
      <c r="BN22" s="87">
        <v>-25.141126523460471</v>
      </c>
      <c r="BO22" s="87">
        <v>-65.821585121687946</v>
      </c>
      <c r="BP22" s="216">
        <v>-57.54215981296457</v>
      </c>
    </row>
    <row r="23" spans="2:68" s="30" customFormat="1" ht="20.100000000000001" customHeight="1" x14ac:dyDescent="0.2">
      <c r="B23" s="317"/>
      <c r="C23" s="15" t="s">
        <v>66</v>
      </c>
      <c r="D23" s="18">
        <v>74319.479132825189</v>
      </c>
      <c r="E23" s="18">
        <v>5073.3621142071725</v>
      </c>
      <c r="F23" s="18">
        <v>93094.341122079233</v>
      </c>
      <c r="G23" s="209">
        <v>172487.1823691116</v>
      </c>
      <c r="H23" s="99"/>
      <c r="I23" s="230">
        <v>62023.919405223045</v>
      </c>
      <c r="J23" s="18">
        <v>260.94020992127952</v>
      </c>
      <c r="K23" s="18">
        <v>76950.269773834822</v>
      </c>
      <c r="L23" s="209">
        <v>139235.12938897914</v>
      </c>
      <c r="M23" s="99"/>
      <c r="N23" s="230">
        <v>136343.39853804823</v>
      </c>
      <c r="O23" s="18">
        <v>5334.3023241284518</v>
      </c>
      <c r="P23" s="18">
        <v>170044.61089591405</v>
      </c>
      <c r="Q23" s="209">
        <v>311722.31175809074</v>
      </c>
      <c r="R23" s="84"/>
      <c r="S23" s="317"/>
      <c r="T23" s="15" t="s">
        <v>66</v>
      </c>
      <c r="U23" s="88">
        <v>292.66778831888234</v>
      </c>
      <c r="V23" s="88">
        <v>16.753502130204879</v>
      </c>
      <c r="W23" s="88">
        <v>-51.154707132411502</v>
      </c>
      <c r="X23" s="217">
        <v>-19.34664206882567</v>
      </c>
      <c r="Y23" s="100"/>
      <c r="Z23" s="237">
        <v>2213.8967613844079</v>
      </c>
      <c r="AA23" s="88">
        <v>-73.420492766706928</v>
      </c>
      <c r="AB23" s="88">
        <v>5.3122580071562009</v>
      </c>
      <c r="AC23" s="217">
        <v>81.458997095968172</v>
      </c>
      <c r="AD23" s="101"/>
      <c r="AE23" s="237">
        <v>531.00604679055778</v>
      </c>
      <c r="AF23" s="88">
        <v>0.13526938513783726</v>
      </c>
      <c r="AG23" s="88">
        <v>-35.505826496513137</v>
      </c>
      <c r="AH23" s="217">
        <v>7.2710003469798501</v>
      </c>
      <c r="AI23" s="84"/>
      <c r="AJ23" s="317"/>
      <c r="AK23" s="15" t="s">
        <v>66</v>
      </c>
      <c r="AL23" s="88">
        <v>179.85840763411755</v>
      </c>
      <c r="AM23" s="88">
        <v>21.643883301295205</v>
      </c>
      <c r="AN23" s="88">
        <v>-50.959582664135496</v>
      </c>
      <c r="AO23" s="217">
        <v>-19.629493059213047</v>
      </c>
      <c r="AP23" s="100"/>
      <c r="AQ23" s="237">
        <v>269.81203414414921</v>
      </c>
      <c r="AR23" s="88">
        <v>-84.416111691348689</v>
      </c>
      <c r="AS23" s="88">
        <v>-11.275880064029892</v>
      </c>
      <c r="AT23" s="217">
        <v>19.851156395533209</v>
      </c>
      <c r="AU23" s="100"/>
      <c r="AV23" s="237">
        <v>203.46122652546705</v>
      </c>
      <c r="AW23" s="88">
        <v>3.4469551189284005</v>
      </c>
      <c r="AX23" s="88">
        <v>-39.287496372941021</v>
      </c>
      <c r="AY23" s="217">
        <v>-8.2611750941520654</v>
      </c>
      <c r="AZ23" s="84"/>
      <c r="BA23" s="317"/>
      <c r="BB23" s="15" t="s">
        <v>66</v>
      </c>
      <c r="BC23" s="88">
        <v>146.67540865443104</v>
      </c>
      <c r="BD23" s="88">
        <v>50.000243857329281</v>
      </c>
      <c r="BE23" s="88">
        <v>-68.953111558270592</v>
      </c>
      <c r="BF23" s="217">
        <v>-49.703105922049609</v>
      </c>
      <c r="BG23" s="100"/>
      <c r="BH23" s="237">
        <v>44.877029806281087</v>
      </c>
      <c r="BI23" s="88">
        <v>-13.231021115998828</v>
      </c>
      <c r="BJ23" s="88">
        <v>-39.900573630240224</v>
      </c>
      <c r="BK23" s="217">
        <v>-26.530308866339254</v>
      </c>
      <c r="BL23" s="100"/>
      <c r="BM23" s="237">
        <v>101.85669484911381</v>
      </c>
      <c r="BN23" s="88">
        <v>43.015555580322001</v>
      </c>
      <c r="BO23" s="88">
        <v>-60.847930614359655</v>
      </c>
      <c r="BP23" s="217">
        <v>-42.881498067107991</v>
      </c>
    </row>
    <row r="24" spans="2:68" s="30" customFormat="1" ht="20.100000000000001" customHeight="1" x14ac:dyDescent="0.2">
      <c r="B24" s="324"/>
      <c r="C24" s="16" t="s">
        <v>67</v>
      </c>
      <c r="D24" s="29">
        <v>35693.647954503758</v>
      </c>
      <c r="E24" s="29">
        <v>3263.0204855378215</v>
      </c>
      <c r="F24" s="29">
        <v>132903.18724393076</v>
      </c>
      <c r="G24" s="210">
        <v>171859.85568397233</v>
      </c>
      <c r="H24" s="99"/>
      <c r="I24" s="231">
        <v>35671.317617562519</v>
      </c>
      <c r="J24" s="29">
        <v>501.03693511893835</v>
      </c>
      <c r="K24" s="29">
        <v>85534.960007338086</v>
      </c>
      <c r="L24" s="210">
        <v>121707.31456001956</v>
      </c>
      <c r="M24" s="99"/>
      <c r="N24" s="231">
        <v>71364.96557206627</v>
      </c>
      <c r="O24" s="29">
        <v>3764.0574206567599</v>
      </c>
      <c r="P24" s="29">
        <v>218438.14725126885</v>
      </c>
      <c r="Q24" s="210">
        <v>293567.17024399189</v>
      </c>
      <c r="R24" s="84"/>
      <c r="S24" s="324"/>
      <c r="T24" s="16" t="s">
        <v>67</v>
      </c>
      <c r="U24" s="102">
        <v>-21.790256233304028</v>
      </c>
      <c r="V24" s="102">
        <v>-47.399011870652551</v>
      </c>
      <c r="W24" s="102">
        <v>18.548577231230201</v>
      </c>
      <c r="X24" s="233">
        <v>4.8243361265388529</v>
      </c>
      <c r="Y24" s="103"/>
      <c r="Z24" s="238">
        <v>85.328255394264858</v>
      </c>
      <c r="AA24" s="35">
        <v>-57.40934048083566</v>
      </c>
      <c r="AB24" s="35">
        <v>3.4309005509566726</v>
      </c>
      <c r="AC24" s="239">
        <v>18.022960120782415</v>
      </c>
      <c r="AD24" s="65"/>
      <c r="AE24" s="242">
        <v>9.9851420780537872</v>
      </c>
      <c r="AF24" s="102">
        <v>-48.994752598895438</v>
      </c>
      <c r="AG24" s="102">
        <v>12.130936952969273</v>
      </c>
      <c r="AH24" s="233">
        <v>9.9205819205292265</v>
      </c>
      <c r="AI24" s="84"/>
      <c r="AJ24" s="324"/>
      <c r="AK24" s="16" t="s">
        <v>67</v>
      </c>
      <c r="AL24" s="89">
        <v>107.48468907763979</v>
      </c>
      <c r="AM24" s="89">
        <v>-1.1332779680733864</v>
      </c>
      <c r="AN24" s="89">
        <v>-53.402276739507492</v>
      </c>
      <c r="AO24" s="218">
        <v>-31.86903736406947</v>
      </c>
      <c r="AP24" s="100"/>
      <c r="AQ24" s="243">
        <v>113.49684790408537</v>
      </c>
      <c r="AR24" s="89">
        <v>-66.174031185791449</v>
      </c>
      <c r="AS24" s="89">
        <v>-14.574668446888623</v>
      </c>
      <c r="AT24" s="218">
        <v>6.3873839836547432</v>
      </c>
      <c r="AU24" s="100"/>
      <c r="AV24" s="243">
        <v>109.55910814806629</v>
      </c>
      <c r="AW24" s="89">
        <v>-9.1211015474961954</v>
      </c>
      <c r="AX24" s="89">
        <v>-42.489107350719223</v>
      </c>
      <c r="AY24" s="218">
        <v>-20.874351218834661</v>
      </c>
      <c r="AZ24" s="84"/>
      <c r="BA24" s="324"/>
      <c r="BB24" s="16" t="s">
        <v>67</v>
      </c>
      <c r="BC24" s="89">
        <v>107.48468907763979</v>
      </c>
      <c r="BD24" s="89">
        <v>-1.1332779680733864</v>
      </c>
      <c r="BE24" s="89">
        <v>-53.402276739507492</v>
      </c>
      <c r="BF24" s="218">
        <v>-31.86903736406947</v>
      </c>
      <c r="BG24" s="100"/>
      <c r="BH24" s="243">
        <v>113.49684790408537</v>
      </c>
      <c r="BI24" s="89">
        <v>-66.174031185791449</v>
      </c>
      <c r="BJ24" s="89">
        <v>-14.574668446888623</v>
      </c>
      <c r="BK24" s="218">
        <v>6.3873839836547432</v>
      </c>
      <c r="BL24" s="100"/>
      <c r="BM24" s="243">
        <v>109.55910814806629</v>
      </c>
      <c r="BN24" s="89">
        <v>-9.1211015474961954</v>
      </c>
      <c r="BO24" s="89">
        <v>-42.489107350719223</v>
      </c>
      <c r="BP24" s="218">
        <v>-20.874351218834661</v>
      </c>
    </row>
    <row r="25" spans="2:68" s="30" customFormat="1" ht="20.100000000000001" customHeight="1" x14ac:dyDescent="0.2">
      <c r="B25" s="316">
        <v>2001</v>
      </c>
      <c r="C25" s="14" t="s">
        <v>64</v>
      </c>
      <c r="D25" s="17">
        <v>48288.874019894676</v>
      </c>
      <c r="E25" s="17">
        <v>4153.2785254534811</v>
      </c>
      <c r="F25" s="17">
        <v>111417.37214745465</v>
      </c>
      <c r="G25" s="207">
        <v>163859.52469280281</v>
      </c>
      <c r="H25" s="99"/>
      <c r="I25" s="228">
        <v>55267.984493856056</v>
      </c>
      <c r="J25" s="17">
        <v>619.65313048566406</v>
      </c>
      <c r="K25" s="17">
        <v>67292.460327677007</v>
      </c>
      <c r="L25" s="207">
        <v>123180.09795201872</v>
      </c>
      <c r="M25" s="99"/>
      <c r="N25" s="228">
        <v>103556.85851375073</v>
      </c>
      <c r="O25" s="17">
        <v>4772.9316559391455</v>
      </c>
      <c r="P25" s="17">
        <v>178709.83247513164</v>
      </c>
      <c r="Q25" s="207">
        <v>287039.62264482153</v>
      </c>
      <c r="R25" s="84"/>
      <c r="S25" s="316">
        <v>2001</v>
      </c>
      <c r="T25" s="14" t="s">
        <v>64</v>
      </c>
      <c r="U25" s="85">
        <v>-37.642335344995836</v>
      </c>
      <c r="V25" s="85">
        <v>300.69595762636163</v>
      </c>
      <c r="W25" s="85">
        <v>58.395713095316395</v>
      </c>
      <c r="X25" s="215">
        <v>10.108642684468672</v>
      </c>
      <c r="Y25" s="100"/>
      <c r="Z25" s="235">
        <v>729.88357234892692</v>
      </c>
      <c r="AA25" s="85">
        <v>635.21729543284755</v>
      </c>
      <c r="AB25" s="85">
        <v>55.579640964370292</v>
      </c>
      <c r="AC25" s="215">
        <v>146.37620599145293</v>
      </c>
      <c r="AD25" s="101"/>
      <c r="AE25" s="235">
        <v>23.137900400370004</v>
      </c>
      <c r="AF25" s="85">
        <v>325.85125611576763</v>
      </c>
      <c r="AG25" s="85">
        <v>57.32344737139632</v>
      </c>
      <c r="AH25" s="215">
        <v>44.376704964876382</v>
      </c>
      <c r="AI25" s="84"/>
      <c r="AJ25" s="316">
        <v>2001</v>
      </c>
      <c r="AK25" s="14" t="s">
        <v>64</v>
      </c>
      <c r="AL25" s="85">
        <v>-37.642335344995836</v>
      </c>
      <c r="AM25" s="85">
        <v>300.69595762636163</v>
      </c>
      <c r="AN25" s="85">
        <v>58.395713095316381</v>
      </c>
      <c r="AO25" s="215">
        <v>10.108642684468677</v>
      </c>
      <c r="AP25" s="100"/>
      <c r="AQ25" s="235">
        <v>729.88357234892692</v>
      </c>
      <c r="AR25" s="85">
        <v>635.21729543284755</v>
      </c>
      <c r="AS25" s="85">
        <v>55.579640964370299</v>
      </c>
      <c r="AT25" s="215">
        <v>146.37620599145293</v>
      </c>
      <c r="AU25" s="100"/>
      <c r="AV25" s="235">
        <v>23.13790040037</v>
      </c>
      <c r="AW25" s="85">
        <v>325.85125611576763</v>
      </c>
      <c r="AX25" s="85">
        <v>57.323447371396327</v>
      </c>
      <c r="AY25" s="215">
        <v>44.376704964876382</v>
      </c>
      <c r="AZ25" s="84"/>
      <c r="BA25" s="316">
        <v>2001</v>
      </c>
      <c r="BB25" s="14" t="s">
        <v>64</v>
      </c>
      <c r="BC25" s="85">
        <v>47.209597601279995</v>
      </c>
      <c r="BD25" s="85">
        <v>57.444681859271611</v>
      </c>
      <c r="BE25" s="85">
        <v>-27.850881823890845</v>
      </c>
      <c r="BF25" s="215">
        <v>-10.960778702658587</v>
      </c>
      <c r="BG25" s="100"/>
      <c r="BH25" s="235">
        <v>437.95851691177813</v>
      </c>
      <c r="BI25" s="85">
        <v>-48.269274506488223</v>
      </c>
      <c r="BJ25" s="85">
        <v>15.545699465477838</v>
      </c>
      <c r="BK25" s="215">
        <v>64.283784282241555</v>
      </c>
      <c r="BL25" s="100"/>
      <c r="BM25" s="235">
        <v>118.69315408555553</v>
      </c>
      <c r="BN25" s="85">
        <v>39.973750119992758</v>
      </c>
      <c r="BO25" s="85">
        <v>-14.595289029762398</v>
      </c>
      <c r="BP25" s="215">
        <v>10.200516336390919</v>
      </c>
    </row>
    <row r="26" spans="2:68" s="30" customFormat="1" ht="20.100000000000001" customHeight="1" x14ac:dyDescent="0.2">
      <c r="B26" s="317"/>
      <c r="C26" s="86" t="s">
        <v>65</v>
      </c>
      <c r="D26" s="28">
        <v>39422.619685900019</v>
      </c>
      <c r="E26" s="28">
        <v>1996.9960881320833</v>
      </c>
      <c r="F26" s="28">
        <v>116688.38088937469</v>
      </c>
      <c r="G26" s="208">
        <v>158107.99666340678</v>
      </c>
      <c r="H26" s="99"/>
      <c r="I26" s="229">
        <v>23047.514353103608</v>
      </c>
      <c r="J26" s="28">
        <v>783.83081171259289</v>
      </c>
      <c r="K26" s="28">
        <v>74181.642984525126</v>
      </c>
      <c r="L26" s="208">
        <v>98012.988149341327</v>
      </c>
      <c r="M26" s="99"/>
      <c r="N26" s="229">
        <v>62470.134039003635</v>
      </c>
      <c r="O26" s="28">
        <v>2780.8268998446761</v>
      </c>
      <c r="P26" s="28">
        <v>190870.0238738998</v>
      </c>
      <c r="Q26" s="208">
        <v>256120.98481274812</v>
      </c>
      <c r="R26" s="84"/>
      <c r="S26" s="317"/>
      <c r="T26" s="86" t="s">
        <v>65</v>
      </c>
      <c r="U26" s="87">
        <v>-47.3965696624713</v>
      </c>
      <c r="V26" s="87">
        <v>-80.074540474218622</v>
      </c>
      <c r="W26" s="87">
        <v>18.977247308136747</v>
      </c>
      <c r="X26" s="216">
        <v>-13.621826920946001</v>
      </c>
      <c r="Y26" s="100"/>
      <c r="Z26" s="236">
        <v>-39.158431939025085</v>
      </c>
      <c r="AA26" s="87">
        <v>846.59619047042349</v>
      </c>
      <c r="AB26" s="87">
        <v>-3.5894083397256527</v>
      </c>
      <c r="AC26" s="216">
        <v>-14.702676440602458</v>
      </c>
      <c r="AD26" s="101"/>
      <c r="AE26" s="236">
        <v>-44.630581826709758</v>
      </c>
      <c r="AF26" s="87">
        <v>-72.481062661705025</v>
      </c>
      <c r="AG26" s="87">
        <v>9.0563253363991301</v>
      </c>
      <c r="AH26" s="216">
        <v>-14.038668880144755</v>
      </c>
      <c r="AI26" s="84"/>
      <c r="AJ26" s="317"/>
      <c r="AK26" s="86" t="s">
        <v>65</v>
      </c>
      <c r="AL26" s="87">
        <v>-42.439581814614748</v>
      </c>
      <c r="AM26" s="87">
        <v>-44.385948385490856</v>
      </c>
      <c r="AN26" s="87">
        <v>35.440753321810234</v>
      </c>
      <c r="AO26" s="216">
        <v>-2.980285429995206</v>
      </c>
      <c r="AP26" s="100"/>
      <c r="AQ26" s="236">
        <v>75.828183723292483</v>
      </c>
      <c r="AR26" s="87">
        <v>739.97283419644168</v>
      </c>
      <c r="AS26" s="87">
        <v>17.702642633550127</v>
      </c>
      <c r="AT26" s="216">
        <v>34.134285958823739</v>
      </c>
      <c r="AU26" s="100"/>
      <c r="AV26" s="236">
        <v>-15.68918698352249</v>
      </c>
      <c r="AW26" s="87">
        <v>-32.711553674974567</v>
      </c>
      <c r="AX26" s="87">
        <v>28.053527887763636</v>
      </c>
      <c r="AY26" s="216">
        <v>9.3401991985039245</v>
      </c>
      <c r="AZ26" s="84"/>
      <c r="BA26" s="317"/>
      <c r="BB26" s="86" t="s">
        <v>65</v>
      </c>
      <c r="BC26" s="87">
        <v>-8.8603133261930651</v>
      </c>
      <c r="BD26" s="87">
        <v>-32.955596936281893</v>
      </c>
      <c r="BE26" s="87">
        <v>-3.6111936127481812</v>
      </c>
      <c r="BF26" s="216">
        <v>-6.1093112546495831</v>
      </c>
      <c r="BG26" s="100"/>
      <c r="BH26" s="236">
        <v>164.8009914846445</v>
      </c>
      <c r="BI26" s="87">
        <v>-6.8707958418943633</v>
      </c>
      <c r="BJ26" s="87">
        <v>10.145135516918515</v>
      </c>
      <c r="BK26" s="216">
        <v>39.847994570401113</v>
      </c>
      <c r="BL26" s="100"/>
      <c r="BM26" s="236">
        <v>31.86819272201538</v>
      </c>
      <c r="BN26" s="87">
        <v>-30.421291849866975</v>
      </c>
      <c r="BO26" s="87">
        <v>1.4702408867286181</v>
      </c>
      <c r="BP26" s="216">
        <v>8.9169445846957842</v>
      </c>
    </row>
    <row r="27" spans="2:68" s="30" customFormat="1" ht="20.100000000000001" customHeight="1" x14ac:dyDescent="0.2">
      <c r="B27" s="317"/>
      <c r="C27" s="15" t="s">
        <v>66</v>
      </c>
      <c r="D27" s="18">
        <v>11120.724022473185</v>
      </c>
      <c r="E27" s="18">
        <v>370.43175756199986</v>
      </c>
      <c r="F27" s="18">
        <v>125010.35644969069</v>
      </c>
      <c r="G27" s="209">
        <v>136501.51222972589</v>
      </c>
      <c r="H27" s="99"/>
      <c r="I27" s="230">
        <v>2712.1821690028942</v>
      </c>
      <c r="J27" s="18">
        <v>630.77016060382493</v>
      </c>
      <c r="K27" s="18">
        <v>78319.11718971681</v>
      </c>
      <c r="L27" s="209">
        <v>81662.06951932353</v>
      </c>
      <c r="M27" s="99"/>
      <c r="N27" s="230">
        <v>13832.906191476079</v>
      </c>
      <c r="O27" s="18">
        <v>1001.2019181658247</v>
      </c>
      <c r="P27" s="18">
        <v>203329.47363940752</v>
      </c>
      <c r="Q27" s="209">
        <v>218163.58174904939</v>
      </c>
      <c r="R27" s="84"/>
      <c r="S27" s="317"/>
      <c r="T27" s="15" t="s">
        <v>66</v>
      </c>
      <c r="U27" s="88">
        <v>-85.036595853157124</v>
      </c>
      <c r="V27" s="88">
        <v>-92.698495608569658</v>
      </c>
      <c r="W27" s="88">
        <v>34.283518141836787</v>
      </c>
      <c r="X27" s="217">
        <v>-20.862808265009892</v>
      </c>
      <c r="Y27" s="100"/>
      <c r="Z27" s="237">
        <v>-95.627199643280676</v>
      </c>
      <c r="AA27" s="88">
        <v>141.72976667494663</v>
      </c>
      <c r="AB27" s="88">
        <v>1.7788727965544204</v>
      </c>
      <c r="AC27" s="217">
        <v>-41.349521577140635</v>
      </c>
      <c r="AD27" s="101"/>
      <c r="AE27" s="237">
        <v>-89.85436307162621</v>
      </c>
      <c r="AF27" s="88">
        <v>-81.230874117555629</v>
      </c>
      <c r="AG27" s="88">
        <v>19.574194423525391</v>
      </c>
      <c r="AH27" s="217">
        <v>-30.013485233500624</v>
      </c>
      <c r="AI27" s="84"/>
      <c r="AJ27" s="317"/>
      <c r="AK27" s="15" t="s">
        <v>66</v>
      </c>
      <c r="AL27" s="88">
        <v>-46.564524296623489</v>
      </c>
      <c r="AM27" s="88">
        <v>-64.481687130641774</v>
      </c>
      <c r="AN27" s="88">
        <v>8.9616535428143891</v>
      </c>
      <c r="AO27" s="217">
        <v>-13.06808796121895</v>
      </c>
      <c r="AP27" s="100"/>
      <c r="AQ27" s="237">
        <v>-40.234686430797929</v>
      </c>
      <c r="AR27" s="88">
        <v>140.80215800497336</v>
      </c>
      <c r="AS27" s="88">
        <v>-8.2009667887642195</v>
      </c>
      <c r="AT27" s="217">
        <v>-19.421249746136311</v>
      </c>
      <c r="AU27" s="100"/>
      <c r="AV27" s="237">
        <v>-43.887177925954823</v>
      </c>
      <c r="AW27" s="88">
        <v>-55.451032448350809</v>
      </c>
      <c r="AX27" s="88">
        <v>1.6693626201313521</v>
      </c>
      <c r="AY27" s="217">
        <v>-15.711725401646518</v>
      </c>
      <c r="AZ27" s="84"/>
      <c r="BA27" s="317"/>
      <c r="BB27" s="15" t="s">
        <v>66</v>
      </c>
      <c r="BC27" s="88">
        <v>-50.603607970801392</v>
      </c>
      <c r="BD27" s="88">
        <v>-56.196628592523474</v>
      </c>
      <c r="BE27" s="88">
        <v>30.083735606747581</v>
      </c>
      <c r="BF27" s="217">
        <v>-5.6810907041224397</v>
      </c>
      <c r="BG27" s="100"/>
      <c r="BH27" s="237">
        <v>-7.2437060622125387</v>
      </c>
      <c r="BI27" s="88">
        <v>58.018372716241828</v>
      </c>
      <c r="BJ27" s="88">
        <v>9.106506619008627</v>
      </c>
      <c r="BK27" s="217">
        <v>4.2482339229671879</v>
      </c>
      <c r="BL27" s="100"/>
      <c r="BM27" s="237">
        <v>-36.902263221065631</v>
      </c>
      <c r="BN27" s="88">
        <v>-48.542081196765231</v>
      </c>
      <c r="BO27" s="88">
        <v>21.1003020090549</v>
      </c>
      <c r="BP27" s="217">
        <v>-1.9213369027457929</v>
      </c>
    </row>
    <row r="28" spans="2:68" s="30" customFormat="1" ht="20.100000000000001" customHeight="1" x14ac:dyDescent="0.2">
      <c r="B28" s="324"/>
      <c r="C28" s="16" t="s">
        <v>67</v>
      </c>
      <c r="D28" s="29">
        <v>6808.9794987327505</v>
      </c>
      <c r="E28" s="29">
        <v>3333.1477893551109</v>
      </c>
      <c r="F28" s="29">
        <v>147976.07947057165</v>
      </c>
      <c r="G28" s="210">
        <v>158118.20675865951</v>
      </c>
      <c r="H28" s="99"/>
      <c r="I28" s="231">
        <v>934.5154041115178</v>
      </c>
      <c r="J28" s="29">
        <v>515.46172909039706</v>
      </c>
      <c r="K28" s="29">
        <v>80264.204055195718</v>
      </c>
      <c r="L28" s="210">
        <v>81714.181188397633</v>
      </c>
      <c r="M28" s="99"/>
      <c r="N28" s="231">
        <v>7743.4949028442688</v>
      </c>
      <c r="O28" s="29">
        <v>3848.609518445508</v>
      </c>
      <c r="P28" s="29">
        <v>228240.28352576736</v>
      </c>
      <c r="Q28" s="210">
        <v>239832.38794705714</v>
      </c>
      <c r="R28" s="84"/>
      <c r="S28" s="324"/>
      <c r="T28" s="16" t="s">
        <v>67</v>
      </c>
      <c r="U28" s="102">
        <v>-80.92383410232631</v>
      </c>
      <c r="V28" s="102">
        <v>2.1491530356031685</v>
      </c>
      <c r="W28" s="102">
        <v>11.341257150572371</v>
      </c>
      <c r="X28" s="233">
        <v>-7.9958457259395761</v>
      </c>
      <c r="Y28" s="103"/>
      <c r="Z28" s="238">
        <v>-97.380204975519561</v>
      </c>
      <c r="AA28" s="35">
        <v>2.8789881464595934</v>
      </c>
      <c r="AB28" s="35">
        <v>-6.1621072269048671</v>
      </c>
      <c r="AC28" s="239">
        <v>-32.860090222350145</v>
      </c>
      <c r="AD28" s="65"/>
      <c r="AE28" s="242">
        <v>-89.149444912119122</v>
      </c>
      <c r="AF28" s="102">
        <v>2.2463020177305282</v>
      </c>
      <c r="AG28" s="102">
        <v>4.4873738391596696</v>
      </c>
      <c r="AH28" s="233">
        <v>-18.304084292625177</v>
      </c>
      <c r="AI28" s="84"/>
      <c r="AJ28" s="324"/>
      <c r="AK28" s="16" t="s">
        <v>67</v>
      </c>
      <c r="AL28" s="89">
        <v>-59.73959036903554</v>
      </c>
      <c r="AM28" s="89">
        <v>-49.194452559556147</v>
      </c>
      <c r="AN28" s="89">
        <v>27.046973263137602</v>
      </c>
      <c r="AO28" s="218">
        <v>-8.8165040392448617</v>
      </c>
      <c r="AP28" s="100"/>
      <c r="AQ28" s="243">
        <v>-42.375978478914433</v>
      </c>
      <c r="AR28" s="89">
        <v>174.43921121034276</v>
      </c>
      <c r="AS28" s="89">
        <v>6.1468470637763488</v>
      </c>
      <c r="AT28" s="218">
        <v>-9.6930004658376703</v>
      </c>
      <c r="AU28" s="100"/>
      <c r="AV28" s="243">
        <v>-53.635920340001341</v>
      </c>
      <c r="AW28" s="89">
        <v>-38.971713601440719</v>
      </c>
      <c r="AX28" s="89">
        <v>18.321364635570262</v>
      </c>
      <c r="AY28" s="218">
        <v>-9.1551933499945193</v>
      </c>
      <c r="AZ28" s="84"/>
      <c r="BA28" s="324"/>
      <c r="BB28" s="16" t="s">
        <v>67</v>
      </c>
      <c r="BC28" s="89">
        <v>-59.73959036903554</v>
      </c>
      <c r="BD28" s="89">
        <v>-49.194452559556147</v>
      </c>
      <c r="BE28" s="89">
        <v>27.046973263137602</v>
      </c>
      <c r="BF28" s="218">
        <v>-8.8165040392448617</v>
      </c>
      <c r="BG28" s="100"/>
      <c r="BH28" s="243">
        <v>-42.375978478914433</v>
      </c>
      <c r="BI28" s="89">
        <v>174.43921121034276</v>
      </c>
      <c r="BJ28" s="89">
        <v>6.1468470637763488</v>
      </c>
      <c r="BK28" s="218">
        <v>-9.6930004658376703</v>
      </c>
      <c r="BL28" s="100"/>
      <c r="BM28" s="243">
        <v>-53.635920340001341</v>
      </c>
      <c r="BN28" s="89">
        <v>-38.971713601440719</v>
      </c>
      <c r="BO28" s="89">
        <v>18.321364635570262</v>
      </c>
      <c r="BP28" s="218">
        <v>-9.1551933499945193</v>
      </c>
    </row>
    <row r="29" spans="2:68" s="30" customFormat="1" ht="20.100000000000001" customHeight="1" x14ac:dyDescent="0.2">
      <c r="B29" s="316">
        <v>2002</v>
      </c>
      <c r="C29" s="14" t="s">
        <v>64</v>
      </c>
      <c r="D29" s="17">
        <v>5503.9792663476883</v>
      </c>
      <c r="E29" s="17">
        <v>56.483253588516753</v>
      </c>
      <c r="F29" s="17">
        <v>156084.56778309413</v>
      </c>
      <c r="G29" s="207">
        <v>161645.03030303033</v>
      </c>
      <c r="H29" s="99"/>
      <c r="I29" s="228">
        <v>19927.291866028711</v>
      </c>
      <c r="J29" s="17">
        <v>124.26315789473685</v>
      </c>
      <c r="K29" s="17">
        <v>91258.110047846902</v>
      </c>
      <c r="L29" s="207">
        <v>111309.66507177035</v>
      </c>
      <c r="M29" s="99"/>
      <c r="N29" s="228">
        <v>25431.271132376398</v>
      </c>
      <c r="O29" s="17">
        <v>180.74641148325361</v>
      </c>
      <c r="P29" s="17">
        <v>247342.67783094101</v>
      </c>
      <c r="Q29" s="207">
        <v>272954.69537480065</v>
      </c>
      <c r="R29" s="84"/>
      <c r="S29" s="316">
        <v>2002</v>
      </c>
      <c r="T29" s="14" t="s">
        <v>64</v>
      </c>
      <c r="U29" s="85">
        <v>-88.60197223882237</v>
      </c>
      <c r="V29" s="85">
        <v>-98.640032127815232</v>
      </c>
      <c r="W29" s="85">
        <v>40.089974098944772</v>
      </c>
      <c r="X29" s="215">
        <v>-1.3514590585589237</v>
      </c>
      <c r="Y29" s="100"/>
      <c r="Z29" s="235">
        <v>-63.944239963655711</v>
      </c>
      <c r="AA29" s="85">
        <v>-79.946335815758189</v>
      </c>
      <c r="AB29" s="85">
        <v>35.614167773730458</v>
      </c>
      <c r="AC29" s="215">
        <v>-9.6366483527819291</v>
      </c>
      <c r="AD29" s="101"/>
      <c r="AE29" s="235">
        <v>-75.442214550184019</v>
      </c>
      <c r="AF29" s="85">
        <v>-96.213094498046217</v>
      </c>
      <c r="AG29" s="85">
        <v>38.404627437250817</v>
      </c>
      <c r="AH29" s="215">
        <v>-4.9069627183315205</v>
      </c>
      <c r="AI29" s="84"/>
      <c r="AJ29" s="316">
        <v>2002</v>
      </c>
      <c r="AK29" s="14" t="s">
        <v>64</v>
      </c>
      <c r="AL29" s="85">
        <v>-88.60197223882237</v>
      </c>
      <c r="AM29" s="85">
        <v>-98.640032127815232</v>
      </c>
      <c r="AN29" s="85">
        <v>40.089974098944765</v>
      </c>
      <c r="AO29" s="215">
        <v>-1.3514590585589303</v>
      </c>
      <c r="AP29" s="100"/>
      <c r="AQ29" s="235">
        <v>-63.944239963655711</v>
      </c>
      <c r="AR29" s="85">
        <v>-79.946335815758175</v>
      </c>
      <c r="AS29" s="85">
        <v>35.614167773730458</v>
      </c>
      <c r="AT29" s="215">
        <v>-9.6366483527819327</v>
      </c>
      <c r="AU29" s="100"/>
      <c r="AV29" s="235">
        <v>-75.442214550184019</v>
      </c>
      <c r="AW29" s="85">
        <v>-96.213094498046217</v>
      </c>
      <c r="AX29" s="85">
        <v>38.404627437250809</v>
      </c>
      <c r="AY29" s="215">
        <v>-4.9069627183315134</v>
      </c>
      <c r="AZ29" s="84"/>
      <c r="BA29" s="316">
        <v>2002</v>
      </c>
      <c r="BB29" s="14" t="s">
        <v>64</v>
      </c>
      <c r="BC29" s="85">
        <v>-73.051389589830052</v>
      </c>
      <c r="BD29" s="85">
        <v>-74.426705061477378</v>
      </c>
      <c r="BE29" s="85">
        <v>25.320440562814042</v>
      </c>
      <c r="BF29" s="215">
        <v>-11.121248161549119</v>
      </c>
      <c r="BG29" s="100"/>
      <c r="BH29" s="235">
        <v>-75.570936726756955</v>
      </c>
      <c r="BI29" s="85">
        <v>40.281077731389615</v>
      </c>
      <c r="BJ29" s="85">
        <v>5.6409303380215334</v>
      </c>
      <c r="BK29" s="215">
        <v>-25.315331275755042</v>
      </c>
      <c r="BL29" s="100"/>
      <c r="BM29" s="235">
        <v>-74.185210476815072</v>
      </c>
      <c r="BN29" s="85">
        <v>-67.420568527957812</v>
      </c>
      <c r="BO29" s="85">
        <v>17.18783178674677</v>
      </c>
      <c r="BP29" s="215">
        <v>-17.072187605995694</v>
      </c>
    </row>
    <row r="30" spans="2:68" s="30" customFormat="1" ht="20.100000000000001" customHeight="1" x14ac:dyDescent="0.2">
      <c r="B30" s="317"/>
      <c r="C30" s="86" t="s">
        <v>65</v>
      </c>
      <c r="D30" s="28">
        <v>11732.623592304142</v>
      </c>
      <c r="E30" s="28">
        <v>139.96901033893243</v>
      </c>
      <c r="F30" s="28">
        <v>152955.16170524544</v>
      </c>
      <c r="G30" s="208">
        <v>164827.75430788851</v>
      </c>
      <c r="H30" s="99"/>
      <c r="I30" s="229">
        <v>75299.611570920722</v>
      </c>
      <c r="J30" s="28">
        <v>310.90461588559327</v>
      </c>
      <c r="K30" s="28">
        <v>119303.1433611028</v>
      </c>
      <c r="L30" s="208">
        <v>194913.65954790913</v>
      </c>
      <c r="M30" s="99"/>
      <c r="N30" s="229">
        <v>87032.235163224861</v>
      </c>
      <c r="O30" s="28">
        <v>450.87362622452571</v>
      </c>
      <c r="P30" s="28">
        <v>272258.30506634823</v>
      </c>
      <c r="Q30" s="208">
        <v>359741.41385579761</v>
      </c>
      <c r="R30" s="84"/>
      <c r="S30" s="317"/>
      <c r="T30" s="86" t="s">
        <v>65</v>
      </c>
      <c r="U30" s="87">
        <v>-70.238853516625994</v>
      </c>
      <c r="V30" s="87">
        <v>-92.991022307417026</v>
      </c>
      <c r="W30" s="87">
        <v>31.080027453850036</v>
      </c>
      <c r="X30" s="216">
        <v>4.2501061213161107</v>
      </c>
      <c r="Y30" s="100"/>
      <c r="Z30" s="236">
        <v>226.71467481169302</v>
      </c>
      <c r="AA30" s="87">
        <v>-60.335239283806999</v>
      </c>
      <c r="AB30" s="87">
        <v>60.825695631991294</v>
      </c>
      <c r="AC30" s="216">
        <v>98.865133313680118</v>
      </c>
      <c r="AD30" s="101"/>
      <c r="AE30" s="236">
        <v>39.318150188193471</v>
      </c>
      <c r="AF30" s="87">
        <v>-83.786346922575106</v>
      </c>
      <c r="AG30" s="87">
        <v>42.640682670118181</v>
      </c>
      <c r="AH30" s="216">
        <v>40.457609952892824</v>
      </c>
      <c r="AI30" s="84"/>
      <c r="AJ30" s="317"/>
      <c r="AK30" s="86" t="s">
        <v>65</v>
      </c>
      <c r="AL30" s="87">
        <v>-80.348524314877693</v>
      </c>
      <c r="AM30" s="87">
        <v>-96.805796874606244</v>
      </c>
      <c r="AN30" s="87">
        <v>35.480901018065424</v>
      </c>
      <c r="AO30" s="216">
        <v>1.3992912191055638</v>
      </c>
      <c r="AP30" s="100"/>
      <c r="AQ30" s="236">
        <v>21.593943522006029</v>
      </c>
      <c r="AR30" s="87">
        <v>-68.993747580842779</v>
      </c>
      <c r="AS30" s="87">
        <v>48.833778394260207</v>
      </c>
      <c r="AT30" s="216">
        <v>38.441634870700682</v>
      </c>
      <c r="AU30" s="100"/>
      <c r="AV30" s="236">
        <v>-32.261914423423363</v>
      </c>
      <c r="AW30" s="87">
        <v>-91.638334306778233</v>
      </c>
      <c r="AX30" s="87">
        <v>40.592343974120098</v>
      </c>
      <c r="AY30" s="216">
        <v>16.484167029734891</v>
      </c>
      <c r="AZ30" s="84"/>
      <c r="BA30" s="317"/>
      <c r="BB30" s="86" t="s">
        <v>65</v>
      </c>
      <c r="BC30" s="87">
        <v>-82.214503060470278</v>
      </c>
      <c r="BD30" s="87">
        <v>-73.078455896259015</v>
      </c>
      <c r="BE30" s="87">
        <v>28.170438145828086</v>
      </c>
      <c r="BF30" s="216">
        <v>-6.7868929428886844</v>
      </c>
      <c r="BG30" s="100"/>
      <c r="BH30" s="236">
        <v>-43.825244226446422</v>
      </c>
      <c r="BI30" s="87">
        <v>-26.971688718209776</v>
      </c>
      <c r="BJ30" s="87">
        <v>21.445382478340463</v>
      </c>
      <c r="BK30" s="216">
        <v>-2.6000893818484485</v>
      </c>
      <c r="BL30" s="100"/>
      <c r="BM30" s="236">
        <v>-64.135074458359739</v>
      </c>
      <c r="BN30" s="87">
        <v>-67.082677558615458</v>
      </c>
      <c r="BO30" s="87">
        <v>25.473901742876961</v>
      </c>
      <c r="BP30" s="216">
        <v>-5.0292138128634463</v>
      </c>
    </row>
    <row r="31" spans="2:68" s="30" customFormat="1" ht="20.100000000000001" customHeight="1" x14ac:dyDescent="0.2">
      <c r="B31" s="317"/>
      <c r="C31" s="15" t="s">
        <v>66</v>
      </c>
      <c r="D31" s="18">
        <v>16098.410017252536</v>
      </c>
      <c r="E31" s="18">
        <v>139.04458701746822</v>
      </c>
      <c r="F31" s="18">
        <v>158390.24185896057</v>
      </c>
      <c r="G31" s="209">
        <v>174627.69646323056</v>
      </c>
      <c r="H31" s="99"/>
      <c r="I31" s="230">
        <v>84110.900797929702</v>
      </c>
      <c r="J31" s="18">
        <v>141.50555315937029</v>
      </c>
      <c r="K31" s="18">
        <v>111259.04879232263</v>
      </c>
      <c r="L31" s="209">
        <v>195511.4551434117</v>
      </c>
      <c r="M31" s="99"/>
      <c r="N31" s="230">
        <v>100209.31081518224</v>
      </c>
      <c r="O31" s="18">
        <v>280.55014017683851</v>
      </c>
      <c r="P31" s="18">
        <v>269649.29065128317</v>
      </c>
      <c r="Q31" s="209">
        <v>370139.15160664229</v>
      </c>
      <c r="R31" s="84"/>
      <c r="S31" s="317"/>
      <c r="T31" s="15" t="s">
        <v>66</v>
      </c>
      <c r="U31" s="88">
        <v>44.760448912501126</v>
      </c>
      <c r="V31" s="88">
        <v>-62.464182894957098</v>
      </c>
      <c r="W31" s="88">
        <v>26.701696049241576</v>
      </c>
      <c r="X31" s="217">
        <v>27.930961064621783</v>
      </c>
      <c r="Y31" s="100"/>
      <c r="Z31" s="237">
        <v>3001.2260813163671</v>
      </c>
      <c r="AA31" s="88">
        <v>-77.566225862062083</v>
      </c>
      <c r="AB31" s="88">
        <v>42.058609423307949</v>
      </c>
      <c r="AC31" s="217">
        <v>139.41525887627452</v>
      </c>
      <c r="AD31" s="101"/>
      <c r="AE31" s="237">
        <v>624.4270251534839</v>
      </c>
      <c r="AF31" s="88">
        <v>-71.978665333482496</v>
      </c>
      <c r="AG31" s="88">
        <v>32.616922586191222</v>
      </c>
      <c r="AH31" s="217">
        <v>69.661292063131015</v>
      </c>
      <c r="AI31" s="84"/>
      <c r="AJ31" s="317"/>
      <c r="AK31" s="15" t="s">
        <v>66</v>
      </c>
      <c r="AL31" s="88">
        <v>-41.876787178214684</v>
      </c>
      <c r="AM31" s="88">
        <v>-94.114684684084153</v>
      </c>
      <c r="AN31" s="88">
        <v>19.953856698840198</v>
      </c>
      <c r="AO31" s="217">
        <v>10.684736929064513</v>
      </c>
      <c r="AP31" s="100"/>
      <c r="AQ31" s="237">
        <v>571.82280836970688</v>
      </c>
      <c r="AR31" s="88">
        <v>-70.121523693537753</v>
      </c>
      <c r="AS31" s="88">
        <v>38.259769148097575</v>
      </c>
      <c r="AT31" s="217">
        <v>91.949286801917168</v>
      </c>
      <c r="AU31" s="100"/>
      <c r="AV31" s="237">
        <v>153.04174261725146</v>
      </c>
      <c r="AW31" s="88">
        <v>-88.045951889416003</v>
      </c>
      <c r="AX31" s="88">
        <v>26.799458773510821</v>
      </c>
      <c r="AY31" s="217">
        <v>40.430115054046951</v>
      </c>
      <c r="AZ31" s="84"/>
      <c r="BA31" s="317"/>
      <c r="BB31" s="15" t="s">
        <v>66</v>
      </c>
      <c r="BC31" s="88">
        <v>-70.158904259124768</v>
      </c>
      <c r="BD31" s="88">
        <v>-62.502585220956149</v>
      </c>
      <c r="BE31" s="88">
        <v>26.621731885509803</v>
      </c>
      <c r="BF31" s="217">
        <v>4.5832896214487846</v>
      </c>
      <c r="BG31" s="100"/>
      <c r="BH31" s="237">
        <v>54.476320919520163</v>
      </c>
      <c r="BI31" s="88">
        <v>-56.922694882175499</v>
      </c>
      <c r="BJ31" s="88">
        <v>31.689287764342993</v>
      </c>
      <c r="BK31" s="217">
        <v>37.423583554891252</v>
      </c>
      <c r="BL31" s="100"/>
      <c r="BM31" s="237">
        <v>-12.263337224408019</v>
      </c>
      <c r="BN31" s="88">
        <v>-61.354226959808848</v>
      </c>
      <c r="BO31" s="88">
        <v>28.576963513353149</v>
      </c>
      <c r="BP31" s="217">
        <v>17.800533453177692</v>
      </c>
    </row>
    <row r="32" spans="2:68" s="30" customFormat="1" ht="20.100000000000001" customHeight="1" x14ac:dyDescent="0.2">
      <c r="B32" s="324"/>
      <c r="C32" s="16" t="s">
        <v>67</v>
      </c>
      <c r="D32" s="29">
        <v>16433.625703066966</v>
      </c>
      <c r="E32" s="29">
        <v>192.5531677809615</v>
      </c>
      <c r="F32" s="29">
        <v>186317.59381301075</v>
      </c>
      <c r="G32" s="210">
        <v>202943.77268385867</v>
      </c>
      <c r="H32" s="99"/>
      <c r="I32" s="231">
        <v>53652.094290565641</v>
      </c>
      <c r="J32" s="29">
        <v>1381.780908415579</v>
      </c>
      <c r="K32" s="29">
        <v>94245.692932187216</v>
      </c>
      <c r="L32" s="210">
        <v>149279.56813116843</v>
      </c>
      <c r="M32" s="99"/>
      <c r="N32" s="231">
        <v>70085.719993632607</v>
      </c>
      <c r="O32" s="29">
        <v>1574.3340761965405</v>
      </c>
      <c r="P32" s="29">
        <v>280563.28674519795</v>
      </c>
      <c r="Q32" s="210">
        <v>352223.34081502713</v>
      </c>
      <c r="R32" s="84"/>
      <c r="S32" s="324"/>
      <c r="T32" s="16" t="s">
        <v>67</v>
      </c>
      <c r="U32" s="102">
        <v>141.3522570618035</v>
      </c>
      <c r="V32" s="102">
        <v>-94.223083404945086</v>
      </c>
      <c r="W32" s="102">
        <v>25.910616418286825</v>
      </c>
      <c r="X32" s="233">
        <v>28.349401908926119</v>
      </c>
      <c r="Y32" s="103"/>
      <c r="Z32" s="238">
        <v>5641.1674601099694</v>
      </c>
      <c r="AA32" s="35">
        <v>168.0666343268434</v>
      </c>
      <c r="AB32" s="35">
        <v>17.419332866462824</v>
      </c>
      <c r="AC32" s="239">
        <v>82.68501985841867</v>
      </c>
      <c r="AD32" s="65"/>
      <c r="AE32" s="242">
        <v>805.09157522515284</v>
      </c>
      <c r="AF32" s="102">
        <v>-59.093431831649426</v>
      </c>
      <c r="AG32" s="102">
        <v>22.92452603509123</v>
      </c>
      <c r="AH32" s="233">
        <v>46.862291548704519</v>
      </c>
      <c r="AI32" s="84"/>
      <c r="AJ32" s="324"/>
      <c r="AK32" s="16" t="s">
        <v>67</v>
      </c>
      <c r="AL32" s="89">
        <v>-52.888986602424595</v>
      </c>
      <c r="AM32" s="89">
        <v>-94.641182930812306</v>
      </c>
      <c r="AN32" s="89">
        <v>30.464529195902287</v>
      </c>
      <c r="AO32" s="218">
        <v>14.184045288471367</v>
      </c>
      <c r="AP32" s="100"/>
      <c r="AQ32" s="243">
        <v>184.26507426828931</v>
      </c>
      <c r="AR32" s="89">
        <v>-23.18931345766272</v>
      </c>
      <c r="AS32" s="89">
        <v>38.66212300781217</v>
      </c>
      <c r="AT32" s="218">
        <v>69.283997860041183</v>
      </c>
      <c r="AU32" s="100"/>
      <c r="AV32" s="243">
        <v>50.721440378818613</v>
      </c>
      <c r="AW32" s="89">
        <v>-79.953317830224051</v>
      </c>
      <c r="AX32" s="89">
        <v>33.53480326865315</v>
      </c>
      <c r="AY32" s="218">
        <v>35.349318235989358</v>
      </c>
      <c r="AZ32" s="84"/>
      <c r="BA32" s="324"/>
      <c r="BB32" s="16" t="s">
        <v>67</v>
      </c>
      <c r="BC32" s="89">
        <v>-52.888986602424595</v>
      </c>
      <c r="BD32" s="89">
        <v>-94.641182930812306</v>
      </c>
      <c r="BE32" s="89">
        <v>30.464529195902287</v>
      </c>
      <c r="BF32" s="218">
        <v>14.184045288471367</v>
      </c>
      <c r="BG32" s="100"/>
      <c r="BH32" s="243">
        <v>184.26507426828931</v>
      </c>
      <c r="BI32" s="89">
        <v>-23.18931345766272</v>
      </c>
      <c r="BJ32" s="89">
        <v>38.66212300781217</v>
      </c>
      <c r="BK32" s="218">
        <v>69.283997860041183</v>
      </c>
      <c r="BL32" s="100"/>
      <c r="BM32" s="243">
        <v>50.721440378818613</v>
      </c>
      <c r="BN32" s="89">
        <v>-79.953317830224051</v>
      </c>
      <c r="BO32" s="89">
        <v>33.53480326865315</v>
      </c>
      <c r="BP32" s="218">
        <v>35.349318235989358</v>
      </c>
    </row>
    <row r="33" spans="2:68" s="30" customFormat="1" ht="20.100000000000001" customHeight="1" x14ac:dyDescent="0.2">
      <c r="B33" s="316">
        <v>2003</v>
      </c>
      <c r="C33" s="14" t="s">
        <v>64</v>
      </c>
      <c r="D33" s="17">
        <v>10834.693167386335</v>
      </c>
      <c r="E33" s="17">
        <v>1269.5547371094742</v>
      </c>
      <c r="F33" s="17">
        <v>208327.55560071117</v>
      </c>
      <c r="G33" s="207">
        <v>220431.803505207</v>
      </c>
      <c r="H33" s="99"/>
      <c r="I33" s="228">
        <v>34526.091795783592</v>
      </c>
      <c r="J33" s="17">
        <v>674.77703835407669</v>
      </c>
      <c r="K33" s="17">
        <v>72689.255016510026</v>
      </c>
      <c r="L33" s="207">
        <v>107890.12385064769</v>
      </c>
      <c r="M33" s="99"/>
      <c r="N33" s="228">
        <v>45360.784963169921</v>
      </c>
      <c r="O33" s="17">
        <v>1944.3317754635507</v>
      </c>
      <c r="P33" s="17">
        <v>281016.81061722123</v>
      </c>
      <c r="Q33" s="207">
        <v>328321.92735585471</v>
      </c>
      <c r="R33" s="84"/>
      <c r="S33" s="316">
        <v>2003</v>
      </c>
      <c r="T33" s="14" t="s">
        <v>64</v>
      </c>
      <c r="U33" s="85">
        <v>96.851998219389785</v>
      </c>
      <c r="V33" s="85">
        <v>2147.6657353314704</v>
      </c>
      <c r="W33" s="85">
        <v>33.470950113541974</v>
      </c>
      <c r="X33" s="215">
        <v>36.367819717049855</v>
      </c>
      <c r="Y33" s="100"/>
      <c r="Z33" s="235">
        <v>73.260330745907126</v>
      </c>
      <c r="AA33" s="85">
        <v>443.02260604521211</v>
      </c>
      <c r="AB33" s="85">
        <v>-20.347621730935661</v>
      </c>
      <c r="AC33" s="215">
        <v>-3.0720973052230427</v>
      </c>
      <c r="AD33" s="101"/>
      <c r="AE33" s="235">
        <v>78.366172603230112</v>
      </c>
      <c r="AF33" s="85">
        <v>975.72358394716753</v>
      </c>
      <c r="AG33" s="85">
        <v>13.614364120896493</v>
      </c>
      <c r="AH33" s="215">
        <v>20.284403572918208</v>
      </c>
      <c r="AI33" s="84"/>
      <c r="AJ33" s="316">
        <v>2003</v>
      </c>
      <c r="AK33" s="14" t="s">
        <v>64</v>
      </c>
      <c r="AL33" s="85">
        <v>96.851998219389799</v>
      </c>
      <c r="AM33" s="85">
        <v>2147.6657353314704</v>
      </c>
      <c r="AN33" s="85">
        <v>33.470950113541988</v>
      </c>
      <c r="AO33" s="215">
        <v>36.367819717049855</v>
      </c>
      <c r="AP33" s="100"/>
      <c r="AQ33" s="235">
        <v>73.260330745907112</v>
      </c>
      <c r="AR33" s="85">
        <v>443.02260604521211</v>
      </c>
      <c r="AS33" s="85">
        <v>-20.347621730935657</v>
      </c>
      <c r="AT33" s="215">
        <v>-3.0720973052230391</v>
      </c>
      <c r="AU33" s="100"/>
      <c r="AV33" s="235">
        <v>78.366172603230098</v>
      </c>
      <c r="AW33" s="85">
        <v>975.72358394716753</v>
      </c>
      <c r="AX33" s="85">
        <v>13.614364120896497</v>
      </c>
      <c r="AY33" s="215">
        <v>20.284403572918208</v>
      </c>
      <c r="AZ33" s="84"/>
      <c r="BA33" s="316">
        <v>2003</v>
      </c>
      <c r="BB33" s="14" t="s">
        <v>64</v>
      </c>
      <c r="BC33" s="85">
        <v>-12.340767255152628</v>
      </c>
      <c r="BD33" s="85">
        <v>-69.756753649278082</v>
      </c>
      <c r="BE33" s="85">
        <v>29.359306117066239</v>
      </c>
      <c r="BF33" s="215">
        <v>24.164203569062465</v>
      </c>
      <c r="BG33" s="100"/>
      <c r="BH33" s="235">
        <v>431.06115915629107</v>
      </c>
      <c r="BI33" s="85">
        <v>22.130970822109049</v>
      </c>
      <c r="BJ33" s="85">
        <v>22.675565926506309</v>
      </c>
      <c r="BK33" s="215">
        <v>73.758173111449707</v>
      </c>
      <c r="BL33" s="100"/>
      <c r="BM33" s="235">
        <v>176.48348214120404</v>
      </c>
      <c r="BN33" s="85">
        <v>-45.591085893155118</v>
      </c>
      <c r="BO33" s="85">
        <v>26.869389216431756</v>
      </c>
      <c r="BP33" s="215">
        <v>42.889914202233086</v>
      </c>
    </row>
    <row r="34" spans="2:68" s="30" customFormat="1" ht="20.100000000000001" customHeight="1" x14ac:dyDescent="0.2">
      <c r="B34" s="317"/>
      <c r="C34" s="86" t="s">
        <v>65</v>
      </c>
      <c r="D34" s="28">
        <v>8652.7876895628906</v>
      </c>
      <c r="E34" s="28">
        <v>614.17826345524827</v>
      </c>
      <c r="F34" s="28">
        <v>182728.77866983842</v>
      </c>
      <c r="G34" s="208">
        <v>191995.74462285655</v>
      </c>
      <c r="H34" s="99"/>
      <c r="I34" s="229">
        <v>27079.266676578449</v>
      </c>
      <c r="J34" s="28">
        <v>1004.4020220041629</v>
      </c>
      <c r="K34" s="28">
        <v>91091.798245614031</v>
      </c>
      <c r="L34" s="208">
        <v>119175.46694419664</v>
      </c>
      <c r="M34" s="99"/>
      <c r="N34" s="229">
        <v>35732.054366141339</v>
      </c>
      <c r="O34" s="28">
        <v>1618.5802854594112</v>
      </c>
      <c r="P34" s="28">
        <v>273820.57691545243</v>
      </c>
      <c r="Q34" s="208">
        <v>311171.21156705322</v>
      </c>
      <c r="R34" s="84"/>
      <c r="S34" s="317"/>
      <c r="T34" s="86" t="s">
        <v>65</v>
      </c>
      <c r="U34" s="87">
        <v>-26.250189299189898</v>
      </c>
      <c r="V34" s="87">
        <v>338.79588915291083</v>
      </c>
      <c r="W34" s="87">
        <v>19.465584967945482</v>
      </c>
      <c r="X34" s="216">
        <v>16.482655138417911</v>
      </c>
      <c r="Y34" s="100"/>
      <c r="Z34" s="236">
        <v>-64.037972956774254</v>
      </c>
      <c r="AA34" s="87">
        <v>223.05793181718565</v>
      </c>
      <c r="AB34" s="87">
        <v>-23.646774360420331</v>
      </c>
      <c r="AC34" s="216">
        <v>-38.857303679681976</v>
      </c>
      <c r="AD34" s="101"/>
      <c r="AE34" s="236">
        <v>-58.943885217784477</v>
      </c>
      <c r="AF34" s="87">
        <v>258.98757241866082</v>
      </c>
      <c r="AG34" s="87">
        <v>0.57381972194512354</v>
      </c>
      <c r="AH34" s="216">
        <v>-13.501420858987833</v>
      </c>
      <c r="AI34" s="84"/>
      <c r="AJ34" s="317"/>
      <c r="AK34" s="86" t="s">
        <v>65</v>
      </c>
      <c r="AL34" s="87">
        <v>13.05871009940671</v>
      </c>
      <c r="AM34" s="87">
        <v>858.87568964865397</v>
      </c>
      <c r="AN34" s="87">
        <v>26.539178285588221</v>
      </c>
      <c r="AO34" s="216">
        <v>26.328308995061619</v>
      </c>
      <c r="AP34" s="100"/>
      <c r="AQ34" s="236">
        <v>-35.306771249627488</v>
      </c>
      <c r="AR34" s="87">
        <v>285.86935006034668</v>
      </c>
      <c r="AS34" s="87">
        <v>-22.216908091808165</v>
      </c>
      <c r="AT34" s="216">
        <v>-25.84967488128045</v>
      </c>
      <c r="AU34" s="100"/>
      <c r="AV34" s="236">
        <v>-27.894085823569043</v>
      </c>
      <c r="AW34" s="87">
        <v>464.09104338316649</v>
      </c>
      <c r="AX34" s="87">
        <v>6.7814353311856053</v>
      </c>
      <c r="AY34" s="216">
        <v>1.0742961104305522</v>
      </c>
      <c r="AZ34" s="84"/>
      <c r="BA34" s="317"/>
      <c r="BB34" s="86" t="s">
        <v>65</v>
      </c>
      <c r="BC34" s="87">
        <v>47.924311457014426</v>
      </c>
      <c r="BD34" s="87">
        <v>-43.19711061835114</v>
      </c>
      <c r="BE34" s="87">
        <v>26.414277170166358</v>
      </c>
      <c r="BF34" s="216">
        <v>27.195065581538231</v>
      </c>
      <c r="BG34" s="100"/>
      <c r="BH34" s="236">
        <v>101.6396202061708</v>
      </c>
      <c r="BI34" s="87">
        <v>102.50829666277608</v>
      </c>
      <c r="BJ34" s="87">
        <v>3.8256104103396638E-2</v>
      </c>
      <c r="BK34" s="216">
        <v>21.77536865759113</v>
      </c>
      <c r="BL34" s="100"/>
      <c r="BM34" s="236">
        <v>87.547033591152598</v>
      </c>
      <c r="BN34" s="87">
        <v>-1.1609229691350862</v>
      </c>
      <c r="BO34" s="87">
        <v>16.177876209331828</v>
      </c>
      <c r="BP34" s="216">
        <v>24.861604632235967</v>
      </c>
    </row>
    <row r="35" spans="2:68" s="30" customFormat="1" ht="20.100000000000001" customHeight="1" x14ac:dyDescent="0.2">
      <c r="B35" s="317"/>
      <c r="C35" s="15" t="s">
        <v>66</v>
      </c>
      <c r="D35" s="18">
        <v>9666.6609589883647</v>
      </c>
      <c r="E35" s="18">
        <v>277.37746943193844</v>
      </c>
      <c r="F35" s="18">
        <v>200071.13341698036</v>
      </c>
      <c r="G35" s="209">
        <v>210015.17184540068</v>
      </c>
      <c r="H35" s="99"/>
      <c r="I35" s="230">
        <v>21739.880286367999</v>
      </c>
      <c r="J35" s="18">
        <v>1284.6956478952939</v>
      </c>
      <c r="K35" s="18">
        <v>98111.892193765845</v>
      </c>
      <c r="L35" s="209">
        <v>121136.46812802914</v>
      </c>
      <c r="M35" s="99"/>
      <c r="N35" s="230">
        <v>31406.541245356366</v>
      </c>
      <c r="O35" s="18">
        <v>1562.0731173272322</v>
      </c>
      <c r="P35" s="18">
        <v>298183.02561074623</v>
      </c>
      <c r="Q35" s="209">
        <v>331151.63997342979</v>
      </c>
      <c r="R35" s="84"/>
      <c r="S35" s="317"/>
      <c r="T35" s="15" t="s">
        <v>66</v>
      </c>
      <c r="U35" s="88">
        <v>-39.952697510942492</v>
      </c>
      <c r="V35" s="88">
        <v>99.488146487206592</v>
      </c>
      <c r="W35" s="88">
        <v>26.315315305304466</v>
      </c>
      <c r="X35" s="217">
        <v>20.264526245767243</v>
      </c>
      <c r="Y35" s="100"/>
      <c r="Z35" s="237">
        <v>-74.153314160079603</v>
      </c>
      <c r="AA35" s="88">
        <v>807.87648909326424</v>
      </c>
      <c r="AB35" s="88">
        <v>-11.816707711655361</v>
      </c>
      <c r="AC35" s="217">
        <v>-38.041242627357555</v>
      </c>
      <c r="AD35" s="101"/>
      <c r="AE35" s="237">
        <v>-68.659058734292671</v>
      </c>
      <c r="AF35" s="88">
        <v>456.78928420517428</v>
      </c>
      <c r="AG35" s="88">
        <v>10.581794927235165</v>
      </c>
      <c r="AH35" s="217">
        <v>-10.533203921817403</v>
      </c>
      <c r="AI35" s="84"/>
      <c r="AJ35" s="317"/>
      <c r="AK35" s="15" t="s">
        <v>66</v>
      </c>
      <c r="AL35" s="88">
        <v>-34.136753182638301</v>
      </c>
      <c r="AM35" s="88">
        <v>358.28303217406631</v>
      </c>
      <c r="AN35" s="88">
        <v>18.780675035694756</v>
      </c>
      <c r="AO35" s="217">
        <v>14.757302934289811</v>
      </c>
      <c r="AP35" s="100"/>
      <c r="AQ35" s="237">
        <v>-60.882277718511766</v>
      </c>
      <c r="AR35" s="88">
        <v>61.590291473724221</v>
      </c>
      <c r="AS35" s="88">
        <v>-19.36989294860858</v>
      </c>
      <c r="AT35" s="217">
        <v>-35.482853863360248</v>
      </c>
      <c r="AU35" s="100"/>
      <c r="AV35" s="237">
        <v>-56.281593343904952</v>
      </c>
      <c r="AW35" s="88">
        <v>122.26901210388411</v>
      </c>
      <c r="AX35" s="88">
        <v>3.7143601472081684</v>
      </c>
      <c r="AY35" s="217">
        <v>-10.300224103668427</v>
      </c>
      <c r="AZ35" s="84"/>
      <c r="BA35" s="317"/>
      <c r="BB35" s="15" t="s">
        <v>66</v>
      </c>
      <c r="BC35" s="88">
        <v>13.560622206093313</v>
      </c>
      <c r="BD35" s="88">
        <v>-35.843782417009038</v>
      </c>
      <c r="BE35" s="88">
        <v>26.330422079425446</v>
      </c>
      <c r="BF35" s="217">
        <v>25.206780070327355</v>
      </c>
      <c r="BG35" s="100"/>
      <c r="BH35" s="237">
        <v>-24.005341849684143</v>
      </c>
      <c r="BI35" s="88">
        <v>297.90459913131411</v>
      </c>
      <c r="BJ35" s="88">
        <v>-11.4269182605819</v>
      </c>
      <c r="BK35" s="217">
        <v>-14.734336617422585</v>
      </c>
      <c r="BL35" s="100"/>
      <c r="BM35" s="237">
        <v>-17.163526192647907</v>
      </c>
      <c r="BN35" s="88">
        <v>40.71895113338141</v>
      </c>
      <c r="BO35" s="88">
        <v>11.409751373819972</v>
      </c>
      <c r="BP35" s="217">
        <v>6.4538954567238846</v>
      </c>
    </row>
    <row r="36" spans="2:68" s="30" customFormat="1" ht="20.100000000000001" customHeight="1" x14ac:dyDescent="0.2">
      <c r="B36" s="324"/>
      <c r="C36" s="16" t="s">
        <v>67</v>
      </c>
      <c r="D36" s="29">
        <v>11705.527738541718</v>
      </c>
      <c r="E36" s="29">
        <v>221.21557644537529</v>
      </c>
      <c r="F36" s="29">
        <v>192405.30461253715</v>
      </c>
      <c r="G36" s="210">
        <v>204332.04792752423</v>
      </c>
      <c r="H36" s="99"/>
      <c r="I36" s="231">
        <v>25275.269153962301</v>
      </c>
      <c r="J36" s="29">
        <v>1150.5433247284595</v>
      </c>
      <c r="K36" s="29">
        <v>85024.595879401881</v>
      </c>
      <c r="L36" s="210">
        <v>111450.40835809264</v>
      </c>
      <c r="M36" s="99"/>
      <c r="N36" s="231">
        <v>36980.796892504019</v>
      </c>
      <c r="O36" s="29">
        <v>1371.7589011738348</v>
      </c>
      <c r="P36" s="29">
        <v>277429.90049193904</v>
      </c>
      <c r="Q36" s="210">
        <v>315782.45628561691</v>
      </c>
      <c r="R36" s="84"/>
      <c r="S36" s="324"/>
      <c r="T36" s="16" t="s">
        <v>67</v>
      </c>
      <c r="U36" s="102">
        <v>-28.770875337892456</v>
      </c>
      <c r="V36" s="102">
        <v>14.885451636411752</v>
      </c>
      <c r="W36" s="102">
        <v>3.267383758527953</v>
      </c>
      <c r="X36" s="233">
        <v>0.68406890504997264</v>
      </c>
      <c r="Y36" s="103"/>
      <c r="Z36" s="238">
        <v>-52.890433284713765</v>
      </c>
      <c r="AA36" s="35">
        <v>-16.73475022550922</v>
      </c>
      <c r="AB36" s="35">
        <v>-9.7841044676919111</v>
      </c>
      <c r="AC36" s="239">
        <v>-25.34115033065758</v>
      </c>
      <c r="AD36" s="65"/>
      <c r="AE36" s="242">
        <v>-47.23490477680221</v>
      </c>
      <c r="AF36" s="102">
        <v>-12.867356305474276</v>
      </c>
      <c r="AG36" s="102">
        <v>-1.1168197698313231</v>
      </c>
      <c r="AH36" s="233">
        <v>-10.34595959628566</v>
      </c>
      <c r="AI36" s="84"/>
      <c r="AJ36" s="324"/>
      <c r="AK36" s="16" t="s">
        <v>67</v>
      </c>
      <c r="AL36" s="89">
        <v>-17.90076899603261</v>
      </c>
      <c r="AM36" s="89">
        <v>351.15537580896262</v>
      </c>
      <c r="AN36" s="89">
        <v>19.852495681254382</v>
      </c>
      <c r="AO36" s="218">
        <v>17.432215871072913</v>
      </c>
      <c r="AP36" s="100"/>
      <c r="AQ36" s="243">
        <v>-53.379735087171639</v>
      </c>
      <c r="AR36" s="89">
        <v>110.08497205121591</v>
      </c>
      <c r="AS36" s="89">
        <v>-16.619587903593839</v>
      </c>
      <c r="AT36" s="218">
        <v>-29.394418300036492</v>
      </c>
      <c r="AU36" s="100"/>
      <c r="AV36" s="243">
        <v>-47.135043561223377</v>
      </c>
      <c r="AW36" s="89">
        <v>161.28023182589646</v>
      </c>
      <c r="AX36" s="89">
        <v>5.6679738967729776</v>
      </c>
      <c r="AY36" s="218">
        <v>-5.0648264500611617</v>
      </c>
      <c r="AZ36" s="84"/>
      <c r="BA36" s="324"/>
      <c r="BB36" s="16" t="s">
        <v>67</v>
      </c>
      <c r="BC36" s="89">
        <v>-17.90076899603261</v>
      </c>
      <c r="BD36" s="89">
        <v>351.15537580896262</v>
      </c>
      <c r="BE36" s="89">
        <v>19.852495681254382</v>
      </c>
      <c r="BF36" s="218">
        <v>17.432215871072913</v>
      </c>
      <c r="BG36" s="100"/>
      <c r="BH36" s="243">
        <v>-53.379735087171639</v>
      </c>
      <c r="BI36" s="89">
        <v>110.08497205121591</v>
      </c>
      <c r="BJ36" s="89">
        <v>-16.619587903593839</v>
      </c>
      <c r="BK36" s="218">
        <v>-29.394418300036492</v>
      </c>
      <c r="BL36" s="100"/>
      <c r="BM36" s="243">
        <v>-47.135043561223377</v>
      </c>
      <c r="BN36" s="89">
        <v>161.28023182589646</v>
      </c>
      <c r="BO36" s="89">
        <v>5.6679738967729776</v>
      </c>
      <c r="BP36" s="218">
        <v>-5.0648264500611617</v>
      </c>
    </row>
    <row r="37" spans="2:68" s="30" customFormat="1" ht="20.100000000000001" customHeight="1" x14ac:dyDescent="0.2">
      <c r="B37" s="316">
        <v>2004</v>
      </c>
      <c r="C37" s="14" t="s">
        <v>64</v>
      </c>
      <c r="D37" s="17">
        <v>8025.3431785888988</v>
      </c>
      <c r="E37" s="17">
        <v>383.8300062891617</v>
      </c>
      <c r="F37" s="17">
        <v>193408.85677016608</v>
      </c>
      <c r="G37" s="207">
        <v>201818.02995504416</v>
      </c>
      <c r="H37" s="99"/>
      <c r="I37" s="228">
        <v>18614.160443502366</v>
      </c>
      <c r="J37" s="17">
        <v>703.86555169923838</v>
      </c>
      <c r="K37" s="17">
        <v>82147.064032983166</v>
      </c>
      <c r="L37" s="207">
        <v>101465.09002818477</v>
      </c>
      <c r="M37" s="99"/>
      <c r="N37" s="228">
        <v>26639.503622091263</v>
      </c>
      <c r="O37" s="17">
        <v>1087.6955579884</v>
      </c>
      <c r="P37" s="17">
        <v>275555.92080314923</v>
      </c>
      <c r="Q37" s="207">
        <v>303283.11998322891</v>
      </c>
      <c r="R37" s="84"/>
      <c r="S37" s="316">
        <v>2004</v>
      </c>
      <c r="T37" s="14" t="s">
        <v>64</v>
      </c>
      <c r="U37" s="85">
        <v>-25.929206719521147</v>
      </c>
      <c r="V37" s="85">
        <v>-69.76656499560886</v>
      </c>
      <c r="W37" s="85">
        <v>-7.1611740403362045</v>
      </c>
      <c r="X37" s="215">
        <v>-8.4442322995933576</v>
      </c>
      <c r="Y37" s="100"/>
      <c r="Z37" s="235">
        <v>-46.086685531619977</v>
      </c>
      <c r="AA37" s="85">
        <v>4.3108333111207653</v>
      </c>
      <c r="AB37" s="85">
        <v>13.011288964682578</v>
      </c>
      <c r="AC37" s="215">
        <v>-5.9551640068159495</v>
      </c>
      <c r="AD37" s="101"/>
      <c r="AE37" s="235">
        <v>-41.271951877109601</v>
      </c>
      <c r="AF37" s="85">
        <v>-44.058129805080149</v>
      </c>
      <c r="AG37" s="85">
        <v>-1.9432609038860571</v>
      </c>
      <c r="AH37" s="215">
        <v>-7.6262976324110276</v>
      </c>
      <c r="AI37" s="84"/>
      <c r="AJ37" s="316">
        <v>2004</v>
      </c>
      <c r="AK37" s="14" t="s">
        <v>64</v>
      </c>
      <c r="AL37" s="85">
        <v>-25.929206719521147</v>
      </c>
      <c r="AM37" s="85">
        <v>-69.76656499560886</v>
      </c>
      <c r="AN37" s="85">
        <v>-7.1611740403362063</v>
      </c>
      <c r="AO37" s="215">
        <v>-8.4442322995933523</v>
      </c>
      <c r="AP37" s="100"/>
      <c r="AQ37" s="235">
        <v>-46.086685531619977</v>
      </c>
      <c r="AR37" s="85">
        <v>4.31083331112076</v>
      </c>
      <c r="AS37" s="85">
        <v>13.011288964682578</v>
      </c>
      <c r="AT37" s="215">
        <v>-5.9551640068159486</v>
      </c>
      <c r="AU37" s="100"/>
      <c r="AV37" s="235">
        <v>-41.271951877109601</v>
      </c>
      <c r="AW37" s="85">
        <v>-44.058129805080149</v>
      </c>
      <c r="AX37" s="85">
        <v>-1.9432609038860562</v>
      </c>
      <c r="AY37" s="215">
        <v>-7.6262976324110241</v>
      </c>
      <c r="AZ37" s="84"/>
      <c r="BA37" s="316">
        <v>2004</v>
      </c>
      <c r="BB37" s="14" t="s">
        <v>64</v>
      </c>
      <c r="BC37" s="85">
        <v>-30.942347136499464</v>
      </c>
      <c r="BD37" s="85">
        <v>-14.043832455665552</v>
      </c>
      <c r="BE37" s="85">
        <v>8.8703057324836436</v>
      </c>
      <c r="BF37" s="215">
        <v>5.9423339885999127</v>
      </c>
      <c r="BG37" s="100"/>
      <c r="BH37" s="235">
        <v>-62.555408571208901</v>
      </c>
      <c r="BI37" s="85">
        <v>65.147835885583959</v>
      </c>
      <c r="BJ37" s="85">
        <v>-10.345178770290758</v>
      </c>
      <c r="BK37" s="215">
        <v>-30.013732539510244</v>
      </c>
      <c r="BL37" s="100"/>
      <c r="BM37" s="235">
        <v>-56.800773693546986</v>
      </c>
      <c r="BN37" s="85">
        <v>32.705621970424119</v>
      </c>
      <c r="BO37" s="85">
        <v>1.9485247435085569</v>
      </c>
      <c r="BP37" s="215">
        <v>-10.566837494749066</v>
      </c>
    </row>
    <row r="38" spans="2:68" s="30" customFormat="1" ht="20.100000000000001" customHeight="1" x14ac:dyDescent="0.2">
      <c r="B38" s="317"/>
      <c r="C38" s="86" t="s">
        <v>65</v>
      </c>
      <c r="D38" s="28">
        <v>5808.1839370078742</v>
      </c>
      <c r="E38" s="28">
        <v>438.48913385826773</v>
      </c>
      <c r="F38" s="28">
        <v>177513.1350281215</v>
      </c>
      <c r="G38" s="208">
        <v>183759.80809898765</v>
      </c>
      <c r="H38" s="99"/>
      <c r="I38" s="229">
        <v>20943.760854893138</v>
      </c>
      <c r="J38" s="28">
        <v>703.43104611923513</v>
      </c>
      <c r="K38" s="28">
        <v>90545.438875140608</v>
      </c>
      <c r="L38" s="208">
        <v>112192.63077615299</v>
      </c>
      <c r="M38" s="99"/>
      <c r="N38" s="229">
        <v>26751.944791901013</v>
      </c>
      <c r="O38" s="28">
        <v>1141.9201799775028</v>
      </c>
      <c r="P38" s="28">
        <v>268058.57390326209</v>
      </c>
      <c r="Q38" s="208">
        <v>295952.43887514062</v>
      </c>
      <c r="R38" s="84"/>
      <c r="S38" s="317"/>
      <c r="T38" s="86" t="s">
        <v>65</v>
      </c>
      <c r="U38" s="87">
        <v>-32.874997684113019</v>
      </c>
      <c r="V38" s="87">
        <v>-28.605559664157997</v>
      </c>
      <c r="W38" s="87">
        <v>-2.854308817518425</v>
      </c>
      <c r="X38" s="216">
        <v>-4.2896453460710919</v>
      </c>
      <c r="Y38" s="100"/>
      <c r="Z38" s="236">
        <v>-22.65757745571473</v>
      </c>
      <c r="AA38" s="87">
        <v>-29.965190162040546</v>
      </c>
      <c r="AB38" s="87">
        <v>-0.59978986143215396</v>
      </c>
      <c r="AC38" s="216">
        <v>-5.8592899588246095</v>
      </c>
      <c r="AD38" s="101"/>
      <c r="AE38" s="236">
        <v>-25.131803176560762</v>
      </c>
      <c r="AF38" s="87">
        <v>-29.44927167122977</v>
      </c>
      <c r="AG38" s="87">
        <v>-2.1042987627512999</v>
      </c>
      <c r="AH38" s="216">
        <v>-4.8908035596452182</v>
      </c>
      <c r="AI38" s="84"/>
      <c r="AJ38" s="317"/>
      <c r="AK38" s="86" t="s">
        <v>65</v>
      </c>
      <c r="AL38" s="87">
        <v>-29.013261297630748</v>
      </c>
      <c r="AM38" s="87">
        <v>-56.346300675259862</v>
      </c>
      <c r="AN38" s="87">
        <v>-5.1487063903003332</v>
      </c>
      <c r="AO38" s="216">
        <v>-6.5101640750958296</v>
      </c>
      <c r="AP38" s="100"/>
      <c r="AQ38" s="236">
        <v>-35.788180964579013</v>
      </c>
      <c r="AR38" s="87">
        <v>-16.19139191038758</v>
      </c>
      <c r="AS38" s="87">
        <v>5.4410748181826278</v>
      </c>
      <c r="AT38" s="216">
        <v>-5.9048444740448076</v>
      </c>
      <c r="AU38" s="100"/>
      <c r="AV38" s="236">
        <v>-34.160094953422387</v>
      </c>
      <c r="AW38" s="87">
        <v>-37.421533289588773</v>
      </c>
      <c r="AX38" s="87">
        <v>-2.0227355038509103</v>
      </c>
      <c r="AY38" s="216">
        <v>-6.2952325231110109</v>
      </c>
      <c r="AZ38" s="84"/>
      <c r="BA38" s="317"/>
      <c r="BB38" s="86" t="s">
        <v>65</v>
      </c>
      <c r="BC38" s="87">
        <v>-32.322101146724407</v>
      </c>
      <c r="BD38" s="87">
        <v>-40.374041987774866</v>
      </c>
      <c r="BE38" s="87">
        <v>3.7558583326289181</v>
      </c>
      <c r="BF38" s="216">
        <v>1.2564623923256022</v>
      </c>
      <c r="BG38" s="100"/>
      <c r="BH38" s="236">
        <v>-56.57632257453573</v>
      </c>
      <c r="BI38" s="87">
        <v>19.986789682052716</v>
      </c>
      <c r="BJ38" s="87">
        <v>-3.6440080252286577</v>
      </c>
      <c r="BK38" s="216">
        <v>-21.965649026088798</v>
      </c>
      <c r="BL38" s="100"/>
      <c r="BM38" s="236">
        <v>-51.557413456368913</v>
      </c>
      <c r="BN38" s="87">
        <v>-4.6946859536826224</v>
      </c>
      <c r="BO38" s="87">
        <v>1.282969669235797</v>
      </c>
      <c r="BP38" s="216">
        <v>-8.4947312743380223</v>
      </c>
    </row>
    <row r="39" spans="2:68" s="30" customFormat="1" ht="20.100000000000001" customHeight="1" x14ac:dyDescent="0.2">
      <c r="B39" s="317"/>
      <c r="C39" s="15" t="s">
        <v>66</v>
      </c>
      <c r="D39" s="18">
        <v>12663.676671885483</v>
      </c>
      <c r="E39" s="18">
        <v>435.93920823082084</v>
      </c>
      <c r="F39" s="18">
        <v>200646.38049653321</v>
      </c>
      <c r="G39" s="209">
        <v>213745.99637664951</v>
      </c>
      <c r="H39" s="99"/>
      <c r="I39" s="230">
        <v>40250.358980093937</v>
      </c>
      <c r="J39" s="18">
        <v>940.28105569223885</v>
      </c>
      <c r="K39" s="18">
        <v>118031.30632968016</v>
      </c>
      <c r="L39" s="209">
        <v>159221.94636546634</v>
      </c>
      <c r="M39" s="99"/>
      <c r="N39" s="230">
        <v>52914.035651979422</v>
      </c>
      <c r="O39" s="18">
        <v>1376.2202639230597</v>
      </c>
      <c r="P39" s="18">
        <v>318677.68682621338</v>
      </c>
      <c r="Q39" s="209">
        <v>372967.94274211588</v>
      </c>
      <c r="R39" s="84"/>
      <c r="S39" s="317"/>
      <c r="T39" s="15" t="s">
        <v>66</v>
      </c>
      <c r="U39" s="88">
        <v>31.003629129150333</v>
      </c>
      <c r="V39" s="88">
        <v>57.164606456181374</v>
      </c>
      <c r="W39" s="88">
        <v>0.28752127792166515</v>
      </c>
      <c r="X39" s="217">
        <v>1.7764547667990405</v>
      </c>
      <c r="Y39" s="100"/>
      <c r="Z39" s="237">
        <v>85.145265060787565</v>
      </c>
      <c r="AA39" s="88">
        <v>-26.809041718737546</v>
      </c>
      <c r="AB39" s="88">
        <v>20.30275198094693</v>
      </c>
      <c r="AC39" s="217">
        <v>31.440142531796987</v>
      </c>
      <c r="AD39" s="101"/>
      <c r="AE39" s="237">
        <v>68.480939173150944</v>
      </c>
      <c r="AF39" s="88">
        <v>-11.897833164312688</v>
      </c>
      <c r="AG39" s="88">
        <v>6.8731817223631086</v>
      </c>
      <c r="AH39" s="217">
        <v>12.627539085127658</v>
      </c>
      <c r="AI39" s="84"/>
      <c r="AJ39" s="317"/>
      <c r="AK39" s="15" t="s">
        <v>66</v>
      </c>
      <c r="AL39" s="88">
        <v>-11.749460029974315</v>
      </c>
      <c r="AM39" s="88">
        <v>13.074298180185039</v>
      </c>
      <c r="AN39" s="88">
        <v>-0.63226902311562583</v>
      </c>
      <c r="AO39" s="217">
        <v>-1.1576171205506967</v>
      </c>
      <c r="AP39" s="100"/>
      <c r="AQ39" s="237">
        <v>7.711598877525617</v>
      </c>
      <c r="AR39" s="88">
        <v>-31.74934078361099</v>
      </c>
      <c r="AS39" s="88">
        <v>6.015252161057731</v>
      </c>
      <c r="AT39" s="217">
        <v>6.0032928862008532</v>
      </c>
      <c r="AU39" s="100"/>
      <c r="AV39" s="237">
        <v>2.0996007654250803</v>
      </c>
      <c r="AW39" s="88">
        <v>-20.792850885848353</v>
      </c>
      <c r="AX39" s="88">
        <v>1.513794601790309</v>
      </c>
      <c r="AY39" s="217">
        <v>1.4714659922272659</v>
      </c>
      <c r="AZ39" s="84"/>
      <c r="BA39" s="317"/>
      <c r="BB39" s="15" t="s">
        <v>66</v>
      </c>
      <c r="BC39" s="88">
        <v>-16.19960001309984</v>
      </c>
      <c r="BD39" s="88">
        <v>-37.141658600777149</v>
      </c>
      <c r="BE39" s="88">
        <v>-1.7327764057284867</v>
      </c>
      <c r="BF39" s="217">
        <v>-2.6327799754943868</v>
      </c>
      <c r="BG39" s="100"/>
      <c r="BH39" s="237">
        <v>-23.295186049614856</v>
      </c>
      <c r="BI39" s="88">
        <v>-19.503032757104776</v>
      </c>
      <c r="BJ39" s="88">
        <v>5.506217134395925</v>
      </c>
      <c r="BK39" s="217">
        <v>-2.6436255754861122</v>
      </c>
      <c r="BL39" s="100"/>
      <c r="BM39" s="237">
        <v>-21.523563252152584</v>
      </c>
      <c r="BN39" s="88">
        <v>-25.699989595825386</v>
      </c>
      <c r="BO39" s="88">
        <v>0.54150232898982154</v>
      </c>
      <c r="BP39" s="217">
        <v>-2.6368586033257628</v>
      </c>
    </row>
    <row r="40" spans="2:68" s="30" customFormat="1" ht="20.100000000000001" customHeight="1" x14ac:dyDescent="0.2">
      <c r="B40" s="324"/>
      <c r="C40" s="16" t="s">
        <v>67</v>
      </c>
      <c r="D40" s="29">
        <v>14663.041480650589</v>
      </c>
      <c r="E40" s="29">
        <v>1327.1388895120583</v>
      </c>
      <c r="F40" s="29">
        <v>208057.69368480088</v>
      </c>
      <c r="G40" s="210">
        <v>224047.87405496353</v>
      </c>
      <c r="H40" s="99"/>
      <c r="I40" s="231">
        <v>54005.131755468312</v>
      </c>
      <c r="J40" s="29">
        <v>122.88323051037577</v>
      </c>
      <c r="K40" s="29">
        <v>101905.01500841278</v>
      </c>
      <c r="L40" s="210">
        <v>156033.02999439146</v>
      </c>
      <c r="M40" s="99"/>
      <c r="N40" s="231">
        <v>68668.173236118892</v>
      </c>
      <c r="O40" s="29">
        <v>1450.0221200224341</v>
      </c>
      <c r="P40" s="29">
        <v>309962.70869321364</v>
      </c>
      <c r="Q40" s="210">
        <v>380080.90404935501</v>
      </c>
      <c r="R40" s="84"/>
      <c r="S40" s="324"/>
      <c r="T40" s="16" t="s">
        <v>67</v>
      </c>
      <c r="U40" s="102">
        <v>25.265958170949766</v>
      </c>
      <c r="V40" s="102">
        <v>499.93012736142862</v>
      </c>
      <c r="W40" s="102">
        <v>8.1351130644678804</v>
      </c>
      <c r="X40" s="233">
        <v>9.6489152472217334</v>
      </c>
      <c r="Y40" s="103"/>
      <c r="Z40" s="238">
        <v>113.66787996005235</v>
      </c>
      <c r="AA40" s="35">
        <v>-89.319547741552668</v>
      </c>
      <c r="AB40" s="35">
        <v>19.853571727590371</v>
      </c>
      <c r="AC40" s="239">
        <v>40.002205728178097</v>
      </c>
      <c r="AD40" s="65"/>
      <c r="AE40" s="242">
        <v>85.686028983431342</v>
      </c>
      <c r="AF40" s="102">
        <v>5.7053188269183597</v>
      </c>
      <c r="AG40" s="102">
        <v>11.726496727132641</v>
      </c>
      <c r="AH40" s="233">
        <v>20.361627596430452</v>
      </c>
      <c r="AI40" s="84"/>
      <c r="AJ40" s="324"/>
      <c r="AK40" s="16" t="s">
        <v>67</v>
      </c>
      <c r="AL40" s="89">
        <v>0.73562933066008895</v>
      </c>
      <c r="AM40" s="89">
        <v>8.5240721668453148</v>
      </c>
      <c r="AN40" s="89">
        <v>-0.49860152102856148</v>
      </c>
      <c r="AO40" s="218">
        <v>-0.41160658833157981</v>
      </c>
      <c r="AP40" s="100"/>
      <c r="AQ40" s="243">
        <v>23.193506093264745</v>
      </c>
      <c r="AR40" s="89">
        <v>-39.95600679810893</v>
      </c>
      <c r="AS40" s="89">
        <v>13.176411528509433</v>
      </c>
      <c r="AT40" s="218">
        <v>15.067955643299882</v>
      </c>
      <c r="AU40" s="100"/>
      <c r="AV40" s="243">
        <v>17.054756200378307</v>
      </c>
      <c r="AW40" s="89">
        <v>-22.178585763845803</v>
      </c>
      <c r="AX40" s="89">
        <v>3.6980463525231926</v>
      </c>
      <c r="AY40" s="218">
        <v>5.1193855872128609</v>
      </c>
      <c r="AZ40" s="84"/>
      <c r="BA40" s="324"/>
      <c r="BB40" s="16" t="s">
        <v>67</v>
      </c>
      <c r="BC40" s="89">
        <v>0.73562933066008895</v>
      </c>
      <c r="BD40" s="89">
        <v>8.5240721668453148</v>
      </c>
      <c r="BE40" s="89">
        <v>-0.49860152102856148</v>
      </c>
      <c r="BF40" s="218">
        <v>-0.41160658833157981</v>
      </c>
      <c r="BG40" s="100"/>
      <c r="BH40" s="243">
        <v>23.193506093264745</v>
      </c>
      <c r="BI40" s="89">
        <v>-39.95600679810893</v>
      </c>
      <c r="BJ40" s="89">
        <v>13.176411528509433</v>
      </c>
      <c r="BK40" s="218">
        <v>15.067955643299882</v>
      </c>
      <c r="BL40" s="100"/>
      <c r="BM40" s="243">
        <v>17.054756200378307</v>
      </c>
      <c r="BN40" s="89">
        <v>-22.178585763845803</v>
      </c>
      <c r="BO40" s="89">
        <v>3.6980463525231926</v>
      </c>
      <c r="BP40" s="218">
        <v>5.1193855872128609</v>
      </c>
    </row>
    <row r="41" spans="2:68" s="30" customFormat="1" ht="20.100000000000001" customHeight="1" x14ac:dyDescent="0.2">
      <c r="B41" s="316">
        <v>2005</v>
      </c>
      <c r="C41" s="14" t="s">
        <v>64</v>
      </c>
      <c r="D41" s="17">
        <v>9121.5085027603491</v>
      </c>
      <c r="E41" s="17">
        <v>809.63128838436467</v>
      </c>
      <c r="F41" s="17">
        <v>221182.1596346141</v>
      </c>
      <c r="G41" s="207">
        <v>231113.29942575883</v>
      </c>
      <c r="H41" s="99"/>
      <c r="I41" s="228">
        <v>35026.673613728577</v>
      </c>
      <c r="J41" s="17">
        <v>577.87433208434027</v>
      </c>
      <c r="K41" s="17">
        <v>96531.326474957314</v>
      </c>
      <c r="L41" s="207">
        <v>132135.87442077024</v>
      </c>
      <c r="M41" s="99"/>
      <c r="N41" s="228">
        <v>44148.182116488926</v>
      </c>
      <c r="O41" s="17">
        <v>1387.505620468705</v>
      </c>
      <c r="P41" s="17">
        <v>317713.48610957141</v>
      </c>
      <c r="Q41" s="207">
        <v>363249.17384652904</v>
      </c>
      <c r="R41" s="84"/>
      <c r="S41" s="316">
        <v>2005</v>
      </c>
      <c r="T41" s="14" t="s">
        <v>64</v>
      </c>
      <c r="U41" s="85">
        <v>13.658796886044055</v>
      </c>
      <c r="V41" s="85">
        <v>110.93486051593939</v>
      </c>
      <c r="W41" s="85">
        <v>14.359891955440251</v>
      </c>
      <c r="X41" s="215">
        <v>14.515684984755971</v>
      </c>
      <c r="Y41" s="100"/>
      <c r="Z41" s="235">
        <v>88.172191381080083</v>
      </c>
      <c r="AA41" s="85">
        <v>-17.899898540386893</v>
      </c>
      <c r="AB41" s="85">
        <v>17.510379234245875</v>
      </c>
      <c r="AC41" s="215">
        <v>30.227918177637058</v>
      </c>
      <c r="AD41" s="101"/>
      <c r="AE41" s="235">
        <v>65.72449225322012</v>
      </c>
      <c r="AF41" s="85">
        <v>27.563784762969725</v>
      </c>
      <c r="AG41" s="85">
        <v>15.29909616296672</v>
      </c>
      <c r="AH41" s="215">
        <v>19.772301823661053</v>
      </c>
      <c r="AI41" s="84"/>
      <c r="AJ41" s="316">
        <v>2005</v>
      </c>
      <c r="AK41" s="14" t="s">
        <v>64</v>
      </c>
      <c r="AL41" s="85">
        <v>13.658796886044058</v>
      </c>
      <c r="AM41" s="85">
        <v>110.93486051593939</v>
      </c>
      <c r="AN41" s="85">
        <v>14.359891955440247</v>
      </c>
      <c r="AO41" s="215">
        <v>14.515684984755978</v>
      </c>
      <c r="AP41" s="100"/>
      <c r="AQ41" s="235">
        <v>88.172191381080069</v>
      </c>
      <c r="AR41" s="85">
        <v>-17.8998985403869</v>
      </c>
      <c r="AS41" s="85">
        <v>17.510379234245875</v>
      </c>
      <c r="AT41" s="215">
        <v>30.227918177637065</v>
      </c>
      <c r="AU41" s="100"/>
      <c r="AV41" s="235">
        <v>65.72449225322012</v>
      </c>
      <c r="AW41" s="85">
        <v>27.563784762969718</v>
      </c>
      <c r="AX41" s="85">
        <v>15.29909616296672</v>
      </c>
      <c r="AY41" s="215">
        <v>19.772301823661053</v>
      </c>
      <c r="AZ41" s="84"/>
      <c r="BA41" s="316">
        <v>2005</v>
      </c>
      <c r="BB41" s="14" t="s">
        <v>64</v>
      </c>
      <c r="BC41" s="85">
        <v>11.054022869274277</v>
      </c>
      <c r="BD41" s="85">
        <v>101.20245041576678</v>
      </c>
      <c r="BE41" s="85">
        <v>5.0461339068995841</v>
      </c>
      <c r="BF41" s="215">
        <v>5.5070690019238384</v>
      </c>
      <c r="BG41" s="100"/>
      <c r="BH41" s="235">
        <v>62.041022284807866</v>
      </c>
      <c r="BI41" s="85">
        <v>-43.41822226673321</v>
      </c>
      <c r="BJ41" s="85">
        <v>14.209101804163311</v>
      </c>
      <c r="BK41" s="215">
        <v>23.466374770541236</v>
      </c>
      <c r="BL41" s="100"/>
      <c r="BM41" s="235">
        <v>47.204007910004322</v>
      </c>
      <c r="BN41" s="85">
        <v>-5.0431602465646961</v>
      </c>
      <c r="BO41" s="85">
        <v>7.9487886568059878</v>
      </c>
      <c r="BP41" s="215">
        <v>11.959998076549354</v>
      </c>
    </row>
    <row r="42" spans="2:68" s="30" customFormat="1" ht="20.100000000000001" customHeight="1" x14ac:dyDescent="0.2">
      <c r="B42" s="317"/>
      <c r="C42" s="86" t="s">
        <v>65</v>
      </c>
      <c r="D42" s="28">
        <v>9082.4286902833101</v>
      </c>
      <c r="E42" s="28">
        <v>353.78298375443353</v>
      </c>
      <c r="F42" s="28">
        <v>192213.09335727108</v>
      </c>
      <c r="G42" s="208">
        <v>201649.30503130882</v>
      </c>
      <c r="H42" s="99"/>
      <c r="I42" s="229">
        <v>36893.369006436915</v>
      </c>
      <c r="J42" s="28">
        <v>771.5267329333974</v>
      </c>
      <c r="K42" s="28">
        <v>156057.27192713576</v>
      </c>
      <c r="L42" s="208">
        <v>193722.16766650608</v>
      </c>
      <c r="M42" s="99"/>
      <c r="N42" s="229">
        <v>45975.797696720227</v>
      </c>
      <c r="O42" s="28">
        <v>1125.309716687831</v>
      </c>
      <c r="P42" s="28">
        <v>348270.36528440681</v>
      </c>
      <c r="Q42" s="208">
        <v>395371.47269781487</v>
      </c>
      <c r="R42" s="84"/>
      <c r="S42" s="317"/>
      <c r="T42" s="86" t="s">
        <v>65</v>
      </c>
      <c r="U42" s="87">
        <v>56.372952178959146</v>
      </c>
      <c r="V42" s="87">
        <v>-19.317730717407844</v>
      </c>
      <c r="W42" s="87">
        <v>8.2810538650116339</v>
      </c>
      <c r="X42" s="216">
        <v>9.7352610004274975</v>
      </c>
      <c r="Y42" s="100"/>
      <c r="Z42" s="236">
        <v>76.154460806008643</v>
      </c>
      <c r="AA42" s="87">
        <v>9.6805063111501823</v>
      </c>
      <c r="AB42" s="87">
        <v>72.352438583167043</v>
      </c>
      <c r="AC42" s="216">
        <v>72.669244251007029</v>
      </c>
      <c r="AD42" s="101"/>
      <c r="AE42" s="236">
        <v>71.859646296216638</v>
      </c>
      <c r="AF42" s="87">
        <v>-1.4546080874058176</v>
      </c>
      <c r="AG42" s="87">
        <v>29.923232901362763</v>
      </c>
      <c r="AH42" s="216">
        <v>33.592909117609302</v>
      </c>
      <c r="AI42" s="84"/>
      <c r="AJ42" s="317"/>
      <c r="AK42" s="86" t="s">
        <v>65</v>
      </c>
      <c r="AL42" s="87">
        <v>31.592883296693145</v>
      </c>
      <c r="AM42" s="87">
        <v>41.479653742489262</v>
      </c>
      <c r="AN42" s="87">
        <v>11.450726064442975</v>
      </c>
      <c r="AO42" s="216">
        <v>12.23741661117559</v>
      </c>
      <c r="AP42" s="100"/>
      <c r="AQ42" s="236">
        <v>81.809458787417668</v>
      </c>
      <c r="AR42" s="87">
        <v>-4.1139538666179334</v>
      </c>
      <c r="AS42" s="87">
        <v>46.264947318805014</v>
      </c>
      <c r="AT42" s="216">
        <v>52.514049508975518</v>
      </c>
      <c r="AU42" s="100"/>
      <c r="AV42" s="236">
        <v>68.798529521799622</v>
      </c>
      <c r="AW42" s="87">
        <v>12.701722290900165</v>
      </c>
      <c r="AX42" s="87">
        <v>22.510318963009723</v>
      </c>
      <c r="AY42" s="216">
        <v>26.598069044772004</v>
      </c>
      <c r="AZ42" s="84"/>
      <c r="BA42" s="317"/>
      <c r="BB42" s="86" t="s">
        <v>65</v>
      </c>
      <c r="BC42" s="87">
        <v>29.327452358185269</v>
      </c>
      <c r="BD42" s="87">
        <v>121.55086468608437</v>
      </c>
      <c r="BE42" s="87">
        <v>7.6894181402305151</v>
      </c>
      <c r="BF42" s="216">
        <v>8.8297542839323597</v>
      </c>
      <c r="BG42" s="100"/>
      <c r="BH42" s="236">
        <v>91.948295165871031</v>
      </c>
      <c r="BI42" s="87">
        <v>-37.214235054102652</v>
      </c>
      <c r="BJ42" s="87">
        <v>32.795508999161342</v>
      </c>
      <c r="BK42" s="216">
        <v>43.668522227471414</v>
      </c>
      <c r="BL42" s="100"/>
      <c r="BM42" s="236">
        <v>73.84488275481732</v>
      </c>
      <c r="BN42" s="87">
        <v>3.4010214282717897</v>
      </c>
      <c r="BO42" s="87">
        <v>15.671240968838404</v>
      </c>
      <c r="BP42" s="216">
        <v>21.305272290022415</v>
      </c>
    </row>
    <row r="43" spans="2:68" s="30" customFormat="1" ht="20.100000000000001" customHeight="1" x14ac:dyDescent="0.2">
      <c r="B43" s="317"/>
      <c r="C43" s="15" t="s">
        <v>66</v>
      </c>
      <c r="D43" s="18">
        <v>10255.832315137182</v>
      </c>
      <c r="E43" s="18">
        <v>49.974818804878581</v>
      </c>
      <c r="F43" s="18">
        <v>200249.09895114848</v>
      </c>
      <c r="G43" s="209">
        <v>210554.90608509054</v>
      </c>
      <c r="H43" s="99"/>
      <c r="I43" s="230">
        <v>46419.610195099522</v>
      </c>
      <c r="J43" s="18">
        <v>812.59055376732579</v>
      </c>
      <c r="K43" s="18">
        <v>164822.94939674615</v>
      </c>
      <c r="L43" s="209">
        <v>212055.15014561301</v>
      </c>
      <c r="M43" s="99"/>
      <c r="N43" s="230">
        <v>56675.442510236702</v>
      </c>
      <c r="O43" s="18">
        <v>862.56537257220441</v>
      </c>
      <c r="P43" s="18">
        <v>365072.04834789463</v>
      </c>
      <c r="Q43" s="209">
        <v>422610.05623070354</v>
      </c>
      <c r="R43" s="84"/>
      <c r="S43" s="317"/>
      <c r="T43" s="15" t="s">
        <v>66</v>
      </c>
      <c r="U43" s="88">
        <v>-19.013785799616436</v>
      </c>
      <c r="V43" s="88">
        <v>-88.536287202132556</v>
      </c>
      <c r="W43" s="88">
        <v>-0.1980008532431965</v>
      </c>
      <c r="X43" s="217">
        <v>-1.4929357020263545</v>
      </c>
      <c r="Y43" s="100"/>
      <c r="Z43" s="237">
        <v>15.327195511614256</v>
      </c>
      <c r="AA43" s="88">
        <v>-13.580035581053663</v>
      </c>
      <c r="AB43" s="88">
        <v>39.643417091707448</v>
      </c>
      <c r="AC43" s="217">
        <v>33.182111502943968</v>
      </c>
      <c r="AD43" s="101"/>
      <c r="AE43" s="237">
        <v>7.1085238763423764</v>
      </c>
      <c r="AF43" s="88">
        <v>-37.323595998116488</v>
      </c>
      <c r="AG43" s="88">
        <v>14.558396599314394</v>
      </c>
      <c r="AH43" s="217">
        <v>13.310021532577698</v>
      </c>
      <c r="AI43" s="84"/>
      <c r="AJ43" s="317"/>
      <c r="AK43" s="15" t="s">
        <v>66</v>
      </c>
      <c r="AL43" s="88">
        <v>-14.109390058642703</v>
      </c>
      <c r="AM43" s="88">
        <v>-44.885212973432196</v>
      </c>
      <c r="AN43" s="88">
        <v>4.6786655701501729</v>
      </c>
      <c r="AO43" s="217">
        <v>3.5015209085414511</v>
      </c>
      <c r="AP43" s="100"/>
      <c r="AQ43" s="237">
        <v>2.7260604400227066</v>
      </c>
      <c r="AR43" s="88">
        <v>22.381825607086881</v>
      </c>
      <c r="AS43" s="88">
        <v>34.439957926084958</v>
      </c>
      <c r="AT43" s="217">
        <v>25.843070180465205</v>
      </c>
      <c r="AU43" s="100"/>
      <c r="AV43" s="237">
        <v>-1.0346446307061115</v>
      </c>
      <c r="AW43" s="88">
        <v>-14.938446816256985</v>
      </c>
      <c r="AX43" s="88">
        <v>14.983504487095047</v>
      </c>
      <c r="AY43" s="217">
        <v>12.605267401975368</v>
      </c>
      <c r="AZ43" s="84"/>
      <c r="BA43" s="317"/>
      <c r="BB43" s="15" t="s">
        <v>66</v>
      </c>
      <c r="BC43" s="88">
        <v>12.878868254370417</v>
      </c>
      <c r="BD43" s="88">
        <v>71.718334323371209</v>
      </c>
      <c r="BE43" s="88">
        <v>7.5563295523697604</v>
      </c>
      <c r="BF43" s="217">
        <v>7.9274604513526867</v>
      </c>
      <c r="BG43" s="100"/>
      <c r="BH43" s="237">
        <v>64.007387932320881</v>
      </c>
      <c r="BI43" s="88">
        <v>-34.682795034562744</v>
      </c>
      <c r="BJ43" s="88">
        <v>38.208587377839535</v>
      </c>
      <c r="BK43" s="217">
        <v>43.279605643096261</v>
      </c>
      <c r="BL43" s="100"/>
      <c r="BM43" s="237">
        <v>50.375593614581362</v>
      </c>
      <c r="BN43" s="88">
        <v>-3.0575423728832476</v>
      </c>
      <c r="BO43" s="88">
        <v>17.661895788923076</v>
      </c>
      <c r="BP43" s="217">
        <v>21.221166835304174</v>
      </c>
    </row>
    <row r="44" spans="2:68" s="30" customFormat="1" ht="20.100000000000001" customHeight="1" x14ac:dyDescent="0.2">
      <c r="B44" s="324"/>
      <c r="C44" s="16" t="s">
        <v>67</v>
      </c>
      <c r="D44" s="29">
        <v>13474</v>
      </c>
      <c r="E44" s="29">
        <v>168</v>
      </c>
      <c r="F44" s="29">
        <v>218288</v>
      </c>
      <c r="G44" s="210">
        <v>231930</v>
      </c>
      <c r="H44" s="99"/>
      <c r="I44" s="231">
        <v>65776</v>
      </c>
      <c r="J44" s="29">
        <v>1330</v>
      </c>
      <c r="K44" s="29">
        <v>201151</v>
      </c>
      <c r="L44" s="210">
        <v>268257</v>
      </c>
      <c r="M44" s="99"/>
      <c r="N44" s="231">
        <v>79250</v>
      </c>
      <c r="O44" s="29">
        <v>1498</v>
      </c>
      <c r="P44" s="29">
        <v>419439</v>
      </c>
      <c r="Q44" s="210">
        <v>500187</v>
      </c>
      <c r="R44" s="84"/>
      <c r="S44" s="324"/>
      <c r="T44" s="16" t="s">
        <v>67</v>
      </c>
      <c r="U44" s="102">
        <v>-8.1091053463884233</v>
      </c>
      <c r="V44" s="102">
        <v>-87.341189281118304</v>
      </c>
      <c r="W44" s="102">
        <v>4.9170526376677071</v>
      </c>
      <c r="X44" s="233">
        <v>3.5180543347190341</v>
      </c>
      <c r="Y44" s="103"/>
      <c r="Z44" s="238">
        <v>21.795832843866414</v>
      </c>
      <c r="AA44" s="35">
        <v>982.32831646438535</v>
      </c>
      <c r="AB44" s="35">
        <v>97.390677959660721</v>
      </c>
      <c r="AC44" s="239">
        <v>71.923213956456777</v>
      </c>
      <c r="AD44" s="65"/>
      <c r="AE44" s="242">
        <v>15.410089223569368</v>
      </c>
      <c r="AF44" s="102">
        <v>3.3087688329074272</v>
      </c>
      <c r="AG44" s="102">
        <v>35.319181384216371</v>
      </c>
      <c r="AH44" s="233">
        <v>31.600139515309287</v>
      </c>
      <c r="AI44" s="84"/>
      <c r="AJ44" s="324"/>
      <c r="AK44" s="16" t="s">
        <v>67</v>
      </c>
      <c r="AL44" s="89">
        <v>1.8792993943767442</v>
      </c>
      <c r="AM44" s="89">
        <v>-46.569561122031125</v>
      </c>
      <c r="AN44" s="89">
        <v>6.7091504819926371</v>
      </c>
      <c r="AO44" s="218">
        <v>6.3004110442322485</v>
      </c>
      <c r="AP44" s="100"/>
      <c r="AQ44" s="243">
        <v>37.591329610922799</v>
      </c>
      <c r="AR44" s="89">
        <v>41.349804053617021</v>
      </c>
      <c r="AS44" s="89">
        <v>57.543845382818859</v>
      </c>
      <c r="AT44" s="218">
        <v>52.420275889618495</v>
      </c>
      <c r="AU44" s="100"/>
      <c r="AV44" s="243">
        <v>29.190545484897399</v>
      </c>
      <c r="AW44" s="89">
        <v>-3.6092273118152605</v>
      </c>
      <c r="AX44" s="89">
        <v>23.7354530858413</v>
      </c>
      <c r="AY44" s="218">
        <v>24.339058836298719</v>
      </c>
      <c r="AZ44" s="84"/>
      <c r="BA44" s="324"/>
      <c r="BB44" s="16" t="s">
        <v>67</v>
      </c>
      <c r="BC44" s="89">
        <v>1.8792993943767442</v>
      </c>
      <c r="BD44" s="89">
        <v>-46.569561122031125</v>
      </c>
      <c r="BE44" s="89">
        <v>6.7091504819926371</v>
      </c>
      <c r="BF44" s="218">
        <v>6.3004110442322485</v>
      </c>
      <c r="BG44" s="100"/>
      <c r="BH44" s="243">
        <v>37.591329610922799</v>
      </c>
      <c r="BI44" s="89">
        <v>41.349804053617021</v>
      </c>
      <c r="BJ44" s="89">
        <v>57.543845382818859</v>
      </c>
      <c r="BK44" s="218">
        <v>52.420275889618495</v>
      </c>
      <c r="BL44" s="100"/>
      <c r="BM44" s="243">
        <v>29.190545484897399</v>
      </c>
      <c r="BN44" s="89">
        <v>-3.6092273118152605</v>
      </c>
      <c r="BO44" s="89">
        <v>23.7354530858413</v>
      </c>
      <c r="BP44" s="218">
        <v>24.339058836298719</v>
      </c>
    </row>
    <row r="45" spans="2:68" s="30" customFormat="1" ht="20.100000000000001" customHeight="1" x14ac:dyDescent="0.2">
      <c r="B45" s="316">
        <v>2006</v>
      </c>
      <c r="C45" s="14" t="s">
        <v>64</v>
      </c>
      <c r="D45" s="17">
        <v>9789.5456682243712</v>
      </c>
      <c r="E45" s="17">
        <v>191.81754983224801</v>
      </c>
      <c r="F45" s="17">
        <v>208072.12985859395</v>
      </c>
      <c r="G45" s="207">
        <v>218053.49307665057</v>
      </c>
      <c r="H45" s="99"/>
      <c r="I45" s="228">
        <v>51036.190847968886</v>
      </c>
      <c r="J45" s="17">
        <v>1140.1400283396374</v>
      </c>
      <c r="K45" s="17">
        <v>172685.70655841834</v>
      </c>
      <c r="L45" s="207">
        <v>224862.03743472687</v>
      </c>
      <c r="M45" s="99"/>
      <c r="N45" s="228">
        <v>60825.736516193254</v>
      </c>
      <c r="O45" s="17">
        <v>1331.9575781718854</v>
      </c>
      <c r="P45" s="17">
        <v>380757.83641701232</v>
      </c>
      <c r="Q45" s="207">
        <v>442915.53051137744</v>
      </c>
      <c r="R45" s="84"/>
      <c r="S45" s="316">
        <v>2006</v>
      </c>
      <c r="T45" s="14" t="s">
        <v>64</v>
      </c>
      <c r="U45" s="85">
        <v>7.3237575260918897</v>
      </c>
      <c r="V45" s="85">
        <v>-76.308036437793334</v>
      </c>
      <c r="W45" s="85">
        <v>-5.9272546202087444</v>
      </c>
      <c r="X45" s="215">
        <v>-5.6508242414251448</v>
      </c>
      <c r="Y45" s="100"/>
      <c r="Z45" s="235">
        <v>45.706644629724245</v>
      </c>
      <c r="AA45" s="85">
        <v>97.298956717329162</v>
      </c>
      <c r="AB45" s="85">
        <v>78.890845971351496</v>
      </c>
      <c r="AC45" s="215">
        <v>70.174858584340001</v>
      </c>
      <c r="AD45" s="101"/>
      <c r="AE45" s="235">
        <v>37.77631059801989</v>
      </c>
      <c r="AF45" s="85">
        <v>-4.0034462907656776</v>
      </c>
      <c r="AG45" s="85">
        <v>19.843145810215468</v>
      </c>
      <c r="AH45" s="215">
        <v>21.931600234969029</v>
      </c>
      <c r="AI45" s="84"/>
      <c r="AJ45" s="316">
        <v>2006</v>
      </c>
      <c r="AK45" s="14" t="s">
        <v>64</v>
      </c>
      <c r="AL45" s="85">
        <v>7.3237575260918959</v>
      </c>
      <c r="AM45" s="85">
        <v>-76.308036437793334</v>
      </c>
      <c r="AN45" s="85">
        <v>-5.9272546202087426</v>
      </c>
      <c r="AO45" s="215">
        <v>-5.6508242414251413</v>
      </c>
      <c r="AP45" s="100"/>
      <c r="AQ45" s="235">
        <v>45.706644629724252</v>
      </c>
      <c r="AR45" s="85">
        <v>97.298956717329162</v>
      </c>
      <c r="AS45" s="85">
        <v>78.890845971351496</v>
      </c>
      <c r="AT45" s="215">
        <v>70.174858584340001</v>
      </c>
      <c r="AU45" s="100"/>
      <c r="AV45" s="235">
        <v>37.776310598019904</v>
      </c>
      <c r="AW45" s="85">
        <v>-4.0034462907656803</v>
      </c>
      <c r="AX45" s="85">
        <v>19.843145810215475</v>
      </c>
      <c r="AY45" s="215">
        <v>21.931600234969025</v>
      </c>
      <c r="AZ45" s="84"/>
      <c r="BA45" s="316">
        <v>2006</v>
      </c>
      <c r="BB45" s="14" t="s">
        <v>64</v>
      </c>
      <c r="BC45" s="85">
        <v>0.81738149667513937</v>
      </c>
      <c r="BD45" s="85">
        <v>-74.642145068693978</v>
      </c>
      <c r="BE45" s="85">
        <v>1.4147835338659718</v>
      </c>
      <c r="BF45" s="215">
        <v>1.1165820282508605</v>
      </c>
      <c r="BG45" s="100"/>
      <c r="BH45" s="235">
        <v>33.216134150945862</v>
      </c>
      <c r="BI45" s="85">
        <v>72.928546553287447</v>
      </c>
      <c r="BJ45" s="85">
        <v>70.686631610574409</v>
      </c>
      <c r="BK45" s="215">
        <v>60.636685119096882</v>
      </c>
      <c r="BL45" s="100"/>
      <c r="BM45" s="235">
        <v>26.103507482258337</v>
      </c>
      <c r="BN45" s="85">
        <v>-10.04236069977641</v>
      </c>
      <c r="BO45" s="85">
        <v>24.631400407199379</v>
      </c>
      <c r="BP45" s="215">
        <v>24.700547808425725</v>
      </c>
    </row>
    <row r="46" spans="2:68" s="30" customFormat="1" ht="20.100000000000001" customHeight="1" x14ac:dyDescent="0.2">
      <c r="B46" s="317"/>
      <c r="C46" s="86" t="s">
        <v>65</v>
      </c>
      <c r="D46" s="28">
        <v>10325.766162658469</v>
      </c>
      <c r="E46" s="28">
        <v>91.318915048645934</v>
      </c>
      <c r="F46" s="28">
        <v>207801.47807774926</v>
      </c>
      <c r="G46" s="208">
        <v>218218.56315545639</v>
      </c>
      <c r="H46" s="99"/>
      <c r="I46" s="229">
        <v>58114.396285220915</v>
      </c>
      <c r="J46" s="28">
        <v>813.2189698016258</v>
      </c>
      <c r="K46" s="28">
        <v>205647.31293433858</v>
      </c>
      <c r="L46" s="208">
        <v>264574.92818936112</v>
      </c>
      <c r="M46" s="99"/>
      <c r="N46" s="229">
        <v>68440.162447879382</v>
      </c>
      <c r="O46" s="28">
        <v>904.53788485027178</v>
      </c>
      <c r="P46" s="28">
        <v>413448.79101208784</v>
      </c>
      <c r="Q46" s="208">
        <v>482793.49134481751</v>
      </c>
      <c r="R46" s="84"/>
      <c r="S46" s="317"/>
      <c r="T46" s="86" t="s">
        <v>65</v>
      </c>
      <c r="U46" s="87">
        <v>13.689482348541016</v>
      </c>
      <c r="V46" s="87">
        <v>-74.187872441023941</v>
      </c>
      <c r="W46" s="87">
        <v>8.1099494567228536</v>
      </c>
      <c r="X46" s="216">
        <v>8.2168684496953581</v>
      </c>
      <c r="Y46" s="100"/>
      <c r="Z46" s="236">
        <v>57.519895445388826</v>
      </c>
      <c r="AA46" s="87">
        <v>5.4038616017505481</v>
      </c>
      <c r="AB46" s="87">
        <v>31.77682167246698</v>
      </c>
      <c r="AC46" s="216">
        <v>36.574420664561494</v>
      </c>
      <c r="AD46" s="101"/>
      <c r="AE46" s="236">
        <v>48.861283276356701</v>
      </c>
      <c r="AF46" s="87">
        <v>-19.618761711874821</v>
      </c>
      <c r="AG46" s="87">
        <v>18.714892860451847</v>
      </c>
      <c r="AH46" s="216">
        <v>22.111362271657843</v>
      </c>
      <c r="AI46" s="84"/>
      <c r="AJ46" s="317"/>
      <c r="AK46" s="86" t="s">
        <v>65</v>
      </c>
      <c r="AL46" s="87">
        <v>10.499787038210513</v>
      </c>
      <c r="AM46" s="87">
        <v>-75.663315152531055</v>
      </c>
      <c r="AN46" s="87">
        <v>0.5995121923924529</v>
      </c>
      <c r="AO46" s="216">
        <v>0.81094155060883111</v>
      </c>
      <c r="AP46" s="100"/>
      <c r="AQ46" s="236">
        <v>51.766577377674309</v>
      </c>
      <c r="AR46" s="87">
        <v>44.757481580584539</v>
      </c>
      <c r="AS46" s="87">
        <v>49.782302877540275</v>
      </c>
      <c r="AT46" s="216">
        <v>50.199443441386478</v>
      </c>
      <c r="AU46" s="100"/>
      <c r="AV46" s="236">
        <v>43.431192488379878</v>
      </c>
      <c r="AW46" s="87">
        <v>-10.996425803698656</v>
      </c>
      <c r="AX46" s="87">
        <v>19.25313590813613</v>
      </c>
      <c r="AY46" s="216">
        <v>22.025287088213233</v>
      </c>
      <c r="AZ46" s="84"/>
      <c r="BA46" s="317"/>
      <c r="BB46" s="86" t="s">
        <v>65</v>
      </c>
      <c r="BC46" s="87">
        <v>-3.7019260688575741</v>
      </c>
      <c r="BD46" s="87">
        <v>-82.87672679952918</v>
      </c>
      <c r="BE46" s="87">
        <v>1.4975538000505253</v>
      </c>
      <c r="BF46" s="216">
        <v>0.94198224527195862</v>
      </c>
      <c r="BG46" s="100"/>
      <c r="BH46" s="236">
        <v>33.200232825165159</v>
      </c>
      <c r="BI46" s="87">
        <v>69.775693323156077</v>
      </c>
      <c r="BJ46" s="87">
        <v>57.516976945629494</v>
      </c>
      <c r="BK46" s="216">
        <v>51.260243961130215</v>
      </c>
      <c r="BL46" s="100"/>
      <c r="BM46" s="236">
        <v>25.263858889105563</v>
      </c>
      <c r="BN46" s="87">
        <v>-13.897525074040857</v>
      </c>
      <c r="BO46" s="87">
        <v>21.944083740198337</v>
      </c>
      <c r="BP46" s="216">
        <v>22.282422595416904</v>
      </c>
    </row>
    <row r="47" spans="2:68" s="30" customFormat="1" ht="20.100000000000001" customHeight="1" x14ac:dyDescent="0.2">
      <c r="B47" s="317"/>
      <c r="C47" s="15" t="s">
        <v>66</v>
      </c>
      <c r="D47" s="18">
        <v>14818.457899287687</v>
      </c>
      <c r="E47" s="18">
        <v>4040.7996047268093</v>
      </c>
      <c r="F47" s="18">
        <v>257301.20385391364</v>
      </c>
      <c r="G47" s="209">
        <v>276160.46135792817</v>
      </c>
      <c r="H47" s="99"/>
      <c r="I47" s="230">
        <v>54843.047844525885</v>
      </c>
      <c r="J47" s="18">
        <v>2665.048297443077</v>
      </c>
      <c r="K47" s="18">
        <v>395238.12710503564</v>
      </c>
      <c r="L47" s="209">
        <v>452746.22324700461</v>
      </c>
      <c r="M47" s="99"/>
      <c r="N47" s="230">
        <v>69661.50574381357</v>
      </c>
      <c r="O47" s="18">
        <v>6705.8479021698859</v>
      </c>
      <c r="P47" s="18">
        <v>652539.33095894929</v>
      </c>
      <c r="Q47" s="209">
        <v>728906.68460493279</v>
      </c>
      <c r="R47" s="84"/>
      <c r="S47" s="317"/>
      <c r="T47" s="15" t="s">
        <v>66</v>
      </c>
      <c r="U47" s="88">
        <v>44.488106317965624</v>
      </c>
      <c r="V47" s="88">
        <v>7985.6713468110529</v>
      </c>
      <c r="W47" s="88">
        <v>28.490567598850092</v>
      </c>
      <c r="X47" s="217">
        <v>31.158407321235625</v>
      </c>
      <c r="Y47" s="100"/>
      <c r="Z47" s="237">
        <v>18.146291220505816</v>
      </c>
      <c r="AA47" s="88">
        <v>227.96939185268664</v>
      </c>
      <c r="AB47" s="88">
        <v>139.79556763885833</v>
      </c>
      <c r="AC47" s="217">
        <v>113.50399786853328</v>
      </c>
      <c r="AD47" s="101"/>
      <c r="AE47" s="237">
        <v>22.913033685147365</v>
      </c>
      <c r="AF47" s="88">
        <v>677.43068704146788</v>
      </c>
      <c r="AG47" s="88">
        <v>78.742616399137006</v>
      </c>
      <c r="AH47" s="217">
        <v>72.477363909916363</v>
      </c>
      <c r="AI47" s="84"/>
      <c r="AJ47" s="317"/>
      <c r="AK47" s="15" t="s">
        <v>66</v>
      </c>
      <c r="AL47" s="88">
        <v>6.465597492350696</v>
      </c>
      <c r="AM47" s="88">
        <v>656.25309357438175</v>
      </c>
      <c r="AN47" s="88">
        <v>10.220974183551945</v>
      </c>
      <c r="AO47" s="217">
        <v>10.603117377551257</v>
      </c>
      <c r="AP47" s="100"/>
      <c r="AQ47" s="237">
        <v>9.9971546226977068</v>
      </c>
      <c r="AR47" s="88">
        <v>58.483919527246059</v>
      </c>
      <c r="AS47" s="88">
        <v>48.184843166276579</v>
      </c>
      <c r="AT47" s="217">
        <v>39.782673370307151</v>
      </c>
      <c r="AU47" s="100"/>
      <c r="AV47" s="237">
        <v>9.3601145773156276</v>
      </c>
      <c r="AW47" s="88">
        <v>156.53080320472066</v>
      </c>
      <c r="AX47" s="88">
        <v>27.716251430098112</v>
      </c>
      <c r="AY47" s="217">
        <v>25.523836303851994</v>
      </c>
      <c r="AZ47" s="84"/>
      <c r="BA47" s="317"/>
      <c r="BB47" s="15" t="s">
        <v>66</v>
      </c>
      <c r="BC47" s="88">
        <v>12.255598881779477</v>
      </c>
      <c r="BD47" s="88">
        <v>76.811123678390373</v>
      </c>
      <c r="BE47" s="88">
        <v>8.4897885472733208</v>
      </c>
      <c r="BF47" s="217">
        <v>8.8771277203640437</v>
      </c>
      <c r="BG47" s="100"/>
      <c r="BH47" s="237">
        <v>33.319749448765123</v>
      </c>
      <c r="BI47" s="88">
        <v>160.33842936380449</v>
      </c>
      <c r="BJ47" s="88">
        <v>87.693252325473708</v>
      </c>
      <c r="BK47" s="217">
        <v>74.428529200156078</v>
      </c>
      <c r="BL47" s="100"/>
      <c r="BM47" s="237">
        <v>29.104055756256741</v>
      </c>
      <c r="BN47" s="88">
        <v>116.36210972526007</v>
      </c>
      <c r="BO47" s="88">
        <v>39.161749631931713</v>
      </c>
      <c r="BP47" s="217">
        <v>38.01234148536463</v>
      </c>
    </row>
    <row r="48" spans="2:68" s="30" customFormat="1" ht="20.100000000000001" customHeight="1" x14ac:dyDescent="0.2">
      <c r="B48" s="324"/>
      <c r="C48" s="16" t="s">
        <v>67</v>
      </c>
      <c r="D48" s="29">
        <v>15552.758844025415</v>
      </c>
      <c r="E48" s="29">
        <v>864.45796269727407</v>
      </c>
      <c r="F48" s="29">
        <v>442518.27645009226</v>
      </c>
      <c r="G48" s="210">
        <v>458935.49325681495</v>
      </c>
      <c r="H48" s="99"/>
      <c r="I48" s="231">
        <v>58144.153597048578</v>
      </c>
      <c r="J48" s="29">
        <v>4921.9841360934615</v>
      </c>
      <c r="K48" s="29">
        <v>632058.16925599508</v>
      </c>
      <c r="L48" s="210">
        <v>695124.3069891372</v>
      </c>
      <c r="M48" s="99"/>
      <c r="N48" s="231">
        <v>73696.91244107399</v>
      </c>
      <c r="O48" s="29">
        <v>5786.4420987907361</v>
      </c>
      <c r="P48" s="29">
        <v>1074576.4457060874</v>
      </c>
      <c r="Q48" s="210">
        <v>1154059.8002459521</v>
      </c>
      <c r="R48" s="84"/>
      <c r="S48" s="324"/>
      <c r="T48" s="16" t="s">
        <v>67</v>
      </c>
      <c r="U48" s="102">
        <v>15.427926703469019</v>
      </c>
      <c r="V48" s="102">
        <v>414.55831112932981</v>
      </c>
      <c r="W48" s="102">
        <v>102.72221855992645</v>
      </c>
      <c r="X48" s="233">
        <v>97.876727140436756</v>
      </c>
      <c r="Y48" s="103"/>
      <c r="Z48" s="238">
        <v>-11.6027827824</v>
      </c>
      <c r="AA48" s="35">
        <v>270.07399519499711</v>
      </c>
      <c r="AB48" s="35">
        <v>214.22074424486829</v>
      </c>
      <c r="AC48" s="239">
        <v>159.12625094187186</v>
      </c>
      <c r="AD48" s="65"/>
      <c r="AE48" s="242">
        <v>-7.0070505475407057</v>
      </c>
      <c r="AF48" s="102">
        <v>286.27784371099705</v>
      </c>
      <c r="AG48" s="102">
        <v>156.19373632544597</v>
      </c>
      <c r="AH48" s="233">
        <v>130.72566864911565</v>
      </c>
      <c r="AI48" s="84"/>
      <c r="AJ48" s="324"/>
      <c r="AK48" s="16" t="s">
        <v>67</v>
      </c>
      <c r="AL48" s="89">
        <v>20.395874652638952</v>
      </c>
      <c r="AM48" s="89">
        <v>275.59251526741082</v>
      </c>
      <c r="AN48" s="89">
        <v>34.108631024454496</v>
      </c>
      <c r="AO48" s="218">
        <v>33.832772642936703</v>
      </c>
      <c r="AP48" s="100"/>
      <c r="AQ48" s="243">
        <v>20.651223933496453</v>
      </c>
      <c r="AR48" s="89">
        <v>173.20774140337443</v>
      </c>
      <c r="AS48" s="89">
        <v>127.24125811621369</v>
      </c>
      <c r="AT48" s="218">
        <v>103.09700254797295</v>
      </c>
      <c r="AU48" s="100"/>
      <c r="AV48" s="243">
        <v>20.603854832626837</v>
      </c>
      <c r="AW48" s="89">
        <v>202.2293217227965</v>
      </c>
      <c r="AX48" s="89">
        <v>73.82497549924696</v>
      </c>
      <c r="AY48" s="218">
        <v>67.042103938336197</v>
      </c>
      <c r="AZ48" s="84"/>
      <c r="BA48" s="324"/>
      <c r="BB48" s="16" t="s">
        <v>67</v>
      </c>
      <c r="BC48" s="89">
        <v>20.395874652638952</v>
      </c>
      <c r="BD48" s="89">
        <v>275.59251526741082</v>
      </c>
      <c r="BE48" s="89">
        <v>34.108631024454496</v>
      </c>
      <c r="BF48" s="218">
        <v>33.832772642936703</v>
      </c>
      <c r="BG48" s="100"/>
      <c r="BH48" s="243">
        <v>20.651223933496453</v>
      </c>
      <c r="BI48" s="89">
        <v>173.20774140337443</v>
      </c>
      <c r="BJ48" s="89">
        <v>127.24125811621369</v>
      </c>
      <c r="BK48" s="218">
        <v>103.09700254797295</v>
      </c>
      <c r="BL48" s="100"/>
      <c r="BM48" s="243">
        <v>20.603854832626837</v>
      </c>
      <c r="BN48" s="89">
        <v>202.2293217227965</v>
      </c>
      <c r="BO48" s="89">
        <v>73.82497549924696</v>
      </c>
      <c r="BP48" s="218">
        <v>67.042103938336197</v>
      </c>
    </row>
    <row r="49" spans="2:68" s="30" customFormat="1" ht="20.100000000000001" customHeight="1" x14ac:dyDescent="0.2">
      <c r="B49" s="316">
        <v>2007</v>
      </c>
      <c r="C49" s="14" t="s">
        <v>64</v>
      </c>
      <c r="D49" s="17">
        <v>15085.398017483292</v>
      </c>
      <c r="E49" s="17">
        <v>19658.015302929358</v>
      </c>
      <c r="F49" s="17">
        <v>367554.7550925645</v>
      </c>
      <c r="G49" s="207">
        <v>402298.16841297713</v>
      </c>
      <c r="H49" s="99"/>
      <c r="I49" s="228">
        <v>51556.674580582636</v>
      </c>
      <c r="J49" s="17">
        <v>2831.8526638806447</v>
      </c>
      <c r="K49" s="17">
        <v>386869.04080108204</v>
      </c>
      <c r="L49" s="207">
        <v>441257.56804554531</v>
      </c>
      <c r="M49" s="99"/>
      <c r="N49" s="228">
        <v>66642.072598065934</v>
      </c>
      <c r="O49" s="17">
        <v>22489.867966810001</v>
      </c>
      <c r="P49" s="17">
        <v>754423.79589364654</v>
      </c>
      <c r="Q49" s="207">
        <v>843555.7364585225</v>
      </c>
      <c r="R49" s="84"/>
      <c r="S49" s="316">
        <v>2007</v>
      </c>
      <c r="T49" s="14" t="s">
        <v>64</v>
      </c>
      <c r="U49" s="85">
        <v>54.097018684417499</v>
      </c>
      <c r="V49" s="85">
        <v>10148.288188500514</v>
      </c>
      <c r="W49" s="85">
        <v>76.647759285376239</v>
      </c>
      <c r="X49" s="215">
        <v>84.495172600404317</v>
      </c>
      <c r="Y49" s="100"/>
      <c r="Z49" s="235">
        <v>1.019832640261531</v>
      </c>
      <c r="AA49" s="85">
        <v>148.37761972137878</v>
      </c>
      <c r="AB49" s="85">
        <v>124.03072524720335</v>
      </c>
      <c r="AC49" s="215">
        <v>96.234799381658149</v>
      </c>
      <c r="AD49" s="101"/>
      <c r="AE49" s="235">
        <v>9.5622945401149906</v>
      </c>
      <c r="AF49" s="85">
        <v>1588.4823011914084</v>
      </c>
      <c r="AG49" s="85">
        <v>98.137431127586567</v>
      </c>
      <c r="AH49" s="215">
        <v>90.455217383002463</v>
      </c>
      <c r="AI49" s="84"/>
      <c r="AJ49" s="316">
        <v>2007</v>
      </c>
      <c r="AK49" s="14" t="s">
        <v>64</v>
      </c>
      <c r="AL49" s="85">
        <v>54.097018684417492</v>
      </c>
      <c r="AM49" s="85">
        <v>10148.288188500514</v>
      </c>
      <c r="AN49" s="85">
        <v>76.647759285376225</v>
      </c>
      <c r="AO49" s="215">
        <v>84.495172600404317</v>
      </c>
      <c r="AP49" s="100"/>
      <c r="AQ49" s="235">
        <v>1.0198326402615265</v>
      </c>
      <c r="AR49" s="85">
        <v>148.37761972137878</v>
      </c>
      <c r="AS49" s="85">
        <v>124.03072524720335</v>
      </c>
      <c r="AT49" s="215">
        <v>96.234799381658149</v>
      </c>
      <c r="AU49" s="100"/>
      <c r="AV49" s="235">
        <v>9.5622945401149906</v>
      </c>
      <c r="AW49" s="85">
        <v>1588.4823011914084</v>
      </c>
      <c r="AX49" s="85">
        <v>98.137431127586581</v>
      </c>
      <c r="AY49" s="215">
        <v>90.455217383002463</v>
      </c>
      <c r="AZ49" s="84"/>
      <c r="BA49" s="316">
        <v>2007</v>
      </c>
      <c r="BB49" s="14" t="s">
        <v>64</v>
      </c>
      <c r="BC49" s="85">
        <v>30.939003011729085</v>
      </c>
      <c r="BD49" s="85">
        <v>3128.8354657051918</v>
      </c>
      <c r="BE49" s="85">
        <v>55.732895764195433</v>
      </c>
      <c r="BF49" s="215">
        <v>57.22941531066482</v>
      </c>
      <c r="BG49" s="100"/>
      <c r="BH49" s="235">
        <v>11.259504365342281</v>
      </c>
      <c r="BI49" s="85">
        <v>177.04467660575693</v>
      </c>
      <c r="BJ49" s="85">
        <v>133.16153458849965</v>
      </c>
      <c r="BK49" s="215">
        <v>106.21988460082284</v>
      </c>
      <c r="BL49" s="100"/>
      <c r="BM49" s="235">
        <v>14.713517627839551</v>
      </c>
      <c r="BN49" s="85">
        <v>644.87219315879236</v>
      </c>
      <c r="BO49" s="85">
        <v>91.272764381660238</v>
      </c>
      <c r="BP49" s="215">
        <v>82.235237179702381</v>
      </c>
    </row>
    <row r="50" spans="2:68" s="30" customFormat="1" ht="20.100000000000001" customHeight="1" x14ac:dyDescent="0.2">
      <c r="B50" s="317"/>
      <c r="C50" s="86" t="s">
        <v>65</v>
      </c>
      <c r="D50" s="28">
        <v>16772.20046564384</v>
      </c>
      <c r="E50" s="28">
        <v>631.28509740711991</v>
      </c>
      <c r="F50" s="28">
        <v>322250.6049390086</v>
      </c>
      <c r="G50" s="208">
        <v>339654.09050205955</v>
      </c>
      <c r="H50" s="99"/>
      <c r="I50" s="229">
        <v>72405.221539012593</v>
      </c>
      <c r="J50" s="28">
        <v>2167.260780450918</v>
      </c>
      <c r="K50" s="28">
        <v>341495.26300917356</v>
      </c>
      <c r="L50" s="208">
        <v>416067.74532863707</v>
      </c>
      <c r="M50" s="99"/>
      <c r="N50" s="229">
        <v>89177.42200465643</v>
      </c>
      <c r="O50" s="28">
        <v>2798.5458778580382</v>
      </c>
      <c r="P50" s="28">
        <v>663745.86794818216</v>
      </c>
      <c r="Q50" s="208">
        <v>755721.83583069663</v>
      </c>
      <c r="R50" s="84"/>
      <c r="S50" s="317"/>
      <c r="T50" s="86" t="s">
        <v>65</v>
      </c>
      <c r="U50" s="87">
        <v>62.430566424193316</v>
      </c>
      <c r="V50" s="87">
        <v>591.29719409262793</v>
      </c>
      <c r="W50" s="87">
        <v>55.076185174408643</v>
      </c>
      <c r="X50" s="216">
        <v>55.648578008505112</v>
      </c>
      <c r="Y50" s="100"/>
      <c r="Z50" s="236">
        <v>24.590852124925156</v>
      </c>
      <c r="AA50" s="87">
        <v>166.5039627616647</v>
      </c>
      <c r="AB50" s="87">
        <v>66.05870416513055</v>
      </c>
      <c r="AC50" s="216">
        <v>57.258946709738787</v>
      </c>
      <c r="AD50" s="101"/>
      <c r="AE50" s="236">
        <v>30.299839765239469</v>
      </c>
      <c r="AF50" s="87">
        <v>209.38957060060361</v>
      </c>
      <c r="AG50" s="87">
        <v>60.538833920251193</v>
      </c>
      <c r="AH50" s="216">
        <v>56.531073715521593</v>
      </c>
      <c r="AI50" s="84"/>
      <c r="AJ50" s="317"/>
      <c r="AK50" s="86" t="s">
        <v>65</v>
      </c>
      <c r="AL50" s="87">
        <v>58.374867618092196</v>
      </c>
      <c r="AM50" s="87">
        <v>7065.9086401574978</v>
      </c>
      <c r="AN50" s="87">
        <v>65.86899165218486</v>
      </c>
      <c r="AO50" s="216">
        <v>70.066418033498962</v>
      </c>
      <c r="AP50" s="100"/>
      <c r="AQ50" s="236">
        <v>13.569609999744742</v>
      </c>
      <c r="AR50" s="87">
        <v>155.9239468571069</v>
      </c>
      <c r="AS50" s="87">
        <v>92.519358946463825</v>
      </c>
      <c r="AT50" s="216">
        <v>75.16562368373522</v>
      </c>
      <c r="AU50" s="100"/>
      <c r="AV50" s="236">
        <v>20.541841159538805</v>
      </c>
      <c r="AW50" s="87">
        <v>1030.7160807067332</v>
      </c>
      <c r="AX50" s="87">
        <v>78.564320022427722</v>
      </c>
      <c r="AY50" s="216">
        <v>72.762448515669774</v>
      </c>
      <c r="AZ50" s="84"/>
      <c r="BA50" s="317"/>
      <c r="BB50" s="86" t="s">
        <v>65</v>
      </c>
      <c r="BC50" s="87">
        <v>41.928636428234825</v>
      </c>
      <c r="BD50" s="87">
        <v>4927.737109100719</v>
      </c>
      <c r="BE50" s="87">
        <v>66.539670316448849</v>
      </c>
      <c r="BF50" s="216">
        <v>68.083813485237812</v>
      </c>
      <c r="BG50" s="100"/>
      <c r="BH50" s="236">
        <v>7.0490934207191174</v>
      </c>
      <c r="BI50" s="87">
        <v>207.28273672226589</v>
      </c>
      <c r="BJ50" s="87">
        <v>135.87856537077849</v>
      </c>
      <c r="BK50" s="216">
        <v>106.77470193089866</v>
      </c>
      <c r="BL50" s="100"/>
      <c r="BM50" s="236">
        <v>12.81586763894893</v>
      </c>
      <c r="BN50" s="87">
        <v>721.84476553145146</v>
      </c>
      <c r="BO50" s="87">
        <v>99.230393677505106</v>
      </c>
      <c r="BP50" s="216">
        <v>88.3815313576915</v>
      </c>
    </row>
    <row r="51" spans="2:68" s="30" customFormat="1" ht="20.100000000000001" customHeight="1" x14ac:dyDescent="0.2">
      <c r="B51" s="317"/>
      <c r="C51" s="15" t="s">
        <v>66</v>
      </c>
      <c r="D51" s="18">
        <v>18303.576096029257</v>
      </c>
      <c r="E51" s="18">
        <v>16130.043443698083</v>
      </c>
      <c r="F51" s="18">
        <v>365242.38634285948</v>
      </c>
      <c r="G51" s="209">
        <v>399676.00588258682</v>
      </c>
      <c r="H51" s="99"/>
      <c r="I51" s="230">
        <v>77316.43904765691</v>
      </c>
      <c r="J51" s="18">
        <v>1299.9466989943958</v>
      </c>
      <c r="K51" s="18">
        <v>320151.56246273703</v>
      </c>
      <c r="L51" s="209">
        <v>398767.94820938836</v>
      </c>
      <c r="M51" s="99"/>
      <c r="N51" s="230">
        <v>95620.015143686163</v>
      </c>
      <c r="O51" s="18">
        <v>17429.990142692477</v>
      </c>
      <c r="P51" s="18">
        <v>685393.94880559645</v>
      </c>
      <c r="Q51" s="209">
        <v>798443.95409197512</v>
      </c>
      <c r="R51" s="84"/>
      <c r="S51" s="317"/>
      <c r="T51" s="15" t="s">
        <v>66</v>
      </c>
      <c r="U51" s="88">
        <v>23.5187643709478</v>
      </c>
      <c r="V51" s="88">
        <v>299.17949469282343</v>
      </c>
      <c r="W51" s="88">
        <v>41.951293220622077</v>
      </c>
      <c r="X51" s="217">
        <v>44.726006002927285</v>
      </c>
      <c r="Y51" s="100"/>
      <c r="Z51" s="237">
        <v>40.97764819132712</v>
      </c>
      <c r="AA51" s="88">
        <v>-51.222396222927678</v>
      </c>
      <c r="AB51" s="88">
        <v>-18.997803980167159</v>
      </c>
      <c r="AC51" s="217">
        <v>-11.922413101647756</v>
      </c>
      <c r="AD51" s="101"/>
      <c r="AE51" s="237">
        <v>37.263778786719513</v>
      </c>
      <c r="AF51" s="88">
        <v>159.92224096005012</v>
      </c>
      <c r="AG51" s="88">
        <v>5.0348869850289635</v>
      </c>
      <c r="AH51" s="217">
        <v>9.5399412511536283</v>
      </c>
      <c r="AI51" s="84"/>
      <c r="AJ51" s="317"/>
      <c r="AK51" s="15" t="s">
        <v>66</v>
      </c>
      <c r="AL51" s="88">
        <v>23.255266109164353</v>
      </c>
      <c r="AM51" s="88">
        <v>628.88594764411948</v>
      </c>
      <c r="AN51" s="88">
        <v>16.243211070790181</v>
      </c>
      <c r="AO51" s="217">
        <v>19.753580116233763</v>
      </c>
      <c r="AP51" s="100"/>
      <c r="AQ51" s="237">
        <v>17.63673620899857</v>
      </c>
      <c r="AR51" s="88">
        <v>-25.013433040554204</v>
      </c>
      <c r="AS51" s="88">
        <v>-14.958327504351772</v>
      </c>
      <c r="AT51" s="217">
        <v>-11.069609513716912</v>
      </c>
      <c r="AU51" s="100"/>
      <c r="AV51" s="237">
        <v>18.716333695537912</v>
      </c>
      <c r="AW51" s="88">
        <v>218.86954398067064</v>
      </c>
      <c r="AX51" s="88">
        <v>-1.7285605670774657</v>
      </c>
      <c r="AY51" s="217">
        <v>1.3510056179447503</v>
      </c>
      <c r="AZ51" s="84"/>
      <c r="BA51" s="317"/>
      <c r="BB51" s="15" t="s">
        <v>66</v>
      </c>
      <c r="BC51" s="88">
        <v>35.750797422557298</v>
      </c>
      <c r="BD51" s="88">
        <v>730.01630541878944</v>
      </c>
      <c r="BE51" s="88">
        <v>67.989735860891045</v>
      </c>
      <c r="BF51" s="217">
        <v>69.486158995276043</v>
      </c>
      <c r="BG51" s="100"/>
      <c r="BH51" s="237">
        <v>12.905471077351422</v>
      </c>
      <c r="BI51" s="88">
        <v>88.639474767457472</v>
      </c>
      <c r="BJ51" s="88">
        <v>72.415702402466962</v>
      </c>
      <c r="BK51" s="217">
        <v>61.199007312578999</v>
      </c>
      <c r="BL51" s="100"/>
      <c r="BM51" s="237">
        <v>16.880960381706032</v>
      </c>
      <c r="BN51" s="88">
        <v>364.59052532568739</v>
      </c>
      <c r="BO51" s="88">
        <v>70.301450778956422</v>
      </c>
      <c r="BP51" s="217">
        <v>64.830929345745176</v>
      </c>
    </row>
    <row r="52" spans="2:68" s="30" customFormat="1" ht="20.100000000000001" customHeight="1" x14ac:dyDescent="0.2">
      <c r="B52" s="324"/>
      <c r="C52" s="16" t="s">
        <v>67</v>
      </c>
      <c r="D52" s="29">
        <v>20214.927456128233</v>
      </c>
      <c r="E52" s="29">
        <v>710.02285872204345</v>
      </c>
      <c r="F52" s="29">
        <v>567292.04532264755</v>
      </c>
      <c r="G52" s="210">
        <v>588216.99563749786</v>
      </c>
      <c r="H52" s="99"/>
      <c r="I52" s="231">
        <v>101268.3617915869</v>
      </c>
      <c r="J52" s="29">
        <v>2976.1491146686672</v>
      </c>
      <c r="K52" s="29">
        <v>376028.28618804162</v>
      </c>
      <c r="L52" s="210">
        <v>480272.79709429719</v>
      </c>
      <c r="M52" s="99"/>
      <c r="N52" s="231">
        <v>121483.28924771512</v>
      </c>
      <c r="O52" s="29">
        <v>3686.1719733907107</v>
      </c>
      <c r="P52" s="29">
        <v>943320.33151068911</v>
      </c>
      <c r="Q52" s="210">
        <v>1068489.792731795</v>
      </c>
      <c r="R52" s="84"/>
      <c r="S52" s="324"/>
      <c r="T52" s="16" t="s">
        <v>67</v>
      </c>
      <c r="U52" s="102">
        <v>29.976473363076607</v>
      </c>
      <c r="V52" s="102">
        <v>-17.864964016684347</v>
      </c>
      <c r="W52" s="102">
        <v>28.196297308553643</v>
      </c>
      <c r="X52" s="233">
        <v>28.169863582187247</v>
      </c>
      <c r="Y52" s="103"/>
      <c r="Z52" s="238">
        <v>74.167746070221099</v>
      </c>
      <c r="AA52" s="35">
        <v>-39.533549227754882</v>
      </c>
      <c r="AB52" s="35">
        <v>-40.507329154424184</v>
      </c>
      <c r="AC52" s="239">
        <v>-30.908358078492213</v>
      </c>
      <c r="AD52" s="65"/>
      <c r="AE52" s="242">
        <v>64.841762325999468</v>
      </c>
      <c r="AF52" s="102">
        <v>-36.296399230175389</v>
      </c>
      <c r="AG52" s="102">
        <v>-12.214683722120112</v>
      </c>
      <c r="AH52" s="233">
        <v>-7.4146944114958817</v>
      </c>
      <c r="AI52" s="84"/>
      <c r="AJ52" s="324"/>
      <c r="AK52" s="16" t="s">
        <v>67</v>
      </c>
      <c r="AL52" s="89">
        <v>39.395803242559253</v>
      </c>
      <c r="AM52" s="89">
        <v>615.62349489214955</v>
      </c>
      <c r="AN52" s="89">
        <v>45.410938617160838</v>
      </c>
      <c r="AO52" s="218">
        <v>47.677351986461986</v>
      </c>
      <c r="AP52" s="100"/>
      <c r="AQ52" s="243">
        <v>36.19776216373549</v>
      </c>
      <c r="AR52" s="89">
        <v>-2.7795733076807494</v>
      </c>
      <c r="AS52" s="89">
        <v>1.34564898397538</v>
      </c>
      <c r="AT52" s="218">
        <v>6.0500891291402468</v>
      </c>
      <c r="AU52" s="100"/>
      <c r="AV52" s="243">
        <v>36.789998373608398</v>
      </c>
      <c r="AW52" s="89">
        <v>215.06043776811907</v>
      </c>
      <c r="AX52" s="89">
        <v>20.84467814233389</v>
      </c>
      <c r="AY52" s="218">
        <v>23.410885694546153</v>
      </c>
      <c r="AZ52" s="84"/>
      <c r="BA52" s="324"/>
      <c r="BB52" s="16" t="s">
        <v>67</v>
      </c>
      <c r="BC52" s="89">
        <v>39.395803242559253</v>
      </c>
      <c r="BD52" s="89">
        <v>615.62349489214955</v>
      </c>
      <c r="BE52" s="89">
        <v>45.410938617160838</v>
      </c>
      <c r="BF52" s="218">
        <v>47.677351986461986</v>
      </c>
      <c r="BG52" s="100"/>
      <c r="BH52" s="243">
        <v>36.19776216373549</v>
      </c>
      <c r="BI52" s="89">
        <v>-2.7795733076807494</v>
      </c>
      <c r="BJ52" s="89">
        <v>1.34564898397538</v>
      </c>
      <c r="BK52" s="218">
        <v>6.0500891291402468</v>
      </c>
      <c r="BL52" s="100"/>
      <c r="BM52" s="243">
        <v>36.789998373608398</v>
      </c>
      <c r="BN52" s="89">
        <v>215.06043776811907</v>
      </c>
      <c r="BO52" s="89">
        <v>20.84467814233389</v>
      </c>
      <c r="BP52" s="218">
        <v>23.410885694546153</v>
      </c>
    </row>
    <row r="53" spans="2:68" s="30" customFormat="1" ht="20.100000000000001" customHeight="1" x14ac:dyDescent="0.2">
      <c r="B53" s="316">
        <v>2008</v>
      </c>
      <c r="C53" s="14" t="s">
        <v>64</v>
      </c>
      <c r="D53" s="17">
        <v>19770.019164430818</v>
      </c>
      <c r="E53" s="17">
        <v>17513.962552702185</v>
      </c>
      <c r="F53" s="17">
        <v>465407.24584131857</v>
      </c>
      <c r="G53" s="207">
        <v>502691.22755845153</v>
      </c>
      <c r="H53" s="99"/>
      <c r="I53" s="228">
        <v>94288.994940590273</v>
      </c>
      <c r="J53" s="17">
        <v>1248.3105021080876</v>
      </c>
      <c r="K53" s="17">
        <v>302977.29325412039</v>
      </c>
      <c r="L53" s="207">
        <v>398514.59869681875</v>
      </c>
      <c r="M53" s="99"/>
      <c r="N53" s="228">
        <v>114059.0141050211</v>
      </c>
      <c r="O53" s="17">
        <v>18762.273054810274</v>
      </c>
      <c r="P53" s="17">
        <v>768384.5390954389</v>
      </c>
      <c r="Q53" s="207">
        <v>901205.82625527028</v>
      </c>
      <c r="R53" s="84"/>
      <c r="S53" s="316">
        <v>2008</v>
      </c>
      <c r="T53" s="14" t="s">
        <v>64</v>
      </c>
      <c r="U53" s="85">
        <v>31.054010915179454</v>
      </c>
      <c r="V53" s="85">
        <v>-10.906761019296152</v>
      </c>
      <c r="W53" s="85">
        <v>26.622561507634689</v>
      </c>
      <c r="X53" s="215">
        <v>24.954888445431944</v>
      </c>
      <c r="Y53" s="100"/>
      <c r="Z53" s="235">
        <v>82.884167195883407</v>
      </c>
      <c r="AA53" s="85">
        <v>-55.918945994970713</v>
      </c>
      <c r="AB53" s="85">
        <v>-21.684792190465451</v>
      </c>
      <c r="AC53" s="215">
        <v>-9.6866257814109069</v>
      </c>
      <c r="AD53" s="101"/>
      <c r="AE53" s="235">
        <v>71.151660892868577</v>
      </c>
      <c r="AF53" s="85">
        <v>-16.574552227255502</v>
      </c>
      <c r="AG53" s="85">
        <v>1.8505173455266366</v>
      </c>
      <c r="AH53" s="215">
        <v>6.8341767242054097</v>
      </c>
      <c r="AI53" s="84"/>
      <c r="AJ53" s="316">
        <v>2008</v>
      </c>
      <c r="AK53" s="14" t="s">
        <v>64</v>
      </c>
      <c r="AL53" s="85">
        <v>31.054010915179447</v>
      </c>
      <c r="AM53" s="85">
        <v>-10.906761019296155</v>
      </c>
      <c r="AN53" s="85">
        <v>26.622561507634686</v>
      </c>
      <c r="AO53" s="215">
        <v>24.954888445431948</v>
      </c>
      <c r="AP53" s="100"/>
      <c r="AQ53" s="235">
        <v>82.884167195883407</v>
      </c>
      <c r="AR53" s="85">
        <v>-55.918945994970706</v>
      </c>
      <c r="AS53" s="85">
        <v>-21.684792190465458</v>
      </c>
      <c r="AT53" s="215">
        <v>-9.6866257814109105</v>
      </c>
      <c r="AU53" s="100"/>
      <c r="AV53" s="235">
        <v>71.151660892868563</v>
      </c>
      <c r="AW53" s="85">
        <v>-16.574552227255495</v>
      </c>
      <c r="AX53" s="85">
        <v>1.8505173455266402</v>
      </c>
      <c r="AY53" s="215">
        <v>6.8341767242054061</v>
      </c>
      <c r="AZ53" s="84"/>
      <c r="BA53" s="316">
        <v>2008</v>
      </c>
      <c r="BB53" s="14" t="s">
        <v>64</v>
      </c>
      <c r="BC53" s="85">
        <v>34.559912896567141</v>
      </c>
      <c r="BD53" s="85">
        <v>41.901817953620053</v>
      </c>
      <c r="BE53" s="85">
        <v>34.898450799304413</v>
      </c>
      <c r="BF53" s="215">
        <v>35.011890802952053</v>
      </c>
      <c r="BG53" s="100"/>
      <c r="BH53" s="235">
        <v>55.071273005384512</v>
      </c>
      <c r="BI53" s="85">
        <v>-31.520692381488871</v>
      </c>
      <c r="BJ53" s="85">
        <v>-17.234106991679326</v>
      </c>
      <c r="BK53" s="215">
        <v>-8.6356840797015764</v>
      </c>
      <c r="BL53" s="100"/>
      <c r="BM53" s="235">
        <v>50.962058026996772</v>
      </c>
      <c r="BN53" s="85">
        <v>18.921455527744513</v>
      </c>
      <c r="BO53" s="85">
        <v>5.729084298790184</v>
      </c>
      <c r="BP53" s="215">
        <v>9.8010206666570241</v>
      </c>
    </row>
    <row r="54" spans="2:68" s="30" customFormat="1" ht="20.100000000000001" customHeight="1" x14ac:dyDescent="0.2">
      <c r="B54" s="317"/>
      <c r="C54" s="86" t="s">
        <v>65</v>
      </c>
      <c r="D54" s="28">
        <v>26929.656957199462</v>
      </c>
      <c r="E54" s="28">
        <v>479.20284710875723</v>
      </c>
      <c r="F54" s="28">
        <v>516981.86226454069</v>
      </c>
      <c r="G54" s="208">
        <v>544390.7220688489</v>
      </c>
      <c r="H54" s="99"/>
      <c r="I54" s="229">
        <v>102847.73234172816</v>
      </c>
      <c r="J54" s="28">
        <v>1339.0247713486203</v>
      </c>
      <c r="K54" s="28">
        <v>368506.98942663433</v>
      </c>
      <c r="L54" s="208">
        <v>472693.74653971108</v>
      </c>
      <c r="M54" s="99"/>
      <c r="N54" s="229">
        <v>129777.38929892762</v>
      </c>
      <c r="O54" s="28">
        <v>1818.2276184573777</v>
      </c>
      <c r="P54" s="28">
        <v>885488.85169117502</v>
      </c>
      <c r="Q54" s="208">
        <v>1017084.4686085599</v>
      </c>
      <c r="R54" s="84"/>
      <c r="S54" s="317"/>
      <c r="T54" s="86" t="s">
        <v>65</v>
      </c>
      <c r="U54" s="87">
        <v>60.561263337879524</v>
      </c>
      <c r="V54" s="87">
        <v>-24.090898220631342</v>
      </c>
      <c r="W54" s="87">
        <v>60.428515677228376</v>
      </c>
      <c r="X54" s="216">
        <v>60.277982009331325</v>
      </c>
      <c r="Y54" s="100"/>
      <c r="Z54" s="236">
        <v>42.044634565910229</v>
      </c>
      <c r="AA54" s="87">
        <v>-38.21579832815393</v>
      </c>
      <c r="AB54" s="87">
        <v>7.9098392696402176</v>
      </c>
      <c r="AC54" s="216">
        <v>13.609803174323719</v>
      </c>
      <c r="AD54" s="101"/>
      <c r="AE54" s="236">
        <v>45.527182084442018</v>
      </c>
      <c r="AF54" s="87">
        <v>-35.0295582844252</v>
      </c>
      <c r="AG54" s="87">
        <v>33.40781381109916</v>
      </c>
      <c r="AH54" s="216">
        <v>34.584501914063523</v>
      </c>
      <c r="AI54" s="84"/>
      <c r="AJ54" s="317"/>
      <c r="AK54" s="86" t="s">
        <v>65</v>
      </c>
      <c r="AL54" s="87">
        <v>46.588815055736291</v>
      </c>
      <c r="AM54" s="87">
        <v>-11.316974736533808</v>
      </c>
      <c r="AN54" s="87">
        <v>42.415406580907757</v>
      </c>
      <c r="AO54" s="216">
        <v>41.125245869384855</v>
      </c>
      <c r="AP54" s="100"/>
      <c r="AQ54" s="236">
        <v>59.030099936617631</v>
      </c>
      <c r="AR54" s="87">
        <v>-48.244117636688998</v>
      </c>
      <c r="AS54" s="87">
        <v>-7.8092818156995349</v>
      </c>
      <c r="AT54" s="216">
        <v>1.6193423483214247</v>
      </c>
      <c r="AU54" s="100"/>
      <c r="AV54" s="236">
        <v>56.4864550649676</v>
      </c>
      <c r="AW54" s="87">
        <v>-18.616878070401526</v>
      </c>
      <c r="AX54" s="87">
        <v>16.620277034149964</v>
      </c>
      <c r="AY54" s="216">
        <v>19.947301713108743</v>
      </c>
      <c r="AZ54" s="84"/>
      <c r="BA54" s="317"/>
      <c r="BB54" s="86" t="s">
        <v>65</v>
      </c>
      <c r="BC54" s="87">
        <v>36.943278389108144</v>
      </c>
      <c r="BD54" s="87">
        <v>38.256967027579293</v>
      </c>
      <c r="BE54" s="87">
        <v>37.801475922734198</v>
      </c>
      <c r="BF54" s="216">
        <v>37.773089091269298</v>
      </c>
      <c r="BG54" s="100"/>
      <c r="BH54" s="236">
        <v>58.566346944861294</v>
      </c>
      <c r="BI54" s="87">
        <v>-45.468365346148921</v>
      </c>
      <c r="BJ54" s="87">
        <v>-22.099742330715813</v>
      </c>
      <c r="BK54" s="216">
        <v>-12.714306878428459</v>
      </c>
      <c r="BL54" s="100"/>
      <c r="BM54" s="236">
        <v>54.068762463282752</v>
      </c>
      <c r="BN54" s="87">
        <v>10.364970858464488</v>
      </c>
      <c r="BO54" s="87">
        <v>4.3653345043910292</v>
      </c>
      <c r="BP54" s="216">
        <v>8.7007107938416084</v>
      </c>
    </row>
    <row r="55" spans="2:68" s="30" customFormat="1" ht="20.100000000000001" customHeight="1" x14ac:dyDescent="0.2">
      <c r="B55" s="317"/>
      <c r="C55" s="15" t="s">
        <v>66</v>
      </c>
      <c r="D55" s="18">
        <v>27545.73950173887</v>
      </c>
      <c r="E55" s="18">
        <v>128.79760072180105</v>
      </c>
      <c r="F55" s="18">
        <v>543030.17375374876</v>
      </c>
      <c r="G55" s="209">
        <v>570704.71085620939</v>
      </c>
      <c r="H55" s="99"/>
      <c r="I55" s="230">
        <v>96203.334212822097</v>
      </c>
      <c r="J55" s="18">
        <v>650.76682469962634</v>
      </c>
      <c r="K55" s="18">
        <v>387191.00834882376</v>
      </c>
      <c r="L55" s="209">
        <v>484045.10938634549</v>
      </c>
      <c r="M55" s="99"/>
      <c r="N55" s="230">
        <v>123749.07371456097</v>
      </c>
      <c r="O55" s="18">
        <v>779.56442542142736</v>
      </c>
      <c r="P55" s="18">
        <v>930221.18210257252</v>
      </c>
      <c r="Q55" s="209">
        <v>1054749.8202425549</v>
      </c>
      <c r="R55" s="84"/>
      <c r="S55" s="317"/>
      <c r="T55" s="15" t="s">
        <v>66</v>
      </c>
      <c r="U55" s="88">
        <v>50.493757925887436</v>
      </c>
      <c r="V55" s="88">
        <v>-99.201504935982541</v>
      </c>
      <c r="W55" s="88">
        <v>48.676658038258665</v>
      </c>
      <c r="X55" s="217">
        <v>42.791837002060575</v>
      </c>
      <c r="Y55" s="100"/>
      <c r="Z55" s="237">
        <v>24.428045830620238</v>
      </c>
      <c r="AA55" s="88">
        <v>-49.938960943318499</v>
      </c>
      <c r="AB55" s="88">
        <v>20.939909013840776</v>
      </c>
      <c r="AC55" s="217">
        <v>21.385159353925577</v>
      </c>
      <c r="AD55" s="101"/>
      <c r="AE55" s="237">
        <v>29.417542476442684</v>
      </c>
      <c r="AF55" s="88">
        <v>-95.527453434916254</v>
      </c>
      <c r="AG55" s="88">
        <v>35.720658713667497</v>
      </c>
      <c r="AH55" s="217">
        <v>32.100670915851801</v>
      </c>
      <c r="AI55" s="84"/>
      <c r="AJ55" s="317"/>
      <c r="AK55" s="15" t="s">
        <v>66</v>
      </c>
      <c r="AL55" s="88">
        <v>34.281914007579246</v>
      </c>
      <c r="AM55" s="88">
        <v>3.7238767958838679</v>
      </c>
      <c r="AN55" s="88">
        <v>21.568176011042993</v>
      </c>
      <c r="AO55" s="217">
        <v>21.862845409066978</v>
      </c>
      <c r="AP55" s="100"/>
      <c r="AQ55" s="237">
        <v>16.873196279117494</v>
      </c>
      <c r="AR55" s="88">
        <v>-49.745104886568804</v>
      </c>
      <c r="AS55" s="88">
        <v>2.0237720972253754</v>
      </c>
      <c r="AT55" s="217">
        <v>4.6440097046377673</v>
      </c>
      <c r="AU55" s="100"/>
      <c r="AV55" s="237">
        <v>20.015869572928182</v>
      </c>
      <c r="AW55" s="88">
        <v>-10.682308543760456</v>
      </c>
      <c r="AX55" s="88">
        <v>12.721461040249864</v>
      </c>
      <c r="AY55" s="217">
        <v>13.359914079807766</v>
      </c>
      <c r="AZ55" s="84"/>
      <c r="BA55" s="317"/>
      <c r="BB55" s="15" t="s">
        <v>66</v>
      </c>
      <c r="BC55" s="88">
        <v>43.744770947122674</v>
      </c>
      <c r="BD55" s="88">
        <v>-49.490167454289633</v>
      </c>
      <c r="BE55" s="88">
        <v>39.740839154138996</v>
      </c>
      <c r="BF55" s="217">
        <v>37.826665449585732</v>
      </c>
      <c r="BG55" s="100"/>
      <c r="BH55" s="237">
        <v>52.110337529469319</v>
      </c>
      <c r="BI55" s="88">
        <v>-44.619671234854721</v>
      </c>
      <c r="BJ55" s="88">
        <v>-14.630147384966335</v>
      </c>
      <c r="BK55" s="217">
        <v>-5.9291858949467269</v>
      </c>
      <c r="BL55" s="100"/>
      <c r="BM55" s="237">
        <v>50.419557143374874</v>
      </c>
      <c r="BN55" s="88">
        <v>-48.36343356786611</v>
      </c>
      <c r="BO55" s="88">
        <v>10.989913585725049</v>
      </c>
      <c r="BP55" s="217">
        <v>13.788815700433616</v>
      </c>
    </row>
    <row r="56" spans="2:68" s="30" customFormat="1" ht="20.100000000000001" customHeight="1" x14ac:dyDescent="0.2">
      <c r="B56" s="324"/>
      <c r="C56" s="16" t="s">
        <v>67</v>
      </c>
      <c r="D56" s="29">
        <v>35804.858681316262</v>
      </c>
      <c r="E56" s="29">
        <v>627.60264586714754</v>
      </c>
      <c r="F56" s="29">
        <v>482812.92718125961</v>
      </c>
      <c r="G56" s="210">
        <v>519245.38850844302</v>
      </c>
      <c r="H56" s="99"/>
      <c r="I56" s="231">
        <v>65090.995172519884</v>
      </c>
      <c r="J56" s="29">
        <v>1562.6198848931012</v>
      </c>
      <c r="K56" s="29">
        <v>329596.98301252857</v>
      </c>
      <c r="L56" s="210">
        <v>396250.59806994157</v>
      </c>
      <c r="M56" s="99"/>
      <c r="N56" s="231">
        <v>100895.85385383615</v>
      </c>
      <c r="O56" s="29">
        <v>2190.2225307602489</v>
      </c>
      <c r="P56" s="29">
        <v>812409.91019378824</v>
      </c>
      <c r="Q56" s="210">
        <v>915495.98657838465</v>
      </c>
      <c r="R56" s="84"/>
      <c r="S56" s="324"/>
      <c r="T56" s="16" t="s">
        <v>67</v>
      </c>
      <c r="U56" s="102">
        <v>77.120886330274118</v>
      </c>
      <c r="V56" s="102">
        <v>-11.60810695633694</v>
      </c>
      <c r="W56" s="102">
        <v>-14.891645112587536</v>
      </c>
      <c r="X56" s="233">
        <v>-11.72553796312954</v>
      </c>
      <c r="Y56" s="103"/>
      <c r="Z56" s="238">
        <v>-35.724253833118226</v>
      </c>
      <c r="AA56" s="35">
        <v>-47.495242184225482</v>
      </c>
      <c r="AB56" s="35">
        <v>-12.347821927495639</v>
      </c>
      <c r="AC56" s="239">
        <v>-17.494682091656887</v>
      </c>
      <c r="AD56" s="65"/>
      <c r="AE56" s="242">
        <v>-16.946722072942379</v>
      </c>
      <c r="AF56" s="102">
        <v>-40.582736058687431</v>
      </c>
      <c r="AG56" s="102">
        <v>-13.877621094761427</v>
      </c>
      <c r="AH56" s="233">
        <v>-14.318696088078941</v>
      </c>
      <c r="AI56" s="84"/>
      <c r="AJ56" s="324"/>
      <c r="AK56" s="16" t="s">
        <v>67</v>
      </c>
      <c r="AL56" s="89">
        <v>56.374495207917676</v>
      </c>
      <c r="AM56" s="89">
        <v>-49.502059120744811</v>
      </c>
      <c r="AN56" s="89">
        <v>23.786164853918621</v>
      </c>
      <c r="AO56" s="218">
        <v>23.538914021385281</v>
      </c>
      <c r="AP56" s="100"/>
      <c r="AQ56" s="243">
        <v>18.471317079500096</v>
      </c>
      <c r="AR56" s="89">
        <v>-48.241362005805691</v>
      </c>
      <c r="AS56" s="89">
        <v>-2.5462094913846016</v>
      </c>
      <c r="AT56" s="218">
        <v>0.87182042860682429</v>
      </c>
      <c r="AU56" s="100"/>
      <c r="AV56" s="243">
        <v>25.624212903037844</v>
      </c>
      <c r="AW56" s="89">
        <v>-49.25007471382122</v>
      </c>
      <c r="AX56" s="89">
        <v>11.474691695927518</v>
      </c>
      <c r="AY56" s="218">
        <v>12.184046028672427</v>
      </c>
      <c r="AZ56" s="84"/>
      <c r="BA56" s="324"/>
      <c r="BB56" s="16" t="s">
        <v>67</v>
      </c>
      <c r="BC56" s="89">
        <v>56.374495207917676</v>
      </c>
      <c r="BD56" s="89">
        <v>-49.502059120744811</v>
      </c>
      <c r="BE56" s="89">
        <v>23.786164853918621</v>
      </c>
      <c r="BF56" s="218">
        <v>23.538914021385281</v>
      </c>
      <c r="BG56" s="100"/>
      <c r="BH56" s="243">
        <v>18.471317079500096</v>
      </c>
      <c r="BI56" s="89">
        <v>-48.241362005805691</v>
      </c>
      <c r="BJ56" s="89">
        <v>-2.5462094913846016</v>
      </c>
      <c r="BK56" s="218">
        <v>0.87182042860682429</v>
      </c>
      <c r="BL56" s="100"/>
      <c r="BM56" s="243">
        <v>25.624212903037844</v>
      </c>
      <c r="BN56" s="89">
        <v>-49.25007471382122</v>
      </c>
      <c r="BO56" s="89">
        <v>11.474691695927518</v>
      </c>
      <c r="BP56" s="218">
        <v>12.184046028672427</v>
      </c>
    </row>
    <row r="57" spans="2:68" s="30" customFormat="1" ht="20.100000000000001" customHeight="1" x14ac:dyDescent="0.2">
      <c r="B57" s="316">
        <v>2009</v>
      </c>
      <c r="C57" s="14" t="s">
        <v>64</v>
      </c>
      <c r="D57" s="17">
        <v>29623.754442589499</v>
      </c>
      <c r="E57" s="17">
        <v>638.4174364681877</v>
      </c>
      <c r="F57" s="17">
        <v>473968.21717677609</v>
      </c>
      <c r="G57" s="207">
        <v>504230.38905583374</v>
      </c>
      <c r="H57" s="99"/>
      <c r="I57" s="228">
        <v>53134.280912632159</v>
      </c>
      <c r="J57" s="17">
        <v>2346.2264143943607</v>
      </c>
      <c r="K57" s="17">
        <v>270412.96642552398</v>
      </c>
      <c r="L57" s="207">
        <v>325893.47375255055</v>
      </c>
      <c r="M57" s="99"/>
      <c r="N57" s="228">
        <v>82758.035355221655</v>
      </c>
      <c r="O57" s="17">
        <v>2984.6438508625483</v>
      </c>
      <c r="P57" s="17">
        <v>744381.18360230012</v>
      </c>
      <c r="Q57" s="207">
        <v>830123.86280838423</v>
      </c>
      <c r="R57" s="84"/>
      <c r="S57" s="316">
        <v>2009</v>
      </c>
      <c r="T57" s="14" t="s">
        <v>64</v>
      </c>
      <c r="U57" s="85">
        <v>49.84180943985632</v>
      </c>
      <c r="V57" s="85">
        <v>-96.354808715919702</v>
      </c>
      <c r="W57" s="85">
        <v>1.8394581115688924</v>
      </c>
      <c r="X57" s="215">
        <v>0.30618427635147327</v>
      </c>
      <c r="Y57" s="100"/>
      <c r="Z57" s="235">
        <v>-43.647420416230901</v>
      </c>
      <c r="AA57" s="85">
        <v>87.952148959106324</v>
      </c>
      <c r="AB57" s="85">
        <v>-10.7481080442828</v>
      </c>
      <c r="AC57" s="215">
        <v>-18.222952228537249</v>
      </c>
      <c r="AD57" s="101"/>
      <c r="AE57" s="235">
        <v>-27.442792659051673</v>
      </c>
      <c r="AF57" s="85">
        <v>-84.092312044795946</v>
      </c>
      <c r="AG57" s="85">
        <v>-3.1238727839834057</v>
      </c>
      <c r="AH57" s="215">
        <v>-7.8874283072768119</v>
      </c>
      <c r="AI57" s="84"/>
      <c r="AJ57" s="316">
        <v>2009</v>
      </c>
      <c r="AK57" s="14" t="s">
        <v>64</v>
      </c>
      <c r="AL57" s="85">
        <v>49.84180943985632</v>
      </c>
      <c r="AM57" s="85">
        <v>-96.354808715919702</v>
      </c>
      <c r="AN57" s="85">
        <v>1.8394581115688879</v>
      </c>
      <c r="AO57" s="215">
        <v>0.30618427635147327</v>
      </c>
      <c r="AP57" s="100"/>
      <c r="AQ57" s="235">
        <v>-43.647420416230901</v>
      </c>
      <c r="AR57" s="85">
        <v>87.952148959106324</v>
      </c>
      <c r="AS57" s="85">
        <v>-10.748108044282802</v>
      </c>
      <c r="AT57" s="215">
        <v>-18.222952228537252</v>
      </c>
      <c r="AU57" s="100"/>
      <c r="AV57" s="235">
        <v>-27.442792659051676</v>
      </c>
      <c r="AW57" s="85">
        <v>-84.09231204479596</v>
      </c>
      <c r="AX57" s="85">
        <v>-3.1238727839834013</v>
      </c>
      <c r="AY57" s="215">
        <v>-7.8874283072768065</v>
      </c>
      <c r="AZ57" s="84"/>
      <c r="BA57" s="316">
        <v>2009</v>
      </c>
      <c r="BB57" s="14" t="s">
        <v>64</v>
      </c>
      <c r="BC57" s="85">
        <v>59.742678326908162</v>
      </c>
      <c r="BD57" s="85">
        <v>-94.643407994826916</v>
      </c>
      <c r="BE57" s="85">
        <v>17.242310697311865</v>
      </c>
      <c r="BF57" s="215">
        <v>16.846597932633969</v>
      </c>
      <c r="BG57" s="100"/>
      <c r="BH57" s="235">
        <v>-8.1101582414680422</v>
      </c>
      <c r="BI57" s="85">
        <v>-23.311320919843837</v>
      </c>
      <c r="BJ57" s="85">
        <v>1.1230011779528155</v>
      </c>
      <c r="BK57" s="215">
        <v>-0.87033305541621075</v>
      </c>
      <c r="BL57" s="100"/>
      <c r="BM57" s="235">
        <v>4.0064286335125416</v>
      </c>
      <c r="BN57" s="85">
        <v>-81.787234629781793</v>
      </c>
      <c r="BO57" s="85">
        <v>10.182040320992058</v>
      </c>
      <c r="BP57" s="215">
        <v>8.3315628868327849</v>
      </c>
    </row>
    <row r="58" spans="2:68" s="30" customFormat="1" ht="20.100000000000001" customHeight="1" x14ac:dyDescent="0.2">
      <c r="B58" s="317"/>
      <c r="C58" s="86" t="s">
        <v>65</v>
      </c>
      <c r="D58" s="28">
        <v>26229.50664235478</v>
      </c>
      <c r="E58" s="28">
        <v>676.03572358873214</v>
      </c>
      <c r="F58" s="28">
        <v>450771.4481449782</v>
      </c>
      <c r="G58" s="208">
        <v>477676.99051092169</v>
      </c>
      <c r="H58" s="99"/>
      <c r="I58" s="229">
        <v>55061.241245860154</v>
      </c>
      <c r="J58" s="28">
        <v>3176.348751534998</v>
      </c>
      <c r="K58" s="28">
        <v>337775.8138280058</v>
      </c>
      <c r="L58" s="208">
        <v>396013.40382540092</v>
      </c>
      <c r="M58" s="99"/>
      <c r="N58" s="229">
        <v>81290.74788821493</v>
      </c>
      <c r="O58" s="28">
        <v>3852.3844751237298</v>
      </c>
      <c r="P58" s="28">
        <v>788547.26197298395</v>
      </c>
      <c r="Q58" s="208">
        <v>873690.39433632267</v>
      </c>
      <c r="R58" s="84"/>
      <c r="S58" s="317"/>
      <c r="T58" s="86" t="s">
        <v>65</v>
      </c>
      <c r="U58" s="87">
        <v>-2.5999228878312963</v>
      </c>
      <c r="V58" s="87">
        <v>41.075064070999325</v>
      </c>
      <c r="W58" s="87">
        <v>-12.807105810161378</v>
      </c>
      <c r="X58" s="216">
        <v>-12.254751753372084</v>
      </c>
      <c r="Y58" s="100"/>
      <c r="Z58" s="236">
        <v>-46.463339548498439</v>
      </c>
      <c r="AA58" s="87">
        <v>137.21359152571071</v>
      </c>
      <c r="AB58" s="87">
        <v>-8.3393738735983334</v>
      </c>
      <c r="AC58" s="216">
        <v>-16.221992204389835</v>
      </c>
      <c r="AD58" s="101"/>
      <c r="AE58" s="236">
        <v>-37.361393747125824</v>
      </c>
      <c r="AF58" s="87">
        <v>111.87580894806631</v>
      </c>
      <c r="AG58" s="87">
        <v>-10.947804654236414</v>
      </c>
      <c r="AH58" s="216">
        <v>-14.09854134026941</v>
      </c>
      <c r="AI58" s="84"/>
      <c r="AJ58" s="317"/>
      <c r="AK58" s="86" t="s">
        <v>65</v>
      </c>
      <c r="AL58" s="87">
        <v>19.600960271059037</v>
      </c>
      <c r="AM58" s="87">
        <v>-92.694708624916373</v>
      </c>
      <c r="AN58" s="87">
        <v>-5.8682901009823496</v>
      </c>
      <c r="AO58" s="216">
        <v>-6.2244001134527593</v>
      </c>
      <c r="AP58" s="100"/>
      <c r="AQ58" s="236">
        <v>-45.116506878220562</v>
      </c>
      <c r="AR58" s="87">
        <v>113.44644517411683</v>
      </c>
      <c r="AS58" s="87">
        <v>-9.426207591119109</v>
      </c>
      <c r="AT58" s="216">
        <v>-17.13728621573793</v>
      </c>
      <c r="AU58" s="100"/>
      <c r="AV58" s="236">
        <v>-32.721783559255044</v>
      </c>
      <c r="AW58" s="87">
        <v>-66.779096220593857</v>
      </c>
      <c r="AX58" s="87">
        <v>-7.312829741689356</v>
      </c>
      <c r="AY58" s="216">
        <v>-11.180582954174199</v>
      </c>
      <c r="AZ58" s="84"/>
      <c r="BA58" s="317"/>
      <c r="BB58" s="86" t="s">
        <v>65</v>
      </c>
      <c r="BC58" s="87">
        <v>39.880785677783336</v>
      </c>
      <c r="BD58" s="87">
        <v>-94.054948951195854</v>
      </c>
      <c r="BE58" s="87">
        <v>1.8621749508418475</v>
      </c>
      <c r="BF58" s="216">
        <v>1.8124315369693988</v>
      </c>
      <c r="BG58" s="100"/>
      <c r="BH58" s="236">
        <v>-28.274045703166991</v>
      </c>
      <c r="BI58" s="87">
        <v>12.71274931338273</v>
      </c>
      <c r="BJ58" s="87">
        <v>-3.1211873396936767</v>
      </c>
      <c r="BK58" s="216">
        <v>-8.4585963395805663</v>
      </c>
      <c r="BL58" s="100"/>
      <c r="BM58" s="236">
        <v>-15.673632746691524</v>
      </c>
      <c r="BN58" s="87">
        <v>-76.480575120096717</v>
      </c>
      <c r="BO58" s="87">
        <v>-0.21410344324156938</v>
      </c>
      <c r="BP58" s="216">
        <v>-2.9367872680105052</v>
      </c>
    </row>
    <row r="59" spans="2:68" s="30" customFormat="1" ht="20.100000000000001" customHeight="1" x14ac:dyDescent="0.2">
      <c r="B59" s="317"/>
      <c r="C59" s="15" t="s">
        <v>66</v>
      </c>
      <c r="D59" s="18">
        <v>25101.202819956619</v>
      </c>
      <c r="E59" s="18">
        <v>298.75271149674626</v>
      </c>
      <c r="F59" s="18">
        <v>562490.75162689807</v>
      </c>
      <c r="G59" s="209">
        <v>587890.70715835143</v>
      </c>
      <c r="H59" s="99"/>
      <c r="I59" s="230">
        <v>57357.106290672455</v>
      </c>
      <c r="J59" s="18">
        <v>3339.2017353579181</v>
      </c>
      <c r="K59" s="18">
        <v>460012.5965292842</v>
      </c>
      <c r="L59" s="209">
        <v>520708.90455531457</v>
      </c>
      <c r="M59" s="99"/>
      <c r="N59" s="230">
        <v>82458.309110629081</v>
      </c>
      <c r="O59" s="18">
        <v>3637.9544468546642</v>
      </c>
      <c r="P59" s="18">
        <v>1022503.3481561823</v>
      </c>
      <c r="Q59" s="209">
        <v>1108599.611713666</v>
      </c>
      <c r="R59" s="84"/>
      <c r="S59" s="317"/>
      <c r="T59" s="15" t="s">
        <v>66</v>
      </c>
      <c r="U59" s="88">
        <v>-8.8744638045674336</v>
      </c>
      <c r="V59" s="88">
        <v>131.95518380970711</v>
      </c>
      <c r="W59" s="88">
        <v>3.5837010195264529</v>
      </c>
      <c r="X59" s="217">
        <v>3.0113640163156319</v>
      </c>
      <c r="Y59" s="100"/>
      <c r="Z59" s="237">
        <v>-40.379294792645737</v>
      </c>
      <c r="AA59" s="88">
        <v>413.11800304190206</v>
      </c>
      <c r="AB59" s="88">
        <v>18.80766510849725</v>
      </c>
      <c r="AC59" s="217">
        <v>7.5744583424156575</v>
      </c>
      <c r="AD59" s="101"/>
      <c r="AE59" s="237">
        <v>-33.366524180353039</v>
      </c>
      <c r="AF59" s="88">
        <v>366.66501551658291</v>
      </c>
      <c r="AG59" s="88">
        <v>9.9204541703753701</v>
      </c>
      <c r="AH59" s="217">
        <v>5.1054563307465273</v>
      </c>
      <c r="AI59" s="84"/>
      <c r="AJ59" s="317"/>
      <c r="AK59" s="15" t="s">
        <v>66</v>
      </c>
      <c r="AL59" s="88">
        <v>-10.329823748133677</v>
      </c>
      <c r="AM59" s="88">
        <v>30.560200098393551</v>
      </c>
      <c r="AN59" s="88">
        <v>-3.6034253772769773</v>
      </c>
      <c r="AO59" s="217">
        <v>-3.9491600443402746</v>
      </c>
      <c r="AP59" s="100"/>
      <c r="AQ59" s="237">
        <v>-37.324397573520415</v>
      </c>
      <c r="AR59" s="88">
        <v>149.45806387662643</v>
      </c>
      <c r="AS59" s="88">
        <v>-1.5750191706186314</v>
      </c>
      <c r="AT59" s="217">
        <v>-8.1577629106234184</v>
      </c>
      <c r="AU59" s="100"/>
      <c r="AV59" s="237">
        <v>-30.448202434627248</v>
      </c>
      <c r="AW59" s="88">
        <v>118.77508118551629</v>
      </c>
      <c r="AX59" s="88">
        <v>-2.7657851165568417</v>
      </c>
      <c r="AY59" s="217">
        <v>-5.8552751267510388</v>
      </c>
      <c r="AZ59" s="84"/>
      <c r="BA59" s="317"/>
      <c r="BB59" s="15" t="s">
        <v>66</v>
      </c>
      <c r="BC59" s="88">
        <v>23.606710265654087</v>
      </c>
      <c r="BD59" s="88">
        <v>-88.101050339735721</v>
      </c>
      <c r="BE59" s="88">
        <v>-5.8616772155340868</v>
      </c>
      <c r="BF59" s="217">
        <v>-5.301903311126793</v>
      </c>
      <c r="BG59" s="100"/>
      <c r="BH59" s="237">
        <v>-41.551267025515045</v>
      </c>
      <c r="BI59" s="88">
        <v>67.749845140899026</v>
      </c>
      <c r="BJ59" s="88">
        <v>-2.5723235104668163</v>
      </c>
      <c r="BK59" s="217">
        <v>-10.714086564002315</v>
      </c>
      <c r="BL59" s="100"/>
      <c r="BM59" s="237">
        <v>-28.966441919997962</v>
      </c>
      <c r="BN59" s="88">
        <v>-49.432702137441289</v>
      </c>
      <c r="BO59" s="88">
        <v>-4.5238001425797449</v>
      </c>
      <c r="BP59" s="217">
        <v>-7.759933974339404</v>
      </c>
    </row>
    <row r="60" spans="2:68" s="30" customFormat="1" ht="20.100000000000001" customHeight="1" x14ac:dyDescent="0.2">
      <c r="B60" s="324"/>
      <c r="C60" s="16" t="s">
        <v>67</v>
      </c>
      <c r="D60" s="29">
        <v>27587.447975735195</v>
      </c>
      <c r="E60" s="29">
        <v>22365.946647576344</v>
      </c>
      <c r="F60" s="29">
        <v>633420.91087206337</v>
      </c>
      <c r="G60" s="210">
        <v>683374.30549537495</v>
      </c>
      <c r="H60" s="99"/>
      <c r="I60" s="231">
        <v>76196.770369812162</v>
      </c>
      <c r="J60" s="29">
        <v>3169.7058457828598</v>
      </c>
      <c r="K60" s="29">
        <v>553029.39684632909</v>
      </c>
      <c r="L60" s="210">
        <v>632395.87306192413</v>
      </c>
      <c r="M60" s="99"/>
      <c r="N60" s="231">
        <v>103784.21834554736</v>
      </c>
      <c r="O60" s="29">
        <v>25535.652493359201</v>
      </c>
      <c r="P60" s="29">
        <v>1186450.3077183925</v>
      </c>
      <c r="Q60" s="210">
        <v>1315770.1785572991</v>
      </c>
      <c r="R60" s="84"/>
      <c r="S60" s="324"/>
      <c r="T60" s="16" t="s">
        <v>67</v>
      </c>
      <c r="U60" s="102">
        <v>-22.950546401315886</v>
      </c>
      <c r="V60" s="102">
        <v>3463.7113378758477</v>
      </c>
      <c r="W60" s="102">
        <v>31.193858990080827</v>
      </c>
      <c r="X60" s="233">
        <v>31.609123666634776</v>
      </c>
      <c r="Y60" s="103"/>
      <c r="Z60" s="238">
        <v>17.061922571404953</v>
      </c>
      <c r="AA60" s="35">
        <v>102.84561053052892</v>
      </c>
      <c r="AB60" s="35">
        <v>67.789581018497216</v>
      </c>
      <c r="AC60" s="239">
        <v>59.594932131888157</v>
      </c>
      <c r="AD60" s="65"/>
      <c r="AE60" s="242">
        <v>2.862718715771484</v>
      </c>
      <c r="AF60" s="102">
        <v>1065.8930603958088</v>
      </c>
      <c r="AG60" s="102">
        <v>46.040846231846501</v>
      </c>
      <c r="AH60" s="233">
        <v>43.722113242125403</v>
      </c>
      <c r="AI60" s="84"/>
      <c r="AJ60" s="324"/>
      <c r="AK60" s="16" t="s">
        <v>67</v>
      </c>
      <c r="AL60" s="89">
        <v>-1.3706121439309413</v>
      </c>
      <c r="AM60" s="89">
        <v>27.891776115540353</v>
      </c>
      <c r="AN60" s="89">
        <v>5.5979143384787875</v>
      </c>
      <c r="AO60" s="218">
        <v>5.4346561289669211</v>
      </c>
      <c r="AP60" s="100"/>
      <c r="AQ60" s="243">
        <v>-32.553445266008708</v>
      </c>
      <c r="AR60" s="89">
        <v>150.61819429559424</v>
      </c>
      <c r="AS60" s="89">
        <v>16.780461869252193</v>
      </c>
      <c r="AT60" s="218">
        <v>7.0515167985189038</v>
      </c>
      <c r="AU60" s="100"/>
      <c r="AV60" s="243">
        <v>-25.228330876585019</v>
      </c>
      <c r="AW60" s="89">
        <v>52.909534833745795</v>
      </c>
      <c r="AX60" s="89">
        <v>10.16861953479264</v>
      </c>
      <c r="AY60" s="218">
        <v>6.1629348285353558</v>
      </c>
      <c r="AZ60" s="84"/>
      <c r="BA60" s="324"/>
      <c r="BB60" s="16" t="s">
        <v>67</v>
      </c>
      <c r="BC60" s="89">
        <v>-1.3706121439309413</v>
      </c>
      <c r="BD60" s="89">
        <v>27.891776115540353</v>
      </c>
      <c r="BE60" s="89">
        <v>5.5979143384787875</v>
      </c>
      <c r="BF60" s="218">
        <v>5.4346561289669211</v>
      </c>
      <c r="BG60" s="100"/>
      <c r="BH60" s="243">
        <v>-32.553445266008708</v>
      </c>
      <c r="BI60" s="89">
        <v>150.61819429559424</v>
      </c>
      <c r="BJ60" s="89">
        <v>16.780461869252193</v>
      </c>
      <c r="BK60" s="218">
        <v>7.0515167985189038</v>
      </c>
      <c r="BL60" s="100"/>
      <c r="BM60" s="243">
        <v>-25.228330876585019</v>
      </c>
      <c r="BN60" s="89">
        <v>52.909534833745795</v>
      </c>
      <c r="BO60" s="89">
        <v>10.16861953479264</v>
      </c>
      <c r="BP60" s="218">
        <v>6.1629348285353558</v>
      </c>
    </row>
    <row r="61" spans="2:68" s="30" customFormat="1" ht="20.100000000000001" customHeight="1" x14ac:dyDescent="0.2">
      <c r="B61" s="316">
        <v>2010</v>
      </c>
      <c r="C61" s="14" t="s">
        <v>64</v>
      </c>
      <c r="D61" s="17">
        <v>32534.305545670784</v>
      </c>
      <c r="E61" s="17">
        <v>1659.3726893038415</v>
      </c>
      <c r="F61" s="17">
        <v>655477.0045511584</v>
      </c>
      <c r="G61" s="207">
        <v>689670.68278613302</v>
      </c>
      <c r="H61" s="99"/>
      <c r="I61" s="228">
        <v>83680.771224692377</v>
      </c>
      <c r="J61" s="17">
        <v>2182.575206487742</v>
      </c>
      <c r="K61" s="17">
        <v>458734.90506246139</v>
      </c>
      <c r="L61" s="207">
        <v>544598.25149364152</v>
      </c>
      <c r="M61" s="99"/>
      <c r="N61" s="228">
        <v>116215.07677036317</v>
      </c>
      <c r="O61" s="17">
        <v>3841.9478957915835</v>
      </c>
      <c r="P61" s="17">
        <v>1114211.9096136198</v>
      </c>
      <c r="Q61" s="207">
        <v>1234268.9342797745</v>
      </c>
      <c r="R61" s="84"/>
      <c r="S61" s="316">
        <v>2010</v>
      </c>
      <c r="T61" s="14" t="s">
        <v>64</v>
      </c>
      <c r="U61" s="85">
        <v>9.8250581597342688</v>
      </c>
      <c r="V61" s="85">
        <v>159.91970057768432</v>
      </c>
      <c r="W61" s="85">
        <v>38.295560925066184</v>
      </c>
      <c r="X61" s="215">
        <v>36.776897576033505</v>
      </c>
      <c r="Y61" s="100"/>
      <c r="Z61" s="235">
        <v>57.489232539511192</v>
      </c>
      <c r="AA61" s="85">
        <v>-6.9750816418483907</v>
      </c>
      <c r="AB61" s="85">
        <v>69.642347823141179</v>
      </c>
      <c r="AC61" s="215">
        <v>67.109284277092513</v>
      </c>
      <c r="AD61" s="101"/>
      <c r="AE61" s="235">
        <v>40.427544312203793</v>
      </c>
      <c r="AF61" s="85">
        <v>28.723830640003435</v>
      </c>
      <c r="AG61" s="85">
        <v>49.682976163044557</v>
      </c>
      <c r="AH61" s="215">
        <v>48.684911924364016</v>
      </c>
      <c r="AI61" s="84"/>
      <c r="AJ61" s="316">
        <v>2010</v>
      </c>
      <c r="AK61" s="14" t="s">
        <v>64</v>
      </c>
      <c r="AL61" s="85">
        <v>9.8250581597342688</v>
      </c>
      <c r="AM61" s="85">
        <v>159.9197005776843</v>
      </c>
      <c r="AN61" s="85">
        <v>38.295560925066184</v>
      </c>
      <c r="AO61" s="215">
        <v>36.776897576033519</v>
      </c>
      <c r="AP61" s="100"/>
      <c r="AQ61" s="235">
        <v>57.489232539511192</v>
      </c>
      <c r="AR61" s="85">
        <v>-6.9750816418483907</v>
      </c>
      <c r="AS61" s="85">
        <v>69.642347823141193</v>
      </c>
      <c r="AT61" s="215">
        <v>67.109284277092513</v>
      </c>
      <c r="AU61" s="100"/>
      <c r="AV61" s="235">
        <v>40.427544312203793</v>
      </c>
      <c r="AW61" s="85">
        <v>28.723830640003428</v>
      </c>
      <c r="AX61" s="85">
        <v>49.682976163044543</v>
      </c>
      <c r="AY61" s="215">
        <v>48.68491192436403</v>
      </c>
      <c r="AZ61" s="84"/>
      <c r="BA61" s="316">
        <v>2010</v>
      </c>
      <c r="BB61" s="14" t="s">
        <v>64</v>
      </c>
      <c r="BC61" s="85">
        <v>-7.04859381144162</v>
      </c>
      <c r="BD61" s="85">
        <v>1234.0359600944489</v>
      </c>
      <c r="BE61" s="85">
        <v>14.149538861764952</v>
      </c>
      <c r="BF61" s="215">
        <v>14.029996943276558</v>
      </c>
      <c r="BG61" s="100"/>
      <c r="BH61" s="235">
        <v>-14.177058754029062</v>
      </c>
      <c r="BI61" s="85">
        <v>101.19613629017459</v>
      </c>
      <c r="BJ61" s="85">
        <v>33.47658807971078</v>
      </c>
      <c r="BK61" s="215">
        <v>24.708900086561798</v>
      </c>
      <c r="BL61" s="100"/>
      <c r="BM61" s="235">
        <v>-12.221958245871093</v>
      </c>
      <c r="BN61" s="85">
        <v>374.32856678955295</v>
      </c>
      <c r="BO61" s="85">
        <v>21.918797708442028</v>
      </c>
      <c r="BP61" s="215">
        <v>18.726485106620316</v>
      </c>
    </row>
    <row r="62" spans="2:68" s="30" customFormat="1" ht="20.100000000000001" customHeight="1" x14ac:dyDescent="0.2">
      <c r="B62" s="317"/>
      <c r="C62" s="86" t="s">
        <v>65</v>
      </c>
      <c r="D62" s="28">
        <v>36866.81961030799</v>
      </c>
      <c r="E62" s="28">
        <v>945.93052833955721</v>
      </c>
      <c r="F62" s="28">
        <v>609776.69005804718</v>
      </c>
      <c r="G62" s="208">
        <v>647589.44019669469</v>
      </c>
      <c r="H62" s="99"/>
      <c r="I62" s="229">
        <v>109651.15299293824</v>
      </c>
      <c r="J62" s="28">
        <v>3382.0602654638228</v>
      </c>
      <c r="K62" s="28">
        <v>449168.48733685812</v>
      </c>
      <c r="L62" s="208">
        <v>562201.70059526013</v>
      </c>
      <c r="M62" s="99"/>
      <c r="N62" s="229">
        <v>146517.97260324622</v>
      </c>
      <c r="O62" s="28">
        <v>4327.9907938033793</v>
      </c>
      <c r="P62" s="28">
        <v>1058945.1773949054</v>
      </c>
      <c r="Q62" s="208">
        <v>1209791.1407919549</v>
      </c>
      <c r="R62" s="84"/>
      <c r="S62" s="317"/>
      <c r="T62" s="86" t="s">
        <v>65</v>
      </c>
      <c r="U62" s="87">
        <v>40.55475809360567</v>
      </c>
      <c r="V62" s="87">
        <v>39.92315721395461</v>
      </c>
      <c r="W62" s="87">
        <v>35.274026908183707</v>
      </c>
      <c r="X62" s="216">
        <v>35.570574480473759</v>
      </c>
      <c r="Y62" s="100"/>
      <c r="Z62" s="236">
        <v>99.143990422087498</v>
      </c>
      <c r="AA62" s="87">
        <v>6.4763516232092977</v>
      </c>
      <c r="AB62" s="87">
        <v>32.978285877381694</v>
      </c>
      <c r="AC62" s="216">
        <v>41.965321164515501</v>
      </c>
      <c r="AD62" s="101"/>
      <c r="AE62" s="236">
        <v>80.239420117929015</v>
      </c>
      <c r="AF62" s="87">
        <v>12.345764597246589</v>
      </c>
      <c r="AG62" s="87">
        <v>34.290641596468483</v>
      </c>
      <c r="AH62" s="216">
        <v>38.469090267490344</v>
      </c>
      <c r="AI62" s="84"/>
      <c r="AJ62" s="317"/>
      <c r="AK62" s="86" t="s">
        <v>65</v>
      </c>
      <c r="AL62" s="87">
        <v>24.256173780847405</v>
      </c>
      <c r="AM62" s="87">
        <v>98.204340543453185</v>
      </c>
      <c r="AN62" s="87">
        <v>36.822690975299821</v>
      </c>
      <c r="AO62" s="216">
        <v>36.190047127750859</v>
      </c>
      <c r="AP62" s="100"/>
      <c r="AQ62" s="236">
        <v>78.687546730838449</v>
      </c>
      <c r="AR62" s="87">
        <v>0.76160676420830953</v>
      </c>
      <c r="AS62" s="87">
        <v>49.279865376807919</v>
      </c>
      <c r="AT62" s="216">
        <v>53.316166733622737</v>
      </c>
      <c r="AU62" s="100"/>
      <c r="AV62" s="236">
        <v>60.155439241345931</v>
      </c>
      <c r="AW62" s="87">
        <v>19.49546352678604</v>
      </c>
      <c r="AX62" s="87">
        <v>41.765070201497451</v>
      </c>
      <c r="AY62" s="216">
        <v>43.446391813127832</v>
      </c>
      <c r="AZ62" s="84"/>
      <c r="BA62" s="317"/>
      <c r="BB62" s="86" t="s">
        <v>65</v>
      </c>
      <c r="BC62" s="87">
        <v>2.4209926602988077</v>
      </c>
      <c r="BD62" s="87">
        <v>1120.2699860655973</v>
      </c>
      <c r="BE62" s="87">
        <v>26.175899822555635</v>
      </c>
      <c r="BF62" s="216">
        <v>25.902730383845736</v>
      </c>
      <c r="BG62" s="100"/>
      <c r="BH62" s="236">
        <v>21.298000279222038</v>
      </c>
      <c r="BI62" s="87">
        <v>56.070353594878867</v>
      </c>
      <c r="BJ62" s="87">
        <v>44.979551862911819</v>
      </c>
      <c r="BK62" s="216">
        <v>41.049874142965962</v>
      </c>
      <c r="BL62" s="100"/>
      <c r="BM62" s="236">
        <v>15.508834936394038</v>
      </c>
      <c r="BN62" s="87">
        <v>280.7917713889421</v>
      </c>
      <c r="BO62" s="87">
        <v>33.782051347796823</v>
      </c>
      <c r="BP62" s="216">
        <v>32.508172990723779</v>
      </c>
    </row>
    <row r="63" spans="2:68" s="30" customFormat="1" ht="20.100000000000001" customHeight="1" x14ac:dyDescent="0.2">
      <c r="B63" s="317"/>
      <c r="C63" s="15" t="s">
        <v>66</v>
      </c>
      <c r="D63" s="18">
        <v>35074.24521809908</v>
      </c>
      <c r="E63" s="18">
        <v>1023.399903807022</v>
      </c>
      <c r="F63" s="18">
        <v>666213.07203374151</v>
      </c>
      <c r="G63" s="209">
        <v>702310.71715564758</v>
      </c>
      <c r="H63" s="99"/>
      <c r="I63" s="230">
        <v>122114.74479263014</v>
      </c>
      <c r="J63" s="18">
        <v>4196.6151170964522</v>
      </c>
      <c r="K63" s="18">
        <v>650129.14351252362</v>
      </c>
      <c r="L63" s="209">
        <v>776440.50342225016</v>
      </c>
      <c r="M63" s="99"/>
      <c r="N63" s="230">
        <v>157188.99001072921</v>
      </c>
      <c r="O63" s="18">
        <v>5220.0150209034737</v>
      </c>
      <c r="P63" s="18">
        <v>1316342.215546265</v>
      </c>
      <c r="Q63" s="209">
        <v>1478751.2205778977</v>
      </c>
      <c r="R63" s="84"/>
      <c r="S63" s="317"/>
      <c r="T63" s="15" t="s">
        <v>66</v>
      </c>
      <c r="U63" s="88">
        <v>39.731332676270917</v>
      </c>
      <c r="V63" s="88">
        <v>242.55752815758726</v>
      </c>
      <c r="W63" s="88">
        <v>18.439826807257951</v>
      </c>
      <c r="X63" s="217">
        <v>19.462802967299918</v>
      </c>
      <c r="Y63" s="100"/>
      <c r="Z63" s="237">
        <v>112.90255504484668</v>
      </c>
      <c r="AA63" s="88">
        <v>25.677196219072719</v>
      </c>
      <c r="AB63" s="88">
        <v>41.328552395659599</v>
      </c>
      <c r="AC63" s="217">
        <v>49.11220004684391</v>
      </c>
      <c r="AD63" s="101"/>
      <c r="AE63" s="237">
        <v>90.628442064993962</v>
      </c>
      <c r="AF63" s="88">
        <v>43.487641122517132</v>
      </c>
      <c r="AG63" s="88">
        <v>28.737203444853687</v>
      </c>
      <c r="AH63" s="217">
        <v>33.389115867725572</v>
      </c>
      <c r="AI63" s="84"/>
      <c r="AJ63" s="317"/>
      <c r="AK63" s="15" t="s">
        <v>66</v>
      </c>
      <c r="AL63" s="88">
        <v>32.384452153605508</v>
      </c>
      <c r="AM63" s="88">
        <v>-84.453346869328342</v>
      </c>
      <c r="AN63" s="88">
        <v>17.294381302522879</v>
      </c>
      <c r="AO63" s="217">
        <v>16.617408493131563</v>
      </c>
      <c r="AP63" s="100"/>
      <c r="AQ63" s="237">
        <v>67.243576502119566</v>
      </c>
      <c r="AR63" s="88">
        <v>0.78463856569138102</v>
      </c>
      <c r="AS63" s="88">
        <v>15.339946483026253</v>
      </c>
      <c r="AT63" s="217">
        <v>21.568546420219263</v>
      </c>
      <c r="AU63" s="100"/>
      <c r="AV63" s="237">
        <v>56.960676702282939</v>
      </c>
      <c r="AW63" s="88">
        <v>-59.456315657249249</v>
      </c>
      <c r="AX63" s="88">
        <v>16.413619151133574</v>
      </c>
      <c r="AY63" s="217">
        <v>18.942986970285716</v>
      </c>
      <c r="AZ63" s="84"/>
      <c r="BA63" s="317"/>
      <c r="BB63" s="15" t="s">
        <v>66</v>
      </c>
      <c r="BC63" s="88">
        <v>13.106872688727279</v>
      </c>
      <c r="BD63" s="88">
        <v>1060.0567191232738</v>
      </c>
      <c r="BE63" s="88">
        <v>30.194479484806294</v>
      </c>
      <c r="BF63" s="217">
        <v>30.344110973058235</v>
      </c>
      <c r="BG63" s="100"/>
      <c r="BH63" s="237">
        <v>69.804581297452074</v>
      </c>
      <c r="BI63" s="88">
        <v>24.045128941882226</v>
      </c>
      <c r="BJ63" s="88">
        <v>51.027644149422315</v>
      </c>
      <c r="BK63" s="217">
        <v>53.498562113474748</v>
      </c>
      <c r="BL63" s="100"/>
      <c r="BM63" s="237">
        <v>50.74893965247955</v>
      </c>
      <c r="BN63" s="88">
        <v>207.34287578259494</v>
      </c>
      <c r="BO63" s="88">
        <v>38.841133917408115</v>
      </c>
      <c r="BP63" s="217">
        <v>40.523287240087541</v>
      </c>
    </row>
    <row r="64" spans="2:68" s="30" customFormat="1" ht="20.100000000000001" customHeight="1" x14ac:dyDescent="0.2">
      <c r="B64" s="324"/>
      <c r="C64" s="16" t="s">
        <v>67</v>
      </c>
      <c r="D64" s="29">
        <v>40588.645143303227</v>
      </c>
      <c r="E64" s="29">
        <v>1085.9611166871121</v>
      </c>
      <c r="F64" s="29">
        <v>686486.92628526827</v>
      </c>
      <c r="G64" s="210">
        <v>728161.53254525864</v>
      </c>
      <c r="H64" s="99"/>
      <c r="I64" s="231">
        <v>129636.60830452401</v>
      </c>
      <c r="J64" s="29">
        <v>2024.2993940745698</v>
      </c>
      <c r="K64" s="29">
        <v>649688.11575777852</v>
      </c>
      <c r="L64" s="210">
        <v>781349.02345637709</v>
      </c>
      <c r="M64" s="99"/>
      <c r="N64" s="231">
        <v>170225.25344782724</v>
      </c>
      <c r="O64" s="29">
        <v>3110.2605107616819</v>
      </c>
      <c r="P64" s="29">
        <v>1336175.0420430468</v>
      </c>
      <c r="Q64" s="210">
        <v>1509510.5560016357</v>
      </c>
      <c r="R64" s="84"/>
      <c r="S64" s="324"/>
      <c r="T64" s="16" t="s">
        <v>67</v>
      </c>
      <c r="U64" s="102">
        <v>47.12721952028096</v>
      </c>
      <c r="V64" s="102">
        <v>-95.14457789871912</v>
      </c>
      <c r="W64" s="102">
        <v>8.377686069780399</v>
      </c>
      <c r="X64" s="233">
        <v>6.5538353856335885</v>
      </c>
      <c r="Y64" s="103"/>
      <c r="Z64" s="238">
        <v>70.13399344269817</v>
      </c>
      <c r="AA64" s="35">
        <v>-36.136048814504285</v>
      </c>
      <c r="AB64" s="35">
        <v>17.47804356561322</v>
      </c>
      <c r="AC64" s="239">
        <v>23.553782802733036</v>
      </c>
      <c r="AD64" s="65"/>
      <c r="AE64" s="242">
        <v>64.018437640553287</v>
      </c>
      <c r="AF64" s="102">
        <v>-87.819929365147274</v>
      </c>
      <c r="AG64" s="102">
        <v>12.619553752114832</v>
      </c>
      <c r="AH64" s="233">
        <v>14.724484609977019</v>
      </c>
      <c r="AI64" s="84"/>
      <c r="AJ64" s="324"/>
      <c r="AK64" s="16" t="s">
        <v>67</v>
      </c>
      <c r="AL64" s="89">
        <v>33.647927334197362</v>
      </c>
      <c r="AM64" s="89">
        <v>-80.338486798579368</v>
      </c>
      <c r="AN64" s="89">
        <v>23.450454046047824</v>
      </c>
      <c r="AO64" s="218">
        <v>22.837133201164335</v>
      </c>
      <c r="AP64" s="100"/>
      <c r="AQ64" s="243">
        <v>84.10936262475056</v>
      </c>
      <c r="AR64" s="89">
        <v>-2.0440769364643927</v>
      </c>
      <c r="AS64" s="89">
        <v>36.17559496034076</v>
      </c>
      <c r="AT64" s="218">
        <v>42.110555504261299</v>
      </c>
      <c r="AU64" s="100"/>
      <c r="AV64" s="243">
        <v>68.473289175659204</v>
      </c>
      <c r="AW64" s="89">
        <v>-54.179608053881395</v>
      </c>
      <c r="AX64" s="89">
        <v>28.96382659218591</v>
      </c>
      <c r="AY64" s="218">
        <v>31.591077075451835</v>
      </c>
      <c r="AZ64" s="84"/>
      <c r="BA64" s="324"/>
      <c r="BB64" s="16" t="s">
        <v>67</v>
      </c>
      <c r="BC64" s="89">
        <v>33.647927334197362</v>
      </c>
      <c r="BD64" s="89">
        <v>-80.338486798579368</v>
      </c>
      <c r="BE64" s="89">
        <v>23.450454046047824</v>
      </c>
      <c r="BF64" s="218">
        <v>22.837133201164335</v>
      </c>
      <c r="BG64" s="100"/>
      <c r="BH64" s="243">
        <v>84.10936262475056</v>
      </c>
      <c r="BI64" s="89">
        <v>-2.0440769364643927</v>
      </c>
      <c r="BJ64" s="89">
        <v>36.17559496034076</v>
      </c>
      <c r="BK64" s="218">
        <v>42.110555504261299</v>
      </c>
      <c r="BL64" s="100"/>
      <c r="BM64" s="243">
        <v>68.473289175659204</v>
      </c>
      <c r="BN64" s="89">
        <v>-54.179608053881395</v>
      </c>
      <c r="BO64" s="89">
        <v>28.96382659218591</v>
      </c>
      <c r="BP64" s="218">
        <v>31.591077075451835</v>
      </c>
    </row>
    <row r="65" spans="2:68" s="30" customFormat="1" ht="20.100000000000001" customHeight="1" x14ac:dyDescent="0.2">
      <c r="B65" s="316">
        <v>2011</v>
      </c>
      <c r="C65" s="14" t="s">
        <v>64</v>
      </c>
      <c r="D65" s="17">
        <v>31122.083932373658</v>
      </c>
      <c r="E65" s="17">
        <v>735.16733698520454</v>
      </c>
      <c r="F65" s="17">
        <v>664429.28661122138</v>
      </c>
      <c r="G65" s="207">
        <v>696286.53788058017</v>
      </c>
      <c r="H65" s="99"/>
      <c r="I65" s="228">
        <v>108945.15376075999</v>
      </c>
      <c r="J65" s="17">
        <v>2104.9876066898396</v>
      </c>
      <c r="K65" s="17">
        <v>588475.28628364485</v>
      </c>
      <c r="L65" s="207">
        <v>699525.42765109474</v>
      </c>
      <c r="M65" s="99"/>
      <c r="N65" s="228">
        <v>140067.23769313365</v>
      </c>
      <c r="O65" s="17">
        <v>2840.1549436750443</v>
      </c>
      <c r="P65" s="17">
        <v>1252904.5728948661</v>
      </c>
      <c r="Q65" s="207">
        <v>1395811.9655316749</v>
      </c>
      <c r="R65" s="84"/>
      <c r="S65" s="316">
        <v>2011</v>
      </c>
      <c r="T65" s="14" t="s">
        <v>64</v>
      </c>
      <c r="U65" s="85">
        <v>-4.3407154067410136</v>
      </c>
      <c r="V65" s="85">
        <v>-55.696068657509954</v>
      </c>
      <c r="W65" s="85">
        <v>1.3657659990975679</v>
      </c>
      <c r="X65" s="215">
        <v>0.95927741450752002</v>
      </c>
      <c r="Y65" s="100"/>
      <c r="Z65" s="235">
        <v>30.191383475936039</v>
      </c>
      <c r="AA65" s="85">
        <v>-3.5548648938772853</v>
      </c>
      <c r="AB65" s="85">
        <v>28.282212622019244</v>
      </c>
      <c r="AC65" s="215">
        <v>28.447975316215658</v>
      </c>
      <c r="AD65" s="101"/>
      <c r="AE65" s="235">
        <v>20.524153651682809</v>
      </c>
      <c r="AF65" s="85">
        <v>-26.075131138917563</v>
      </c>
      <c r="AG65" s="85">
        <v>12.447601940401221</v>
      </c>
      <c r="AH65" s="215">
        <v>13.088155001338064</v>
      </c>
      <c r="AI65" s="84"/>
      <c r="AJ65" s="316">
        <v>2011</v>
      </c>
      <c r="AK65" s="14" t="s">
        <v>64</v>
      </c>
      <c r="AL65" s="85">
        <v>-4.3407154067410119</v>
      </c>
      <c r="AM65" s="85">
        <v>-55.696068657509954</v>
      </c>
      <c r="AN65" s="85">
        <v>1.3657659990975617</v>
      </c>
      <c r="AO65" s="215">
        <v>0.95927741450752535</v>
      </c>
      <c r="AP65" s="100"/>
      <c r="AQ65" s="235">
        <v>30.19138347593605</v>
      </c>
      <c r="AR65" s="85">
        <v>-3.55486489387728</v>
      </c>
      <c r="AS65" s="85">
        <v>28.282212622019244</v>
      </c>
      <c r="AT65" s="215">
        <v>28.447975316215661</v>
      </c>
      <c r="AU65" s="100"/>
      <c r="AV65" s="235">
        <v>20.524153651682809</v>
      </c>
      <c r="AW65" s="85">
        <v>-26.075131138917556</v>
      </c>
      <c r="AX65" s="85">
        <v>12.447601940401228</v>
      </c>
      <c r="AY65" s="215">
        <v>13.088155001338066</v>
      </c>
      <c r="AZ65" s="84"/>
      <c r="BA65" s="316">
        <v>2011</v>
      </c>
      <c r="BB65" s="14" t="s">
        <v>64</v>
      </c>
      <c r="BC65" s="85">
        <v>28.890640958801185</v>
      </c>
      <c r="BD65" s="85">
        <v>-84.838229817275433</v>
      </c>
      <c r="BE65" s="85">
        <v>14.106136999322445</v>
      </c>
      <c r="BF65" s="215">
        <v>13.767481148672076</v>
      </c>
      <c r="BG65" s="100"/>
      <c r="BH65" s="235">
        <v>72.734028909451013</v>
      </c>
      <c r="BI65" s="85">
        <v>-1.3470797534601928</v>
      </c>
      <c r="BJ65" s="85">
        <v>29.17341490227335</v>
      </c>
      <c r="BK65" s="215">
        <v>34.665640999474789</v>
      </c>
      <c r="BL65" s="100"/>
      <c r="BM65" s="235">
        <v>60.000544724509581</v>
      </c>
      <c r="BN65" s="85">
        <v>-57.962333781793085</v>
      </c>
      <c r="BO65" s="85">
        <v>20.73720165287871</v>
      </c>
      <c r="BP65" s="215">
        <v>23.421418351824499</v>
      </c>
    </row>
    <row r="66" spans="2:68" s="30" customFormat="1" ht="20.100000000000001" customHeight="1" x14ac:dyDescent="0.2">
      <c r="B66" s="317"/>
      <c r="C66" s="86" t="s">
        <v>65</v>
      </c>
      <c r="D66" s="28">
        <v>39373.826001885485</v>
      </c>
      <c r="E66" s="28">
        <v>479.03982639321225</v>
      </c>
      <c r="F66" s="28">
        <v>713091.37818175356</v>
      </c>
      <c r="G66" s="208">
        <v>752944.24401003227</v>
      </c>
      <c r="H66" s="99"/>
      <c r="I66" s="229">
        <v>123251.26380760953</v>
      </c>
      <c r="J66" s="28">
        <v>2903.4685070883511</v>
      </c>
      <c r="K66" s="28">
        <v>678438.12429961399</v>
      </c>
      <c r="L66" s="208">
        <v>804592.85661431192</v>
      </c>
      <c r="M66" s="99"/>
      <c r="N66" s="229">
        <v>162625.08980949502</v>
      </c>
      <c r="O66" s="28">
        <v>3382.5083334815631</v>
      </c>
      <c r="P66" s="28">
        <v>1391529.5024813674</v>
      </c>
      <c r="Q66" s="208">
        <v>1557537.1006243441</v>
      </c>
      <c r="R66" s="84"/>
      <c r="S66" s="317"/>
      <c r="T66" s="86" t="s">
        <v>65</v>
      </c>
      <c r="U66" s="87">
        <v>6.8001699579112396</v>
      </c>
      <c r="V66" s="87">
        <v>-49.357821526904665</v>
      </c>
      <c r="W66" s="87">
        <v>16.943036657218148</v>
      </c>
      <c r="X66" s="216">
        <v>16.26876494177203</v>
      </c>
      <c r="Y66" s="100"/>
      <c r="Z66" s="236">
        <v>12.403071416446632</v>
      </c>
      <c r="AA66" s="87">
        <v>-14.150893857884483</v>
      </c>
      <c r="AB66" s="87">
        <v>51.043126004254383</v>
      </c>
      <c r="AC66" s="216">
        <v>43.11462518921725</v>
      </c>
      <c r="AD66" s="101"/>
      <c r="AE66" s="236">
        <v>10.993270600232119</v>
      </c>
      <c r="AF66" s="87">
        <v>-21.845759507518249</v>
      </c>
      <c r="AG66" s="87">
        <v>31.407133455638146</v>
      </c>
      <c r="AH66" s="216">
        <v>28.744297102783143</v>
      </c>
      <c r="AI66" s="84"/>
      <c r="AJ66" s="317"/>
      <c r="AK66" s="86" t="s">
        <v>65</v>
      </c>
      <c r="AL66" s="87">
        <v>1.5774741055275996</v>
      </c>
      <c r="AM66" s="87">
        <v>-53.394785100034703</v>
      </c>
      <c r="AN66" s="87">
        <v>8.8730798149097438</v>
      </c>
      <c r="AO66" s="216">
        <v>8.3731397492081499</v>
      </c>
      <c r="AP66" s="100"/>
      <c r="AQ66" s="236">
        <v>20.102470664384327</v>
      </c>
      <c r="AR66" s="87">
        <v>-9.9948929445025669</v>
      </c>
      <c r="AS66" s="87">
        <v>39.542755450575243</v>
      </c>
      <c r="AT66" s="216">
        <v>35.897935433285141</v>
      </c>
      <c r="AU66" s="100"/>
      <c r="AV66" s="236">
        <v>15.20907941512786</v>
      </c>
      <c r="AW66" s="87">
        <v>-23.834639235645156</v>
      </c>
      <c r="AX66" s="87">
        <v>21.686282652325332</v>
      </c>
      <c r="AY66" s="216">
        <v>20.837826217072106</v>
      </c>
      <c r="AZ66" s="84"/>
      <c r="BA66" s="317"/>
      <c r="BB66" s="86" t="s">
        <v>65</v>
      </c>
      <c r="BC66" s="87">
        <v>19.714201419714783</v>
      </c>
      <c r="BD66" s="87">
        <v>-86.847772675200076</v>
      </c>
      <c r="BE66" s="87">
        <v>10.932028814185529</v>
      </c>
      <c r="BF66" s="216">
        <v>10.395832198442264</v>
      </c>
      <c r="BG66" s="100"/>
      <c r="BH66" s="236">
        <v>48.047963345453326</v>
      </c>
      <c r="BI66" s="87">
        <v>-6.9919196414089555</v>
      </c>
      <c r="BJ66" s="87">
        <v>33.618097050589</v>
      </c>
      <c r="BK66" s="216">
        <v>35.488358022162231</v>
      </c>
      <c r="BL66" s="100"/>
      <c r="BM66" s="236">
        <v>40.343173098716079</v>
      </c>
      <c r="BN66" s="87">
        <v>-61.02957401772494</v>
      </c>
      <c r="BO66" s="87">
        <v>20.876710876561489</v>
      </c>
      <c r="BP66" s="216">
        <v>22.0436774704839</v>
      </c>
    </row>
    <row r="67" spans="2:68" s="30" customFormat="1" ht="20.100000000000001" customHeight="1" x14ac:dyDescent="0.2">
      <c r="B67" s="317"/>
      <c r="C67" s="15" t="s">
        <v>66</v>
      </c>
      <c r="D67" s="18">
        <v>55443.772763984969</v>
      </c>
      <c r="E67" s="18">
        <v>1020.2506935421568</v>
      </c>
      <c r="F67" s="18">
        <v>703549.00948133576</v>
      </c>
      <c r="G67" s="209">
        <v>760013.03293886292</v>
      </c>
      <c r="H67" s="99"/>
      <c r="I67" s="230">
        <v>169322.34389156161</v>
      </c>
      <c r="J67" s="18">
        <v>4977.8295817677426</v>
      </c>
      <c r="K67" s="18">
        <v>708413.03262281837</v>
      </c>
      <c r="L67" s="209">
        <v>882713.20609614777</v>
      </c>
      <c r="M67" s="99"/>
      <c r="N67" s="230">
        <v>224766.11665554659</v>
      </c>
      <c r="O67" s="18">
        <v>5998.0802753098988</v>
      </c>
      <c r="P67" s="18">
        <v>1411962.0421041541</v>
      </c>
      <c r="Q67" s="209">
        <v>1642726.2390350108</v>
      </c>
      <c r="R67" s="84"/>
      <c r="S67" s="317"/>
      <c r="T67" s="15" t="s">
        <v>66</v>
      </c>
      <c r="U67" s="88">
        <v>58.075455135880638</v>
      </c>
      <c r="V67" s="88">
        <v>-0.30772039875617274</v>
      </c>
      <c r="W67" s="88">
        <v>5.6042036722004251</v>
      </c>
      <c r="X67" s="217">
        <v>8.2160665320485613</v>
      </c>
      <c r="Y67" s="100"/>
      <c r="Z67" s="237">
        <v>38.658393938502122</v>
      </c>
      <c r="AA67" s="88">
        <v>18.615346961143196</v>
      </c>
      <c r="AB67" s="88">
        <v>8.9649709895172514</v>
      </c>
      <c r="AC67" s="217">
        <v>13.687166267793671</v>
      </c>
      <c r="AD67" s="101"/>
      <c r="AE67" s="237">
        <v>42.991005057163868</v>
      </c>
      <c r="AF67" s="88">
        <v>14.905421752440828</v>
      </c>
      <c r="AG67" s="88">
        <v>7.2640553063329394</v>
      </c>
      <c r="AH67" s="217">
        <v>11.08874949181995</v>
      </c>
      <c r="AI67" s="84"/>
      <c r="AJ67" s="317"/>
      <c r="AK67" s="15" t="s">
        <v>66</v>
      </c>
      <c r="AL67" s="88">
        <v>11.916828657876266</v>
      </c>
      <c r="AM67" s="88">
        <v>-26.865969377830993</v>
      </c>
      <c r="AN67" s="88">
        <v>6.0430264776968272</v>
      </c>
      <c r="AO67" s="217">
        <v>6.3127156219475893</v>
      </c>
      <c r="AP67" s="100"/>
      <c r="AQ67" s="237">
        <v>11.100159709417852</v>
      </c>
      <c r="AR67" s="88">
        <v>3.9915851892450007</v>
      </c>
      <c r="AS67" s="88">
        <v>12.94125449781356</v>
      </c>
      <c r="AT67" s="217">
        <v>12.586856937404647</v>
      </c>
      <c r="AU67" s="100"/>
      <c r="AV67" s="237">
        <v>11.294068282834886</v>
      </c>
      <c r="AW67" s="88">
        <v>-3.4564194001964523</v>
      </c>
      <c r="AX67" s="88">
        <v>9.2937403661916989</v>
      </c>
      <c r="AY67" s="217">
        <v>9.4811188818637646</v>
      </c>
      <c r="AZ67" s="84"/>
      <c r="BA67" s="317"/>
      <c r="BB67" s="15" t="s">
        <v>66</v>
      </c>
      <c r="BC67" s="88">
        <v>26.097814602472539</v>
      </c>
      <c r="BD67" s="88">
        <v>-87.226529293100754</v>
      </c>
      <c r="BE67" s="88">
        <v>7.9016685534129891</v>
      </c>
      <c r="BF67" s="217">
        <v>7.8760382699873048</v>
      </c>
      <c r="BG67" s="100"/>
      <c r="BH67" s="237">
        <v>35.622179859622776</v>
      </c>
      <c r="BI67" s="88">
        <v>-7.1175813625916931</v>
      </c>
      <c r="BJ67" s="88">
        <v>24.345691532326924</v>
      </c>
      <c r="BK67" s="217">
        <v>25.939527817798407</v>
      </c>
      <c r="BL67" s="100"/>
      <c r="BM67" s="237">
        <v>33.220424103820733</v>
      </c>
      <c r="BN67" s="88">
        <v>-60.614604219808285</v>
      </c>
      <c r="BO67" s="88">
        <v>15.325690158760821</v>
      </c>
      <c r="BP67" s="217">
        <v>16.550365614328769</v>
      </c>
    </row>
    <row r="68" spans="2:68" s="30" customFormat="1" ht="20.100000000000001" customHeight="1" x14ac:dyDescent="0.2">
      <c r="B68" s="324"/>
      <c r="C68" s="16" t="s">
        <v>67</v>
      </c>
      <c r="D68" s="29">
        <v>35588.494429401668</v>
      </c>
      <c r="E68" s="29">
        <v>542.94135887067694</v>
      </c>
      <c r="F68" s="29">
        <v>715569.68316402426</v>
      </c>
      <c r="G68" s="210">
        <v>751701.11895229667</v>
      </c>
      <c r="H68" s="99"/>
      <c r="I68" s="231">
        <v>127624.60665096717</v>
      </c>
      <c r="J68" s="29">
        <v>3666.245310558656</v>
      </c>
      <c r="K68" s="29">
        <v>676997.79353719705</v>
      </c>
      <c r="L68" s="210">
        <v>808288.64549872291</v>
      </c>
      <c r="M68" s="99"/>
      <c r="N68" s="231">
        <v>163213.10108036883</v>
      </c>
      <c r="O68" s="29">
        <v>4209.1866694293331</v>
      </c>
      <c r="P68" s="29">
        <v>1392567.4767012214</v>
      </c>
      <c r="Q68" s="210">
        <v>1559989.7644510195</v>
      </c>
      <c r="R68" s="84"/>
      <c r="S68" s="324"/>
      <c r="T68" s="16" t="s">
        <v>67</v>
      </c>
      <c r="U68" s="102">
        <v>-12.319087508952098</v>
      </c>
      <c r="V68" s="102">
        <v>-50.003609657130141</v>
      </c>
      <c r="W68" s="102">
        <v>4.2364618706038915</v>
      </c>
      <c r="X68" s="233">
        <v>3.232742373077091</v>
      </c>
      <c r="Y68" s="103"/>
      <c r="Z68" s="238">
        <v>-1.5520320069085214</v>
      </c>
      <c r="AA68" s="35">
        <v>81.111811883672445</v>
      </c>
      <c r="AB68" s="35">
        <v>4.2035058233388378</v>
      </c>
      <c r="AC68" s="239">
        <v>3.4478346083003597</v>
      </c>
      <c r="AD68" s="65"/>
      <c r="AE68" s="242">
        <v>-4.1193373047951347</v>
      </c>
      <c r="AF68" s="102">
        <v>35.332286632110169</v>
      </c>
      <c r="AG68" s="102">
        <v>4.220437658523335</v>
      </c>
      <c r="AH68" s="233">
        <v>3.3440778700542628</v>
      </c>
      <c r="AI68" s="84"/>
      <c r="AJ68" s="324"/>
      <c r="AK68" s="16" t="s">
        <v>67</v>
      </c>
      <c r="AL68" s="89">
        <v>11.34958352803352</v>
      </c>
      <c r="AM68" s="89">
        <v>-41.090201221022141</v>
      </c>
      <c r="AN68" s="89">
        <v>6.8253943907715637</v>
      </c>
      <c r="AO68" s="218">
        <v>6.9808975392620312</v>
      </c>
      <c r="AP68" s="100"/>
      <c r="AQ68" s="243">
        <v>18.886373647478607</v>
      </c>
      <c r="AR68" s="89">
        <v>15.841271944504925</v>
      </c>
      <c r="AS68" s="89">
        <v>20.13857979438724</v>
      </c>
      <c r="AT68" s="218">
        <v>19.910408754534203</v>
      </c>
      <c r="AU68" s="100"/>
      <c r="AV68" s="243">
        <v>17.033756424426528</v>
      </c>
      <c r="AW68" s="89">
        <v>-0.42595810225128616</v>
      </c>
      <c r="AX68" s="89">
        <v>12.916106746438885</v>
      </c>
      <c r="AY68" s="218">
        <v>13.322907547732825</v>
      </c>
      <c r="AZ68" s="84"/>
      <c r="BA68" s="324"/>
      <c r="BB68" s="16" t="s">
        <v>67</v>
      </c>
      <c r="BC68" s="89">
        <v>11.34958352803352</v>
      </c>
      <c r="BD68" s="89">
        <v>-41.090201221022141</v>
      </c>
      <c r="BE68" s="89">
        <v>6.8253943907715637</v>
      </c>
      <c r="BF68" s="218">
        <v>6.9808975392620312</v>
      </c>
      <c r="BG68" s="100"/>
      <c r="BH68" s="243">
        <v>18.886373647478607</v>
      </c>
      <c r="BI68" s="89">
        <v>15.841271944504925</v>
      </c>
      <c r="BJ68" s="89">
        <v>20.13857979438724</v>
      </c>
      <c r="BK68" s="218">
        <v>19.910408754534203</v>
      </c>
      <c r="BL68" s="100"/>
      <c r="BM68" s="243">
        <v>17.033756424426528</v>
      </c>
      <c r="BN68" s="89">
        <v>-0.42595810225128616</v>
      </c>
      <c r="BO68" s="89">
        <v>12.916106746438885</v>
      </c>
      <c r="BP68" s="218">
        <v>13.322907547732825</v>
      </c>
    </row>
    <row r="69" spans="2:68" s="30" customFormat="1" ht="20.100000000000001" customHeight="1" x14ac:dyDescent="0.2">
      <c r="B69" s="316">
        <v>2012</v>
      </c>
      <c r="C69" s="14" t="s">
        <v>64</v>
      </c>
      <c r="D69" s="17">
        <v>48552.285010856758</v>
      </c>
      <c r="E69" s="17">
        <v>600.14317222041768</v>
      </c>
      <c r="F69" s="17">
        <v>659901.51160047203</v>
      </c>
      <c r="G69" s="207">
        <v>709053.93978354929</v>
      </c>
      <c r="H69" s="99"/>
      <c r="I69" s="228">
        <v>120237.78707107322</v>
      </c>
      <c r="J69" s="17">
        <v>1125.3660004445285</v>
      </c>
      <c r="K69" s="17">
        <v>607406.54348680971</v>
      </c>
      <c r="L69" s="207">
        <v>728769.69655832741</v>
      </c>
      <c r="M69" s="99"/>
      <c r="N69" s="228">
        <v>168790.07208192997</v>
      </c>
      <c r="O69" s="17">
        <v>1725.5091726649462</v>
      </c>
      <c r="P69" s="17">
        <v>1267308.0550872819</v>
      </c>
      <c r="Q69" s="207">
        <v>1437823.6363418766</v>
      </c>
      <c r="R69" s="84"/>
      <c r="S69" s="316">
        <v>2012</v>
      </c>
      <c r="T69" s="14" t="s">
        <v>64</v>
      </c>
      <c r="U69" s="85">
        <v>56.005893166915932</v>
      </c>
      <c r="V69" s="85">
        <v>-18.366453183094045</v>
      </c>
      <c r="W69" s="85">
        <v>-0.68145325649962007</v>
      </c>
      <c r="X69" s="215">
        <v>1.8336419287714012</v>
      </c>
      <c r="Y69" s="100"/>
      <c r="Z69" s="235">
        <v>10.365429686860139</v>
      </c>
      <c r="AA69" s="85">
        <v>-46.538117522971902</v>
      </c>
      <c r="AB69" s="85">
        <v>3.217001230879224</v>
      </c>
      <c r="AC69" s="215">
        <v>4.1805869738617885</v>
      </c>
      <c r="AD69" s="101"/>
      <c r="AE69" s="235">
        <v>20.506461655025831</v>
      </c>
      <c r="AF69" s="85">
        <v>-39.245949362459498</v>
      </c>
      <c r="AG69" s="85">
        <v>1.1496072808750535</v>
      </c>
      <c r="AH69" s="215">
        <v>3.0098374170477227</v>
      </c>
      <c r="AI69" s="84"/>
      <c r="AJ69" s="316">
        <v>2012</v>
      </c>
      <c r="AK69" s="14" t="s">
        <v>64</v>
      </c>
      <c r="AL69" s="85">
        <v>56.005893166915939</v>
      </c>
      <c r="AM69" s="85">
        <v>-18.366453183094052</v>
      </c>
      <c r="AN69" s="85">
        <v>-0.68145325649962274</v>
      </c>
      <c r="AO69" s="215">
        <v>1.8336419287713994</v>
      </c>
      <c r="AP69" s="100"/>
      <c r="AQ69" s="235">
        <v>10.365429686860139</v>
      </c>
      <c r="AR69" s="85">
        <v>-46.538117522971902</v>
      </c>
      <c r="AS69" s="85">
        <v>3.2170012308792195</v>
      </c>
      <c r="AT69" s="215">
        <v>4.1805869738617929</v>
      </c>
      <c r="AU69" s="100"/>
      <c r="AV69" s="235">
        <v>20.506461655025831</v>
      </c>
      <c r="AW69" s="85">
        <v>-39.245949362459498</v>
      </c>
      <c r="AX69" s="85">
        <v>1.1496072808750597</v>
      </c>
      <c r="AY69" s="215">
        <v>3.00983741704772</v>
      </c>
      <c r="AZ69" s="84"/>
      <c r="BA69" s="316">
        <v>2012</v>
      </c>
      <c r="BB69" s="14" t="s">
        <v>64</v>
      </c>
      <c r="BC69" s="85">
        <v>24.577893072201434</v>
      </c>
      <c r="BD69" s="85">
        <v>-30.28878216006288</v>
      </c>
      <c r="BE69" s="85">
        <v>6.2889806111177791</v>
      </c>
      <c r="BF69" s="215">
        <v>7.1859799685715586</v>
      </c>
      <c r="BG69" s="100"/>
      <c r="BH69" s="235">
        <v>14.901390514536445</v>
      </c>
      <c r="BI69" s="85">
        <v>8.241801476138491</v>
      </c>
      <c r="BJ69" s="85">
        <v>14.28021500075323</v>
      </c>
      <c r="BK69" s="215">
        <v>14.358764255094698</v>
      </c>
      <c r="BL69" s="100"/>
      <c r="BM69" s="235">
        <v>17.165312644475094</v>
      </c>
      <c r="BN69" s="85">
        <v>-1.1816482148569065</v>
      </c>
      <c r="BO69" s="85">
        <v>10.05163533846239</v>
      </c>
      <c r="BP69" s="215">
        <v>10.801330925882297</v>
      </c>
    </row>
    <row r="70" spans="2:68" s="30" customFormat="1" ht="20.100000000000001" customHeight="1" x14ac:dyDescent="0.2">
      <c r="B70" s="317"/>
      <c r="C70" s="86" t="s">
        <v>65</v>
      </c>
      <c r="D70" s="28">
        <v>43783.6729600326</v>
      </c>
      <c r="E70" s="28">
        <v>151.90016638935109</v>
      </c>
      <c r="F70" s="28">
        <v>616253.5500356548</v>
      </c>
      <c r="G70" s="208">
        <v>660189.12316207681</v>
      </c>
      <c r="H70" s="99"/>
      <c r="I70" s="229">
        <v>125367.23732554585</v>
      </c>
      <c r="J70" s="28">
        <v>407.65044653468709</v>
      </c>
      <c r="K70" s="28">
        <v>634184.74467723863</v>
      </c>
      <c r="L70" s="208">
        <v>759959.63244931912</v>
      </c>
      <c r="M70" s="99"/>
      <c r="N70" s="229">
        <v>169150.91028557846</v>
      </c>
      <c r="O70" s="28">
        <v>559.55061292403809</v>
      </c>
      <c r="P70" s="28">
        <v>1250438.2947128934</v>
      </c>
      <c r="Q70" s="208">
        <v>1420148.7556113959</v>
      </c>
      <c r="R70" s="84"/>
      <c r="S70" s="317"/>
      <c r="T70" s="86" t="s">
        <v>65</v>
      </c>
      <c r="U70" s="87">
        <v>11.199945257887656</v>
      </c>
      <c r="V70" s="87">
        <v>-68.290701937448887</v>
      </c>
      <c r="W70" s="87">
        <v>-13.580002662914914</v>
      </c>
      <c r="X70" s="216">
        <v>-12.318989299122606</v>
      </c>
      <c r="Y70" s="100"/>
      <c r="Z70" s="236">
        <v>1.7167966092739295</v>
      </c>
      <c r="AA70" s="87">
        <v>-85.95988055184776</v>
      </c>
      <c r="AB70" s="87">
        <v>-6.5228320811216767</v>
      </c>
      <c r="AC70" s="216">
        <v>-5.5473055469081878</v>
      </c>
      <c r="AD70" s="101"/>
      <c r="AE70" s="236">
        <v>4.0128005363305297</v>
      </c>
      <c r="AF70" s="87">
        <v>-83.45752448307789</v>
      </c>
      <c r="AG70" s="87">
        <v>-10.139289718031918</v>
      </c>
      <c r="AH70" s="216">
        <v>-8.8208714230868406</v>
      </c>
      <c r="AI70" s="84"/>
      <c r="AJ70" s="317"/>
      <c r="AK70" s="86" t="s">
        <v>65</v>
      </c>
      <c r="AL70" s="87">
        <v>30.980588883804927</v>
      </c>
      <c r="AM70" s="87">
        <v>-38.063012532616</v>
      </c>
      <c r="AN70" s="87">
        <v>-7.3585540854359692</v>
      </c>
      <c r="AO70" s="216">
        <v>-5.5193223842952932</v>
      </c>
      <c r="AP70" s="100"/>
      <c r="AQ70" s="236">
        <v>5.7746829036677099</v>
      </c>
      <c r="AR70" s="87">
        <v>-69.391436958748443</v>
      </c>
      <c r="AS70" s="87">
        <v>-1.9987255804287827</v>
      </c>
      <c r="AT70" s="216">
        <v>-1.0231213474860397</v>
      </c>
      <c r="AU70" s="100"/>
      <c r="AV70" s="236">
        <v>11.645044047102132</v>
      </c>
      <c r="AW70" s="87">
        <v>-63.278427840094821</v>
      </c>
      <c r="AX70" s="87">
        <v>-4.7907310965214407</v>
      </c>
      <c r="AY70" s="216">
        <v>-3.2294412907609882</v>
      </c>
      <c r="AZ70" s="84"/>
      <c r="BA70" s="317"/>
      <c r="BB70" s="86" t="s">
        <v>65</v>
      </c>
      <c r="BC70" s="87">
        <v>25.458217222188779</v>
      </c>
      <c r="BD70" s="87">
        <v>-30.338862844542589</v>
      </c>
      <c r="BE70" s="87">
        <v>-1.2800030892251897</v>
      </c>
      <c r="BF70" s="216">
        <v>4.3552520225460967E-2</v>
      </c>
      <c r="BG70" s="100"/>
      <c r="BH70" s="236">
        <v>12.109613438870028</v>
      </c>
      <c r="BI70" s="87">
        <v>-9.3707770523279663</v>
      </c>
      <c r="BJ70" s="87">
        <v>2.3481795413283919</v>
      </c>
      <c r="BK70" s="216">
        <v>3.848037783164358</v>
      </c>
      <c r="BL70" s="100"/>
      <c r="BM70" s="236">
        <v>15.205940321504912</v>
      </c>
      <c r="BN70" s="87">
        <v>-14.159422406451938</v>
      </c>
      <c r="BO70" s="87">
        <v>0.47809643789622669</v>
      </c>
      <c r="BP70" s="216">
        <v>2.004129113392537</v>
      </c>
    </row>
    <row r="71" spans="2:68" s="30" customFormat="1" ht="20.100000000000001" customHeight="1" x14ac:dyDescent="0.2">
      <c r="B71" s="317"/>
      <c r="C71" s="15" t="s">
        <v>66</v>
      </c>
      <c r="D71" s="18">
        <v>44921.411166135273</v>
      </c>
      <c r="E71" s="18">
        <v>75.09093684281936</v>
      </c>
      <c r="F71" s="18">
        <v>704032.49637066701</v>
      </c>
      <c r="G71" s="209">
        <v>749028.99847364507</v>
      </c>
      <c r="H71" s="99"/>
      <c r="I71" s="230">
        <v>117283.52788141918</v>
      </c>
      <c r="J71" s="18">
        <v>304.23441421884542</v>
      </c>
      <c r="K71" s="18">
        <v>658857.94359270076</v>
      </c>
      <c r="L71" s="209">
        <v>776445.70588833874</v>
      </c>
      <c r="M71" s="99"/>
      <c r="N71" s="230">
        <v>162204.93904755448</v>
      </c>
      <c r="O71" s="18">
        <v>379.32535106166478</v>
      </c>
      <c r="P71" s="18">
        <v>1362890.4399633678</v>
      </c>
      <c r="Q71" s="209">
        <v>1525474.7043619838</v>
      </c>
      <c r="R71" s="84"/>
      <c r="S71" s="317"/>
      <c r="T71" s="15" t="s">
        <v>66</v>
      </c>
      <c r="U71" s="88">
        <v>-18.978437204556155</v>
      </c>
      <c r="V71" s="88">
        <v>-92.639952384436526</v>
      </c>
      <c r="W71" s="88">
        <v>6.8721138515659419E-2</v>
      </c>
      <c r="X71" s="217">
        <v>-1.445242908893829</v>
      </c>
      <c r="Y71" s="100"/>
      <c r="Z71" s="237">
        <v>-30.733578814305474</v>
      </c>
      <c r="AA71" s="88">
        <v>-93.888211534336932</v>
      </c>
      <c r="AB71" s="88">
        <v>-6.9952254896618049</v>
      </c>
      <c r="AC71" s="217">
        <v>-12.038734605295353</v>
      </c>
      <c r="AD71" s="101"/>
      <c r="AE71" s="237">
        <v>-27.833900651434451</v>
      </c>
      <c r="AF71" s="88">
        <v>-93.675887389785444</v>
      </c>
      <c r="AG71" s="88">
        <v>-3.4754193581336024</v>
      </c>
      <c r="AH71" s="217">
        <v>-7.1376186662668868</v>
      </c>
      <c r="AI71" s="84"/>
      <c r="AJ71" s="317"/>
      <c r="AK71" s="15" t="s">
        <v>66</v>
      </c>
      <c r="AL71" s="88">
        <v>5.2538004734896049</v>
      </c>
      <c r="AM71" s="88">
        <v>-59.498513169025777</v>
      </c>
      <c r="AN71" s="88">
        <v>-7.1298093419729582</v>
      </c>
      <c r="AO71" s="217">
        <v>-6.4639477082665309</v>
      </c>
      <c r="AP71" s="100"/>
      <c r="AQ71" s="237">
        <v>-13.638720992837378</v>
      </c>
      <c r="AR71" s="88">
        <v>-84.089682128484782</v>
      </c>
      <c r="AS71" s="88">
        <v>-7.9172324440938553</v>
      </c>
      <c r="AT71" s="217">
        <v>-9.2330566560042229</v>
      </c>
      <c r="AU71" s="100"/>
      <c r="AV71" s="237">
        <v>-9.164182960226114</v>
      </c>
      <c r="AW71" s="88">
        <v>-80.394192824360843</v>
      </c>
      <c r="AX71" s="88">
        <v>-7.5171066451413679</v>
      </c>
      <c r="AY71" s="217">
        <v>-7.9156716996781995</v>
      </c>
      <c r="AZ71" s="84"/>
      <c r="BA71" s="317"/>
      <c r="BB71" s="15" t="s">
        <v>66</v>
      </c>
      <c r="BC71" s="88">
        <v>3.7936703062857475</v>
      </c>
      <c r="BD71" s="88">
        <v>-58.737868768571182</v>
      </c>
      <c r="BE71" s="88">
        <v>-2.5943230709082314</v>
      </c>
      <c r="BF71" s="217">
        <v>-2.2956371024323374</v>
      </c>
      <c r="BG71" s="100"/>
      <c r="BH71" s="237">
        <v>-7.6516614815497093</v>
      </c>
      <c r="BI71" s="88">
        <v>-54.177951109868786</v>
      </c>
      <c r="BJ71" s="88">
        <v>-1.8120864704341102</v>
      </c>
      <c r="BK71" s="217">
        <v>-2.9896286846699098</v>
      </c>
      <c r="BL71" s="100"/>
      <c r="BM71" s="237">
        <v>-4.9198046662621806</v>
      </c>
      <c r="BN71" s="88">
        <v>-55.165547033110364</v>
      </c>
      <c r="BO71" s="88">
        <v>-2.2135432157972446</v>
      </c>
      <c r="BP71" s="217">
        <v>-2.6557484263224467</v>
      </c>
    </row>
    <row r="72" spans="2:68" s="30" customFormat="1" ht="20.100000000000001" customHeight="1" x14ac:dyDescent="0.2">
      <c r="B72" s="324"/>
      <c r="C72" s="16" t="s">
        <v>67</v>
      </c>
      <c r="D72" s="29">
        <v>57451.667582790447</v>
      </c>
      <c r="E72" s="29">
        <v>355.44778094462538</v>
      </c>
      <c r="F72" s="29">
        <v>630524.09480184584</v>
      </c>
      <c r="G72" s="210">
        <v>688331.21016558085</v>
      </c>
      <c r="H72" s="99"/>
      <c r="I72" s="231">
        <v>162588.31993078176</v>
      </c>
      <c r="J72" s="29">
        <v>1690.5065485884907</v>
      </c>
      <c r="K72" s="29">
        <v>600863.95219191094</v>
      </c>
      <c r="L72" s="210">
        <v>765142.77867128118</v>
      </c>
      <c r="M72" s="99"/>
      <c r="N72" s="231">
        <v>220039.98751357221</v>
      </c>
      <c r="O72" s="29">
        <v>2045.9543295331162</v>
      </c>
      <c r="P72" s="29">
        <v>1231388.0469937567</v>
      </c>
      <c r="Q72" s="210">
        <v>1453473.9888368621</v>
      </c>
      <c r="R72" s="84"/>
      <c r="S72" s="324"/>
      <c r="T72" s="16" t="s">
        <v>67</v>
      </c>
      <c r="U72" s="102">
        <v>61.433262361687248</v>
      </c>
      <c r="V72" s="102">
        <v>-34.532933412190218</v>
      </c>
      <c r="W72" s="102">
        <v>-11.88501837950059</v>
      </c>
      <c r="X72" s="233">
        <v>-8.4302001405876954</v>
      </c>
      <c r="Y72" s="103"/>
      <c r="Z72" s="238">
        <v>27.395746163147638</v>
      </c>
      <c r="AA72" s="35">
        <v>-53.889977200382852</v>
      </c>
      <c r="AB72" s="35">
        <v>-11.245803468206283</v>
      </c>
      <c r="AC72" s="239">
        <v>-5.3379281111663124</v>
      </c>
      <c r="AD72" s="65"/>
      <c r="AE72" s="242">
        <v>34.81760107310312</v>
      </c>
      <c r="AF72" s="102">
        <v>-51.39311961637236</v>
      </c>
      <c r="AG72" s="102">
        <v>-11.574263538688555</v>
      </c>
      <c r="AH72" s="233">
        <v>-6.8279791343144876</v>
      </c>
      <c r="AI72" s="84"/>
      <c r="AJ72" s="324"/>
      <c r="AK72" s="16" t="s">
        <v>67</v>
      </c>
      <c r="AL72" s="89">
        <v>20.541839932947752</v>
      </c>
      <c r="AM72" s="89">
        <v>-57.421243238152606</v>
      </c>
      <c r="AN72" s="89">
        <v>-6.6482545965455131</v>
      </c>
      <c r="AO72" s="218">
        <v>-5.212581309298173</v>
      </c>
      <c r="AP72" s="100"/>
      <c r="AQ72" s="243">
        <v>-0.69291162339764867</v>
      </c>
      <c r="AR72" s="89">
        <v>-74.160414591190815</v>
      </c>
      <c r="AS72" s="89">
        <v>-5.6935366612656964</v>
      </c>
      <c r="AT72" s="218">
        <v>-5.1579382084373009</v>
      </c>
      <c r="AU72" s="100"/>
      <c r="AV72" s="243">
        <v>4.2732850214492828</v>
      </c>
      <c r="AW72" s="89">
        <v>-71.330739677114451</v>
      </c>
      <c r="AX72" s="89">
        <v>-6.1835384215833358</v>
      </c>
      <c r="AY72" s="218">
        <v>-5.1842204538050396</v>
      </c>
      <c r="AZ72" s="84"/>
      <c r="BA72" s="324"/>
      <c r="BB72" s="16" t="s">
        <v>67</v>
      </c>
      <c r="BC72" s="89">
        <v>20.541839932947752</v>
      </c>
      <c r="BD72" s="89">
        <v>-57.421243238152606</v>
      </c>
      <c r="BE72" s="89">
        <v>-6.6482545965455131</v>
      </c>
      <c r="BF72" s="218">
        <v>-5.212581309298173</v>
      </c>
      <c r="BG72" s="100"/>
      <c r="BH72" s="243">
        <v>-0.69291162339764867</v>
      </c>
      <c r="BI72" s="89">
        <v>-74.160414591190815</v>
      </c>
      <c r="BJ72" s="89">
        <v>-5.6935366612656964</v>
      </c>
      <c r="BK72" s="218">
        <v>-5.1579382084373009</v>
      </c>
      <c r="BL72" s="100"/>
      <c r="BM72" s="243">
        <v>4.2732850214492828</v>
      </c>
      <c r="BN72" s="89">
        <v>-71.330739677114451</v>
      </c>
      <c r="BO72" s="89">
        <v>-6.1835384215833358</v>
      </c>
      <c r="BP72" s="218">
        <v>-5.1842204538050396</v>
      </c>
    </row>
    <row r="73" spans="2:68" s="30" customFormat="1" ht="20.100000000000001" customHeight="1" x14ac:dyDescent="0.2">
      <c r="B73" s="316">
        <v>2013</v>
      </c>
      <c r="C73" s="14" t="s">
        <v>64</v>
      </c>
      <c r="D73" s="17">
        <v>48745.485760182069</v>
      </c>
      <c r="E73" s="17">
        <v>276.49429403299763</v>
      </c>
      <c r="F73" s="17">
        <v>750937.11629463558</v>
      </c>
      <c r="G73" s="207">
        <v>799959.09634885064</v>
      </c>
      <c r="H73" s="99"/>
      <c r="I73" s="228">
        <v>129058.67641645197</v>
      </c>
      <c r="J73" s="17">
        <v>1337.4074830159636</v>
      </c>
      <c r="K73" s="17">
        <v>547059.23667213297</v>
      </c>
      <c r="L73" s="207">
        <v>677455.32057160093</v>
      </c>
      <c r="M73" s="99"/>
      <c r="N73" s="228">
        <v>177804.16217663404</v>
      </c>
      <c r="O73" s="17">
        <v>1613.9017770489613</v>
      </c>
      <c r="P73" s="17">
        <v>1297996.3529667687</v>
      </c>
      <c r="Q73" s="207">
        <v>1477414.4169204517</v>
      </c>
      <c r="R73" s="84"/>
      <c r="S73" s="316">
        <v>2013</v>
      </c>
      <c r="T73" s="14" t="s">
        <v>64</v>
      </c>
      <c r="U73" s="85">
        <v>0.39792308288293388</v>
      </c>
      <c r="V73" s="85">
        <v>-53.928611232879589</v>
      </c>
      <c r="W73" s="85">
        <v>13.795332044833941</v>
      </c>
      <c r="X73" s="215">
        <v>12.820626395934243</v>
      </c>
      <c r="Y73" s="100"/>
      <c r="Z73" s="235">
        <v>7.3362040006313967</v>
      </c>
      <c r="AA73" s="85">
        <v>18.842001845415357</v>
      </c>
      <c r="AB73" s="85">
        <v>-9.9352414724171005</v>
      </c>
      <c r="AC73" s="215">
        <v>-7.0412334965439305</v>
      </c>
      <c r="AD73" s="101"/>
      <c r="AE73" s="235">
        <v>5.3404148617986591</v>
      </c>
      <c r="AF73" s="85">
        <v>-6.4680847476234486</v>
      </c>
      <c r="AG73" s="85">
        <v>2.4215341925979628</v>
      </c>
      <c r="AH73" s="215">
        <v>2.7535213344595189</v>
      </c>
      <c r="AI73" s="84"/>
      <c r="AJ73" s="316">
        <v>2013</v>
      </c>
      <c r="AK73" s="14" t="s">
        <v>64</v>
      </c>
      <c r="AL73" s="85">
        <v>0.39792308288294009</v>
      </c>
      <c r="AM73" s="85">
        <v>-53.928611232879589</v>
      </c>
      <c r="AN73" s="85">
        <v>13.795332044833941</v>
      </c>
      <c r="AO73" s="215">
        <v>12.820626395934241</v>
      </c>
      <c r="AP73" s="100"/>
      <c r="AQ73" s="235">
        <v>7.3362040006313975</v>
      </c>
      <c r="AR73" s="85">
        <v>18.842001845415354</v>
      </c>
      <c r="AS73" s="85">
        <v>-9.9352414724171041</v>
      </c>
      <c r="AT73" s="215">
        <v>-7.0412334965439243</v>
      </c>
      <c r="AU73" s="100"/>
      <c r="AV73" s="235">
        <v>5.3404148617986635</v>
      </c>
      <c r="AW73" s="85">
        <v>-6.4680847476234504</v>
      </c>
      <c r="AX73" s="85">
        <v>2.4215341925979601</v>
      </c>
      <c r="AY73" s="215">
        <v>2.7535213344595206</v>
      </c>
      <c r="AZ73" s="84"/>
      <c r="BA73" s="316">
        <v>2013</v>
      </c>
      <c r="BB73" s="14" t="s">
        <v>64</v>
      </c>
      <c r="BC73" s="85">
        <v>8.9092555614506779</v>
      </c>
      <c r="BD73" s="85">
        <v>-67.493896149370244</v>
      </c>
      <c r="BE73" s="85">
        <v>-3.2364152454901216</v>
      </c>
      <c r="BF73" s="215">
        <v>-2.5625850429490384</v>
      </c>
      <c r="BG73" s="100"/>
      <c r="BH73" s="235">
        <v>-1.1357940349774651</v>
      </c>
      <c r="BI73" s="85">
        <v>-70.489815918675205</v>
      </c>
      <c r="BJ73" s="85">
        <v>-8.6210254816259635</v>
      </c>
      <c r="BK73" s="215">
        <v>-7.6095917329995899</v>
      </c>
      <c r="BL73" s="100"/>
      <c r="BM73" s="235">
        <v>1.3630380878258137</v>
      </c>
      <c r="BN73" s="85">
        <v>-69.972924203168702</v>
      </c>
      <c r="BO73" s="85">
        <v>-5.8691634161630049</v>
      </c>
      <c r="BP73" s="215">
        <v>-5.188139614710451</v>
      </c>
    </row>
    <row r="74" spans="2:68" s="30" customFormat="1" ht="20.100000000000001" customHeight="1" x14ac:dyDescent="0.2">
      <c r="B74" s="317"/>
      <c r="C74" s="86" t="s">
        <v>65</v>
      </c>
      <c r="D74" s="28">
        <v>60694.290400385915</v>
      </c>
      <c r="E74" s="28">
        <v>356.10516160154367</v>
      </c>
      <c r="F74" s="28">
        <v>664836.94741919928</v>
      </c>
      <c r="G74" s="208">
        <v>725887.3429811867</v>
      </c>
      <c r="H74" s="99"/>
      <c r="I74" s="229">
        <v>177693.43849493488</v>
      </c>
      <c r="J74" s="28">
        <v>2307.4703328509408</v>
      </c>
      <c r="K74" s="28">
        <v>628639.5031355524</v>
      </c>
      <c r="L74" s="208">
        <v>808640.41196333815</v>
      </c>
      <c r="M74" s="99"/>
      <c r="N74" s="229">
        <v>238387.72889532079</v>
      </c>
      <c r="O74" s="28">
        <v>2663.5754944524842</v>
      </c>
      <c r="P74" s="28">
        <v>1293476.4505547516</v>
      </c>
      <c r="Q74" s="208">
        <v>1534527.754944525</v>
      </c>
      <c r="R74" s="84"/>
      <c r="S74" s="317"/>
      <c r="T74" s="86" t="s">
        <v>65</v>
      </c>
      <c r="U74" s="87">
        <v>38.623112902816459</v>
      </c>
      <c r="V74" s="87">
        <v>134.43368764243058</v>
      </c>
      <c r="W74" s="87">
        <v>7.8836701842502244</v>
      </c>
      <c r="X74" s="216">
        <v>9.9514241471350129</v>
      </c>
      <c r="Y74" s="100"/>
      <c r="Z74" s="236">
        <v>41.738337930755854</v>
      </c>
      <c r="AA74" s="87">
        <v>466.04140936580512</v>
      </c>
      <c r="AB74" s="87">
        <v>-0.87438898337240945</v>
      </c>
      <c r="AC74" s="216">
        <v>6.4057059658712223</v>
      </c>
      <c r="AD74" s="101"/>
      <c r="AE74" s="236">
        <v>40.931981088868753</v>
      </c>
      <c r="AF74" s="87">
        <v>376.02047659879491</v>
      </c>
      <c r="AG74" s="87">
        <v>3.4418456331537728</v>
      </c>
      <c r="AH74" s="216">
        <v>8.0540153896686117</v>
      </c>
      <c r="AI74" s="84"/>
      <c r="AJ74" s="317"/>
      <c r="AK74" s="86" t="s">
        <v>65</v>
      </c>
      <c r="AL74" s="87">
        <v>18.523464277124774</v>
      </c>
      <c r="AM74" s="87">
        <v>-15.882579745474771</v>
      </c>
      <c r="AN74" s="87">
        <v>10.940598542837421</v>
      </c>
      <c r="AO74" s="216">
        <v>11.4372225518173</v>
      </c>
      <c r="AP74" s="100"/>
      <c r="AQ74" s="236">
        <v>24.896514501276428</v>
      </c>
      <c r="AR74" s="87">
        <v>137.75855914977808</v>
      </c>
      <c r="AS74" s="87">
        <v>-5.3071045991148083</v>
      </c>
      <c r="AT74" s="216">
        <v>-0.17690230328591383</v>
      </c>
      <c r="AU74" s="100"/>
      <c r="AV74" s="236">
        <v>23.155199513312979</v>
      </c>
      <c r="AW74" s="87">
        <v>87.193232250547339</v>
      </c>
      <c r="AX74" s="87">
        <v>2.928271695327723</v>
      </c>
      <c r="AY74" s="216">
        <v>5.3873781407130394</v>
      </c>
      <c r="AZ74" s="84"/>
      <c r="BA74" s="317"/>
      <c r="BB74" s="86" t="s">
        <v>65</v>
      </c>
      <c r="BC74" s="87">
        <v>15.512300301611546</v>
      </c>
      <c r="BD74" s="87">
        <v>-54.080773922844408</v>
      </c>
      <c r="BE74" s="87">
        <v>2.0427201696080743</v>
      </c>
      <c r="BF74" s="216">
        <v>2.8549342110635081</v>
      </c>
      <c r="BG74" s="100"/>
      <c r="BH74" s="236">
        <v>8.123090472462664</v>
      </c>
      <c r="BI74" s="87">
        <v>-44.585161018521092</v>
      </c>
      <c r="BJ74" s="87">
        <v>-7.2927797692717604</v>
      </c>
      <c r="BK74" s="216">
        <v>-4.7817552765308733</v>
      </c>
      <c r="BL74" s="100"/>
      <c r="BM74" s="236">
        <v>9.9896128416492473</v>
      </c>
      <c r="BN74" s="87">
        <v>-46.345007645184097</v>
      </c>
      <c r="BO74" s="87">
        <v>-2.5651541088319192</v>
      </c>
      <c r="BP74" s="216">
        <v>-1.151643605832021</v>
      </c>
    </row>
    <row r="75" spans="2:68" s="30" customFormat="1" ht="20.100000000000001" customHeight="1" x14ac:dyDescent="0.2">
      <c r="B75" s="317"/>
      <c r="C75" s="15" t="s">
        <v>66</v>
      </c>
      <c r="D75" s="18">
        <v>63703.158754398792</v>
      </c>
      <c r="E75" s="18">
        <v>431.12299980081013</v>
      </c>
      <c r="F75" s="18">
        <v>935073.96378062561</v>
      </c>
      <c r="G75" s="209">
        <v>999208.24553482526</v>
      </c>
      <c r="H75" s="99"/>
      <c r="I75" s="230">
        <v>178509.92553615302</v>
      </c>
      <c r="J75" s="18">
        <v>3275.4740389084395</v>
      </c>
      <c r="K75" s="18">
        <v>868486.29666024854</v>
      </c>
      <c r="L75" s="209">
        <v>1050271.6962353101</v>
      </c>
      <c r="M75" s="99"/>
      <c r="N75" s="230">
        <v>242213.08429055181</v>
      </c>
      <c r="O75" s="18">
        <v>3706.5970387092498</v>
      </c>
      <c r="P75" s="18">
        <v>1803560.2604408741</v>
      </c>
      <c r="Q75" s="209">
        <v>2049479.9417701352</v>
      </c>
      <c r="R75" s="84"/>
      <c r="S75" s="317"/>
      <c r="T75" s="15" t="s">
        <v>66</v>
      </c>
      <c r="U75" s="88">
        <v>41.810235032025076</v>
      </c>
      <c r="V75" s="88">
        <v>474.13453331024283</v>
      </c>
      <c r="W75" s="88">
        <v>32.816875442680882</v>
      </c>
      <c r="X75" s="217">
        <v>33.400475491735307</v>
      </c>
      <c r="Y75" s="100"/>
      <c r="Z75" s="237">
        <v>52.203748267734127</v>
      </c>
      <c r="AA75" s="88">
        <v>976.62837792975233</v>
      </c>
      <c r="AB75" s="88">
        <v>31.816927321914168</v>
      </c>
      <c r="AC75" s="217">
        <v>35.266598587686751</v>
      </c>
      <c r="AD75" s="101"/>
      <c r="AE75" s="237">
        <v>49.325344661386005</v>
      </c>
      <c r="AF75" s="88">
        <v>877.15510664793112</v>
      </c>
      <c r="AG75" s="88">
        <v>32.333473590830295</v>
      </c>
      <c r="AH75" s="217">
        <v>34.350306557676547</v>
      </c>
      <c r="AI75" s="84"/>
      <c r="AJ75" s="317"/>
      <c r="AK75" s="15" t="s">
        <v>66</v>
      </c>
      <c r="AL75" s="88">
        <v>18.463863550926447</v>
      </c>
      <c r="AM75" s="88">
        <v>82.632458843950587</v>
      </c>
      <c r="AN75" s="88">
        <v>20.506243936098414</v>
      </c>
      <c r="AO75" s="217">
        <v>20.381182296028896</v>
      </c>
      <c r="AP75" s="100"/>
      <c r="AQ75" s="237">
        <v>19.747097021155312</v>
      </c>
      <c r="AR75" s="88">
        <v>188.06096408206514</v>
      </c>
      <c r="AS75" s="88">
        <v>7.9348365328840202</v>
      </c>
      <c r="AT75" s="217">
        <v>10.202667935810013</v>
      </c>
      <c r="AU75" s="100"/>
      <c r="AV75" s="237">
        <v>19.406954381041388</v>
      </c>
      <c r="AW75" s="88">
        <v>167.48838376329473</v>
      </c>
      <c r="AX75" s="88">
        <v>14.313571416132703</v>
      </c>
      <c r="AY75" s="217">
        <v>15.055921641472139</v>
      </c>
      <c r="AZ75" s="84"/>
      <c r="BA75" s="317"/>
      <c r="BB75" s="15" t="s">
        <v>66</v>
      </c>
      <c r="BC75" s="88">
        <v>33.410541473060761</v>
      </c>
      <c r="BD75" s="88">
        <v>3.5833497674718728</v>
      </c>
      <c r="BE75" s="88">
        <v>10.594977795605971</v>
      </c>
      <c r="BF75" s="217">
        <v>11.965711631298731</v>
      </c>
      <c r="BG75" s="100"/>
      <c r="BH75" s="237">
        <v>32.076040894162531</v>
      </c>
      <c r="BI75" s="88">
        <v>56.461604308071088</v>
      </c>
      <c r="BJ75" s="88">
        <v>2.6228264908059202</v>
      </c>
      <c r="BK75" s="217">
        <v>7.4198542999387485</v>
      </c>
      <c r="BL75" s="100"/>
      <c r="BM75" s="237">
        <v>32.423760450492438</v>
      </c>
      <c r="BN75" s="88">
        <v>45.92163903593476</v>
      </c>
      <c r="BO75" s="88">
        <v>6.6983341938352083</v>
      </c>
      <c r="BP75" s="217">
        <v>9.6149627747878554</v>
      </c>
    </row>
    <row r="76" spans="2:68" s="30" customFormat="1" ht="20.100000000000001" customHeight="1" x14ac:dyDescent="0.2">
      <c r="B76" s="324"/>
      <c r="C76" s="16" t="s">
        <v>67</v>
      </c>
      <c r="D76" s="29">
        <v>51023.132765605616</v>
      </c>
      <c r="E76" s="29">
        <v>5234.477221992558</v>
      </c>
      <c r="F76" s="29">
        <v>951520.02381149225</v>
      </c>
      <c r="G76" s="210">
        <v>1007777.6337990904</v>
      </c>
      <c r="H76" s="99"/>
      <c r="I76" s="231">
        <v>166132.57021909879</v>
      </c>
      <c r="J76" s="29">
        <v>3320.3266473749482</v>
      </c>
      <c r="K76" s="29">
        <v>798317.02746589493</v>
      </c>
      <c r="L76" s="210">
        <v>967769.92433236865</v>
      </c>
      <c r="M76" s="99"/>
      <c r="N76" s="231">
        <v>217155.7029847044</v>
      </c>
      <c r="O76" s="29">
        <v>8554.8038693675062</v>
      </c>
      <c r="P76" s="29">
        <v>1749837.0512773872</v>
      </c>
      <c r="Q76" s="210">
        <v>1975547.5581314592</v>
      </c>
      <c r="R76" s="84"/>
      <c r="S76" s="324"/>
      <c r="T76" s="16" t="s">
        <v>67</v>
      </c>
      <c r="U76" s="102">
        <v>-11.189466011445226</v>
      </c>
      <c r="V76" s="102">
        <v>1372.6431005087716</v>
      </c>
      <c r="W76" s="102">
        <v>50.909383424994317</v>
      </c>
      <c r="X76" s="233">
        <v>46.408824547802418</v>
      </c>
      <c r="Y76" s="103"/>
      <c r="Z76" s="238">
        <v>2.1798923131907122</v>
      </c>
      <c r="AA76" s="35">
        <v>96.410161803117305</v>
      </c>
      <c r="AB76" s="35">
        <v>32.861527897236734</v>
      </c>
      <c r="AC76" s="239">
        <v>26.48226596517873</v>
      </c>
      <c r="AD76" s="65"/>
      <c r="AE76" s="242">
        <v>-1.3108001693055482</v>
      </c>
      <c r="AF76" s="102">
        <v>318.13268976144258</v>
      </c>
      <c r="AG76" s="102">
        <v>42.102812801321534</v>
      </c>
      <c r="AH76" s="233">
        <v>35.919017010575118</v>
      </c>
      <c r="AI76" s="84"/>
      <c r="AJ76" s="324"/>
      <c r="AK76" s="16" t="s">
        <v>67</v>
      </c>
      <c r="AL76" s="89">
        <v>15.128743615092603</v>
      </c>
      <c r="AM76" s="89">
        <v>432.58035189673376</v>
      </c>
      <c r="AN76" s="89">
        <v>26.493021462298188</v>
      </c>
      <c r="AO76" s="218">
        <v>25.875728658614761</v>
      </c>
      <c r="AP76" s="100"/>
      <c r="AQ76" s="243">
        <v>23.962565265437604</v>
      </c>
      <c r="AR76" s="89">
        <v>190.28862567876826</v>
      </c>
      <c r="AS76" s="89">
        <v>13.640390262788117</v>
      </c>
      <c r="AT76" s="218">
        <v>15.635968524950684</v>
      </c>
      <c r="AU76" s="100"/>
      <c r="AV76" s="243">
        <v>21.574258464694893</v>
      </c>
      <c r="AW76" s="89">
        <v>251.11860404782493</v>
      </c>
      <c r="AX76" s="89">
        <v>20.204230446142418</v>
      </c>
      <c r="AY76" s="218">
        <v>20.559616433176032</v>
      </c>
      <c r="AZ76" s="84"/>
      <c r="BA76" s="324"/>
      <c r="BB76" s="16" t="s">
        <v>67</v>
      </c>
      <c r="BC76" s="89">
        <v>15.128743615092603</v>
      </c>
      <c r="BD76" s="89">
        <v>432.58035189673376</v>
      </c>
      <c r="BE76" s="89">
        <v>26.493021462298188</v>
      </c>
      <c r="BF76" s="218">
        <v>25.875728658614761</v>
      </c>
      <c r="BG76" s="100"/>
      <c r="BH76" s="243">
        <v>23.962565265437604</v>
      </c>
      <c r="BI76" s="89">
        <v>190.28862567876826</v>
      </c>
      <c r="BJ76" s="89">
        <v>13.640390262788117</v>
      </c>
      <c r="BK76" s="218">
        <v>15.635968524950684</v>
      </c>
      <c r="BL76" s="100"/>
      <c r="BM76" s="243">
        <v>21.574258464694893</v>
      </c>
      <c r="BN76" s="89">
        <v>251.11860404782493</v>
      </c>
      <c r="BO76" s="89">
        <v>20.204230446142418</v>
      </c>
      <c r="BP76" s="218">
        <v>20.559616433176032</v>
      </c>
    </row>
    <row r="77" spans="2:68" s="30" customFormat="1" ht="20.100000000000001" customHeight="1" x14ac:dyDescent="0.2">
      <c r="B77" s="316">
        <v>2014</v>
      </c>
      <c r="C77" s="14" t="s">
        <v>64</v>
      </c>
      <c r="D77" s="17">
        <v>62933.310244365515</v>
      </c>
      <c r="E77" s="17">
        <v>2456.488010867964</v>
      </c>
      <c r="F77" s="17">
        <v>830842.07136193267</v>
      </c>
      <c r="G77" s="207">
        <v>896231.86961716611</v>
      </c>
      <c r="H77" s="99"/>
      <c r="I77" s="228">
        <v>145360.88498616952</v>
      </c>
      <c r="J77" s="17">
        <v>1665.3016351048332</v>
      </c>
      <c r="K77" s="17">
        <v>682410.5763621782</v>
      </c>
      <c r="L77" s="207">
        <v>829436.76298345253</v>
      </c>
      <c r="M77" s="99"/>
      <c r="N77" s="228">
        <v>208294.19523053506</v>
      </c>
      <c r="O77" s="17">
        <v>4121.7896459727972</v>
      </c>
      <c r="P77" s="17">
        <v>1513252.6477241109</v>
      </c>
      <c r="Q77" s="207">
        <v>1725668.6326006185</v>
      </c>
      <c r="R77" s="84"/>
      <c r="S77" s="316">
        <v>2014</v>
      </c>
      <c r="T77" s="14" t="s">
        <v>64</v>
      </c>
      <c r="U77" s="85">
        <v>29.105924913713398</v>
      </c>
      <c r="V77" s="85">
        <v>788.44076130366716</v>
      </c>
      <c r="W77" s="85">
        <v>10.640698579605946</v>
      </c>
      <c r="X77" s="215">
        <v>12.034711988115498</v>
      </c>
      <c r="Y77" s="100"/>
      <c r="Z77" s="235">
        <v>12.631625414406766</v>
      </c>
      <c r="AA77" s="85">
        <v>24.517146513151044</v>
      </c>
      <c r="AB77" s="85">
        <v>24.741624053989764</v>
      </c>
      <c r="AC77" s="215">
        <v>22.434164703823978</v>
      </c>
      <c r="AD77" s="100"/>
      <c r="AE77" s="235">
        <v>17.148098605032459</v>
      </c>
      <c r="AF77" s="85">
        <v>155.39284388852579</v>
      </c>
      <c r="AG77" s="85">
        <v>16.583736484724398</v>
      </c>
      <c r="AH77" s="215">
        <v>16.803289099996221</v>
      </c>
      <c r="AI77" s="84"/>
      <c r="AJ77" s="316">
        <v>2014</v>
      </c>
      <c r="AK77" s="14" t="s">
        <v>64</v>
      </c>
      <c r="AL77" s="85">
        <v>29.105924913713409</v>
      </c>
      <c r="AM77" s="85">
        <v>788.44076130366716</v>
      </c>
      <c r="AN77" s="85">
        <v>10.640698579605939</v>
      </c>
      <c r="AO77" s="215">
        <v>12.034711988115504</v>
      </c>
      <c r="AP77" s="100"/>
      <c r="AQ77" s="235">
        <v>12.63162541440677</v>
      </c>
      <c r="AR77" s="85">
        <v>24.517146513151047</v>
      </c>
      <c r="AS77" s="85">
        <v>24.741624053989767</v>
      </c>
      <c r="AT77" s="215">
        <v>22.434164703823981</v>
      </c>
      <c r="AU77" s="100"/>
      <c r="AV77" s="235">
        <v>17.148098605032459</v>
      </c>
      <c r="AW77" s="85">
        <v>155.39284388852579</v>
      </c>
      <c r="AX77" s="85">
        <v>16.583736484724398</v>
      </c>
      <c r="AY77" s="215">
        <v>16.803289099996221</v>
      </c>
      <c r="AZ77" s="84"/>
      <c r="BA77" s="316">
        <v>2014</v>
      </c>
      <c r="BB77" s="14" t="s">
        <v>64</v>
      </c>
      <c r="BC77" s="85">
        <v>22.294076897139419</v>
      </c>
      <c r="BD77" s="85">
        <v>887.06088079323069</v>
      </c>
      <c r="BE77" s="85">
        <v>25.188357163336178</v>
      </c>
      <c r="BF77" s="215">
        <v>25.249164305250574</v>
      </c>
      <c r="BG77" s="100"/>
      <c r="BH77" s="235">
        <v>24.967175099913973</v>
      </c>
      <c r="BI77" s="85">
        <v>182.59735238264523</v>
      </c>
      <c r="BJ77" s="85">
        <v>21.994880449548447</v>
      </c>
      <c r="BK77" s="215">
        <v>22.729593037457605</v>
      </c>
      <c r="BL77" s="100"/>
      <c r="BM77" s="235">
        <v>24.252703320713039</v>
      </c>
      <c r="BN77" s="85">
        <v>314.17429317969459</v>
      </c>
      <c r="BO77" s="85">
        <v>23.672587668966287</v>
      </c>
      <c r="BP77" s="215">
        <v>23.971908062179722</v>
      </c>
    </row>
    <row r="78" spans="2:68" s="30" customFormat="1" ht="20.100000000000001" customHeight="1" x14ac:dyDescent="0.2">
      <c r="B78" s="317"/>
      <c r="C78" s="86" t="s">
        <v>65</v>
      </c>
      <c r="D78" s="28">
        <v>60927.567546495571</v>
      </c>
      <c r="E78" s="28">
        <v>126.78414683667667</v>
      </c>
      <c r="F78" s="28">
        <v>834270.82615122222</v>
      </c>
      <c r="G78" s="208">
        <v>895325.17784455454</v>
      </c>
      <c r="H78" s="99"/>
      <c r="I78" s="229">
        <v>107772.45623324941</v>
      </c>
      <c r="J78" s="28">
        <v>2678.7784942743442</v>
      </c>
      <c r="K78" s="28">
        <v>711184.17955006904</v>
      </c>
      <c r="L78" s="208">
        <v>821635.41427759279</v>
      </c>
      <c r="M78" s="99"/>
      <c r="N78" s="229">
        <v>168700.02377974498</v>
      </c>
      <c r="O78" s="28">
        <v>2805.5626411110206</v>
      </c>
      <c r="P78" s="28">
        <v>1545455.0057012911</v>
      </c>
      <c r="Q78" s="208">
        <v>1716960.5921221473</v>
      </c>
      <c r="R78" s="84"/>
      <c r="S78" s="317"/>
      <c r="T78" s="86" t="s">
        <v>65</v>
      </c>
      <c r="U78" s="87">
        <v>0.38434776083677846</v>
      </c>
      <c r="V78" s="87">
        <v>-64.396992656192083</v>
      </c>
      <c r="W78" s="87">
        <v>25.485027477750855</v>
      </c>
      <c r="X78" s="216">
        <v>23.342166866761204</v>
      </c>
      <c r="Y78" s="100"/>
      <c r="Z78" s="236">
        <v>-39.3492201253557</v>
      </c>
      <c r="AA78" s="87">
        <v>16.091568161773175</v>
      </c>
      <c r="AB78" s="87">
        <v>13.130685552339161</v>
      </c>
      <c r="AC78" s="216">
        <v>1.6070186602106018</v>
      </c>
      <c r="AD78" s="100"/>
      <c r="AE78" s="236">
        <v>-29.23292463018371</v>
      </c>
      <c r="AF78" s="87">
        <v>5.3306972884477055</v>
      </c>
      <c r="AG78" s="87">
        <v>19.480722284388708</v>
      </c>
      <c r="AH78" s="216">
        <v>11.888532911170291</v>
      </c>
      <c r="AI78" s="84"/>
      <c r="AJ78" s="317"/>
      <c r="AK78" s="86" t="s">
        <v>65</v>
      </c>
      <c r="AL78" s="87">
        <v>13.177203148821093</v>
      </c>
      <c r="AM78" s="87">
        <v>308.35826441131519</v>
      </c>
      <c r="AN78" s="87">
        <v>17.61148478347306</v>
      </c>
      <c r="AO78" s="216">
        <v>17.413980940857371</v>
      </c>
      <c r="AP78" s="100"/>
      <c r="AQ78" s="236">
        <v>-17.47951231158001</v>
      </c>
      <c r="AR78" s="87">
        <v>19.183148210579276</v>
      </c>
      <c r="AS78" s="87">
        <v>18.533320546061319</v>
      </c>
      <c r="AT78" s="216">
        <v>11.101333589370739</v>
      </c>
      <c r="AU78" s="100"/>
      <c r="AV78" s="236">
        <v>-9.4181729395823197</v>
      </c>
      <c r="AW78" s="87">
        <v>61.949482075266133</v>
      </c>
      <c r="AX78" s="87">
        <v>18.029703003981439</v>
      </c>
      <c r="AY78" s="216">
        <v>14.299313475567502</v>
      </c>
      <c r="AZ78" s="84"/>
      <c r="BA78" s="317"/>
      <c r="BB78" s="86" t="s">
        <v>65</v>
      </c>
      <c r="BC78" s="87">
        <v>12.64055215761681</v>
      </c>
      <c r="BD78" s="87">
        <v>675.89842841846917</v>
      </c>
      <c r="BE78" s="87">
        <v>29.137450393288816</v>
      </c>
      <c r="BF78" s="216">
        <v>28.190280937674174</v>
      </c>
      <c r="BG78" s="100"/>
      <c r="BH78" s="236">
        <v>1.9010260336633564</v>
      </c>
      <c r="BI78" s="87">
        <v>93.982629766232293</v>
      </c>
      <c r="BJ78" s="87">
        <v>25.661991826479607</v>
      </c>
      <c r="BK78" s="216">
        <v>21.185484837308977</v>
      </c>
      <c r="BL78" s="100"/>
      <c r="BM78" s="236">
        <v>4.7500550844942921</v>
      </c>
      <c r="BN78" s="87">
        <v>186.28150076603129</v>
      </c>
      <c r="BO78" s="87">
        <v>27.505246487310146</v>
      </c>
      <c r="BP78" s="216">
        <v>24.650187974085313</v>
      </c>
    </row>
    <row r="79" spans="2:68" s="30" customFormat="1" ht="20.100000000000001" customHeight="1" x14ac:dyDescent="0.2">
      <c r="B79" s="317"/>
      <c r="C79" s="15" t="s">
        <v>66</v>
      </c>
      <c r="D79" s="18">
        <v>64062.961038539026</v>
      </c>
      <c r="E79" s="18">
        <v>6504.8590693442511</v>
      </c>
      <c r="F79" s="18">
        <v>805465.60190420481</v>
      </c>
      <c r="G79" s="209">
        <v>876033.42201208812</v>
      </c>
      <c r="H79" s="99"/>
      <c r="I79" s="230">
        <v>107627.94011178266</v>
      </c>
      <c r="J79" s="18">
        <v>3362.5619678949761</v>
      </c>
      <c r="K79" s="18">
        <v>707610.1538636511</v>
      </c>
      <c r="L79" s="209">
        <v>818600.65594332875</v>
      </c>
      <c r="M79" s="99"/>
      <c r="N79" s="230">
        <v>171690.9011503217</v>
      </c>
      <c r="O79" s="18">
        <v>9867.4210372392281</v>
      </c>
      <c r="P79" s="18">
        <v>1513075.755767856</v>
      </c>
      <c r="Q79" s="209">
        <v>1694634.0779554169</v>
      </c>
      <c r="R79" s="84"/>
      <c r="S79" s="317"/>
      <c r="T79" s="15" t="s">
        <v>66</v>
      </c>
      <c r="U79" s="88">
        <v>0.56481074278815768</v>
      </c>
      <c r="V79" s="88">
        <v>1408.8174540327616</v>
      </c>
      <c r="W79" s="88">
        <v>-13.860760420747608</v>
      </c>
      <c r="X79" s="217">
        <v>-12.327242501567625</v>
      </c>
      <c r="Y79" s="100"/>
      <c r="Z79" s="237">
        <v>-39.707587805819159</v>
      </c>
      <c r="AA79" s="88">
        <v>2.6587885586038418</v>
      </c>
      <c r="AB79" s="88">
        <v>-18.523739915672166</v>
      </c>
      <c r="AC79" s="217">
        <v>-22.058200856255016</v>
      </c>
      <c r="AD79" s="100"/>
      <c r="AE79" s="237">
        <v>-29.115761168225628</v>
      </c>
      <c r="AF79" s="88">
        <v>166.21240275623177</v>
      </c>
      <c r="AG79" s="88">
        <v>-16.106171279356651</v>
      </c>
      <c r="AH79" s="217">
        <v>-17.313946654595604</v>
      </c>
      <c r="AI79" s="84"/>
      <c r="AJ79" s="317"/>
      <c r="AK79" s="15" t="s">
        <v>66</v>
      </c>
      <c r="AL79" s="88">
        <v>7.127588320670398</v>
      </c>
      <c r="AM79" s="88">
        <v>50.922880619662493</v>
      </c>
      <c r="AN79" s="88">
        <v>-3.1689055143324367</v>
      </c>
      <c r="AO79" s="217">
        <v>-2.3887955104624581</v>
      </c>
      <c r="AP79" s="100"/>
      <c r="AQ79" s="237">
        <v>-30.933091584236024</v>
      </c>
      <c r="AR79" s="88">
        <v>-13.440329057584094</v>
      </c>
      <c r="AS79" s="88">
        <v>-8.4618930682542697</v>
      </c>
      <c r="AT79" s="217">
        <v>-12.629973772004917</v>
      </c>
      <c r="AU79" s="100"/>
      <c r="AV79" s="237">
        <v>-21.364386079560802</v>
      </c>
      <c r="AW79" s="88">
        <v>12.527972382435038</v>
      </c>
      <c r="AX79" s="88">
        <v>-5.6756244658360373</v>
      </c>
      <c r="AY79" s="217">
        <v>-7.5957865838249461</v>
      </c>
      <c r="AZ79" s="84"/>
      <c r="BA79" s="317"/>
      <c r="BB79" s="15" t="s">
        <v>66</v>
      </c>
      <c r="BC79" s="88">
        <v>3.6221008673998512</v>
      </c>
      <c r="BD79" s="88">
        <v>909.22412842983499</v>
      </c>
      <c r="BE79" s="88">
        <v>14.782669953762451</v>
      </c>
      <c r="BF79" s="217">
        <v>14.376804508817926</v>
      </c>
      <c r="BG79" s="100"/>
      <c r="BH79" s="237">
        <v>-18.67043938316047</v>
      </c>
      <c r="BI79" s="88">
        <v>28.058879011892856</v>
      </c>
      <c r="BJ79" s="88">
        <v>9.6207272407034452</v>
      </c>
      <c r="BK79" s="217">
        <v>4.1172839565609678</v>
      </c>
      <c r="BL79" s="100"/>
      <c r="BM79" s="237">
        <v>-12.818576517543036</v>
      </c>
      <c r="BN79" s="88">
        <v>152.73683759230056</v>
      </c>
      <c r="BO79" s="88">
        <v>12.355977908599016</v>
      </c>
      <c r="BP79" s="217">
        <v>9.1776560812811567</v>
      </c>
    </row>
    <row r="80" spans="2:68" s="30" customFormat="1" ht="20.100000000000001" customHeight="1" x14ac:dyDescent="0.2">
      <c r="B80" s="324"/>
      <c r="C80" s="16" t="s">
        <v>67</v>
      </c>
      <c r="D80" s="29">
        <v>45525.90625913535</v>
      </c>
      <c r="E80" s="29">
        <v>11904.106733361485</v>
      </c>
      <c r="F80" s="29">
        <v>800619.74986195471</v>
      </c>
      <c r="G80" s="210">
        <v>858049.76285445155</v>
      </c>
      <c r="H80" s="99"/>
      <c r="I80" s="231">
        <v>90681.152824243996</v>
      </c>
      <c r="J80" s="29">
        <v>2384.0831519797316</v>
      </c>
      <c r="K80" s="29">
        <v>697956.65176860359</v>
      </c>
      <c r="L80" s="210">
        <v>791021.88774482731</v>
      </c>
      <c r="M80" s="99"/>
      <c r="N80" s="231">
        <v>136207.05908337934</v>
      </c>
      <c r="O80" s="29">
        <v>14288.189885341215</v>
      </c>
      <c r="P80" s="29">
        <v>1498576.4016305583</v>
      </c>
      <c r="Q80" s="210">
        <v>1649071.650599279</v>
      </c>
      <c r="R80" s="84"/>
      <c r="S80" s="324"/>
      <c r="T80" s="16" t="s">
        <v>67</v>
      </c>
      <c r="U80" s="102">
        <v>-10.773988597924578</v>
      </c>
      <c r="V80" s="102">
        <v>127.41729935028859</v>
      </c>
      <c r="W80" s="102">
        <v>-15.858864781959936</v>
      </c>
      <c r="X80" s="233">
        <v>-14.857232977100232</v>
      </c>
      <c r="Y80" s="103"/>
      <c r="Z80" s="238">
        <v>-45.416390834950683</v>
      </c>
      <c r="AA80" s="35">
        <v>-28.197331010652562</v>
      </c>
      <c r="AB80" s="35">
        <v>-12.571493810656431</v>
      </c>
      <c r="AC80" s="239">
        <v>-18.263435569097041</v>
      </c>
      <c r="AD80" s="73"/>
      <c r="AE80" s="242">
        <v>-37.276775506571326</v>
      </c>
      <c r="AF80" s="102">
        <v>67.019491078029844</v>
      </c>
      <c r="AG80" s="102">
        <v>-14.359088434172074</v>
      </c>
      <c r="AH80" s="233">
        <v>-16.525843996434709</v>
      </c>
      <c r="AI80" s="84"/>
      <c r="AJ80" s="324"/>
      <c r="AK80" s="16" t="s">
        <v>67</v>
      </c>
      <c r="AL80" s="89">
        <v>4.1414284971942834</v>
      </c>
      <c r="AM80" s="89">
        <v>233.30537352831743</v>
      </c>
      <c r="AN80" s="89">
        <v>-0.94386214808223201</v>
      </c>
      <c r="AO80" s="218">
        <v>-0.20357848001154366</v>
      </c>
      <c r="AP80" s="100"/>
      <c r="AQ80" s="243">
        <v>-30.696013328474052</v>
      </c>
      <c r="AR80" s="89">
        <v>-1.4642902114827763</v>
      </c>
      <c r="AS80" s="89">
        <v>-1.5247307271730506</v>
      </c>
      <c r="AT80" s="218">
        <v>-6.9472913765171995</v>
      </c>
      <c r="AU80" s="100"/>
      <c r="AV80" s="243">
        <v>-21.776731621062908</v>
      </c>
      <c r="AW80" s="89">
        <v>87.938763876045329</v>
      </c>
      <c r="AX80" s="89">
        <v>-1.2125610959810729</v>
      </c>
      <c r="AY80" s="218">
        <v>-3.5616853586096227</v>
      </c>
      <c r="AZ80" s="84"/>
      <c r="BA80" s="324"/>
      <c r="BB80" s="16" t="s">
        <v>67</v>
      </c>
      <c r="BC80" s="89">
        <v>4.1414284971942834</v>
      </c>
      <c r="BD80" s="89">
        <v>233.30537352831743</v>
      </c>
      <c r="BE80" s="89">
        <v>-0.94386214808223201</v>
      </c>
      <c r="BF80" s="218">
        <v>-0.20357848001154366</v>
      </c>
      <c r="BG80" s="100"/>
      <c r="BH80" s="243">
        <v>-30.696013328474052</v>
      </c>
      <c r="BI80" s="89">
        <v>-1.4642902114827763</v>
      </c>
      <c r="BJ80" s="89">
        <v>-1.5247307271730506</v>
      </c>
      <c r="BK80" s="218">
        <v>-6.9472913765171995</v>
      </c>
      <c r="BL80" s="100"/>
      <c r="BM80" s="243">
        <v>-21.776731621062908</v>
      </c>
      <c r="BN80" s="89">
        <v>87.938763876045329</v>
      </c>
      <c r="BO80" s="89">
        <v>-1.2125610959810729</v>
      </c>
      <c r="BP80" s="218">
        <v>-3.5616853586096227</v>
      </c>
    </row>
    <row r="81" spans="2:69" s="30" customFormat="1" ht="20.100000000000001" customHeight="1" x14ac:dyDescent="0.2">
      <c r="B81" s="316">
        <v>2015</v>
      </c>
      <c r="C81" s="14" t="s">
        <v>64</v>
      </c>
      <c r="D81" s="17">
        <v>57710.640633716401</v>
      </c>
      <c r="E81" s="17">
        <v>587.84475861079682</v>
      </c>
      <c r="F81" s="17">
        <v>806286.56135541364</v>
      </c>
      <c r="G81" s="207">
        <v>864585.04674774082</v>
      </c>
      <c r="H81" s="99"/>
      <c r="I81" s="228">
        <v>68355.868985193112</v>
      </c>
      <c r="J81" s="17">
        <v>1594.74716692434</v>
      </c>
      <c r="K81" s="17">
        <v>666215.08688098704</v>
      </c>
      <c r="L81" s="207">
        <v>736165.70303310442</v>
      </c>
      <c r="M81" s="99"/>
      <c r="N81" s="228">
        <v>126066.50961890951</v>
      </c>
      <c r="O81" s="17">
        <v>2182.5919255351369</v>
      </c>
      <c r="P81" s="17">
        <v>1472501.6482364007</v>
      </c>
      <c r="Q81" s="207">
        <v>1600750.7497808454</v>
      </c>
      <c r="R81" s="84"/>
      <c r="S81" s="316">
        <v>2015</v>
      </c>
      <c r="T81" s="14" t="s">
        <v>64</v>
      </c>
      <c r="U81" s="85">
        <v>-8.2987365361362091</v>
      </c>
      <c r="V81" s="85">
        <v>-76.06970781009062</v>
      </c>
      <c r="W81" s="85">
        <v>-2.9554967006265254</v>
      </c>
      <c r="X81" s="215">
        <v>-3.5310976927146687</v>
      </c>
      <c r="Y81" s="100"/>
      <c r="Z81" s="235">
        <v>-52.975059974561326</v>
      </c>
      <c r="AA81" s="85">
        <v>-4.2367380595318753</v>
      </c>
      <c r="AB81" s="85">
        <v>-2.3732764470806855</v>
      </c>
      <c r="AC81" s="215">
        <v>-11.245108019429429</v>
      </c>
      <c r="AD81" s="100"/>
      <c r="AE81" s="235">
        <v>-39.476705301661383</v>
      </c>
      <c r="AF81" s="85">
        <v>-47.047469351871399</v>
      </c>
      <c r="AG81" s="85">
        <v>-2.6929409011111627</v>
      </c>
      <c r="AH81" s="215">
        <v>-7.2388105375433165</v>
      </c>
      <c r="AI81" s="84"/>
      <c r="AJ81" s="316">
        <v>2015</v>
      </c>
      <c r="AK81" s="14" t="s">
        <v>64</v>
      </c>
      <c r="AL81" s="85">
        <v>-8.2987365361362038</v>
      </c>
      <c r="AM81" s="85">
        <v>-76.06970781009062</v>
      </c>
      <c r="AN81" s="85">
        <v>-2.9554967006265258</v>
      </c>
      <c r="AO81" s="215">
        <v>-3.5310976927146669</v>
      </c>
      <c r="AP81" s="100"/>
      <c r="AQ81" s="235">
        <v>-52.975059974561326</v>
      </c>
      <c r="AR81" s="85">
        <v>-4.2367380595318735</v>
      </c>
      <c r="AS81" s="85">
        <v>-2.3732764470806842</v>
      </c>
      <c r="AT81" s="215">
        <v>-11.245108019429424</v>
      </c>
      <c r="AU81" s="100"/>
      <c r="AV81" s="235">
        <v>-39.476705301661383</v>
      </c>
      <c r="AW81" s="85">
        <v>-47.047469351871399</v>
      </c>
      <c r="AX81" s="85">
        <v>-2.6929409011111574</v>
      </c>
      <c r="AY81" s="215">
        <v>-7.2388105375433156</v>
      </c>
      <c r="AZ81" s="84"/>
      <c r="BA81" s="316">
        <v>2015</v>
      </c>
      <c r="BB81" s="14" t="s">
        <v>64</v>
      </c>
      <c r="BC81" s="85">
        <v>-4.2486475026258859</v>
      </c>
      <c r="BD81" s="85">
        <v>125.56214300435732</v>
      </c>
      <c r="BE81" s="85">
        <v>-4.0100331003702223</v>
      </c>
      <c r="BF81" s="215">
        <v>-3.7230027527666607</v>
      </c>
      <c r="BG81" s="101"/>
      <c r="BH81" s="235">
        <v>-43.92104210070783</v>
      </c>
      <c r="BI81" s="85">
        <v>-5.1889871140338073</v>
      </c>
      <c r="BJ81" s="85">
        <v>-6.5445576106398278</v>
      </c>
      <c r="BK81" s="215">
        <v>-13.36650042977746</v>
      </c>
      <c r="BL81" s="101"/>
      <c r="BM81" s="235">
        <v>-33.484463281266201</v>
      </c>
      <c r="BN81" s="85">
        <v>53.011621054266357</v>
      </c>
      <c r="BO81" s="85">
        <v>-5.1967143002298712</v>
      </c>
      <c r="BP81" s="215">
        <v>-8.562630697787327</v>
      </c>
      <c r="BQ81" s="101"/>
    </row>
    <row r="82" spans="2:69" s="30" customFormat="1" ht="20.100000000000001" customHeight="1" x14ac:dyDescent="0.2">
      <c r="B82" s="317"/>
      <c r="C82" s="86" t="s">
        <v>65</v>
      </c>
      <c r="D82" s="28">
        <v>48760.11809440011</v>
      </c>
      <c r="E82" s="28">
        <v>202.25271824523918</v>
      </c>
      <c r="F82" s="28">
        <v>775482.82307837356</v>
      </c>
      <c r="G82" s="208">
        <v>824445.19389101886</v>
      </c>
      <c r="H82" s="99"/>
      <c r="I82" s="229">
        <v>72463.849789453845</v>
      </c>
      <c r="J82" s="28">
        <v>1961.564483690529</v>
      </c>
      <c r="K82" s="28">
        <v>688499.09286028543</v>
      </c>
      <c r="L82" s="208">
        <v>762924.50713342987</v>
      </c>
      <c r="M82" s="99"/>
      <c r="N82" s="229">
        <v>121223.96788385395</v>
      </c>
      <c r="O82" s="28">
        <v>2163.817201935768</v>
      </c>
      <c r="P82" s="28">
        <v>1463981.9159386591</v>
      </c>
      <c r="Q82" s="208">
        <v>1587369.7010244487</v>
      </c>
      <c r="R82" s="84"/>
      <c r="S82" s="317"/>
      <c r="T82" s="86" t="s">
        <v>65</v>
      </c>
      <c r="U82" s="87">
        <v>-19.9703515864311</v>
      </c>
      <c r="V82" s="87">
        <v>59.525242935760026</v>
      </c>
      <c r="W82" s="87">
        <v>-7.0466329673851691</v>
      </c>
      <c r="X82" s="216">
        <v>-7.9166749363818063</v>
      </c>
      <c r="Y82" s="100"/>
      <c r="Z82" s="236">
        <v>-32.76218031755532</v>
      </c>
      <c r="AA82" s="87">
        <v>-26.773919983186278</v>
      </c>
      <c r="AB82" s="87">
        <v>-3.1897625596980173</v>
      </c>
      <c r="AC82" s="216">
        <v>-7.1456154547310247</v>
      </c>
      <c r="AD82" s="100"/>
      <c r="AE82" s="236">
        <v>-28.142293541034611</v>
      </c>
      <c r="AF82" s="87">
        <v>-22.874037092293097</v>
      </c>
      <c r="AG82" s="87">
        <v>-5.2717865911380279</v>
      </c>
      <c r="AH82" s="216">
        <v>-7.5476916413978685</v>
      </c>
      <c r="AI82" s="84"/>
      <c r="AJ82" s="317"/>
      <c r="AK82" s="86" t="s">
        <v>65</v>
      </c>
      <c r="AL82" s="87">
        <v>-14.040041837994849</v>
      </c>
      <c r="AM82" s="87">
        <v>-69.414857257700831</v>
      </c>
      <c r="AN82" s="87">
        <v>-5.0052770117774656</v>
      </c>
      <c r="AO82" s="216">
        <v>-5.7227765628909708</v>
      </c>
      <c r="AP82" s="100"/>
      <c r="AQ82" s="236">
        <v>-44.369351703621376</v>
      </c>
      <c r="AR82" s="87">
        <v>-18.134298983957507</v>
      </c>
      <c r="AS82" s="87">
        <v>-2.7899485130828765</v>
      </c>
      <c r="AT82" s="216">
        <v>-9.2050468288208265</v>
      </c>
      <c r="AU82" s="100"/>
      <c r="AV82" s="236">
        <v>-34.4047030344462</v>
      </c>
      <c r="AW82" s="87">
        <v>-37.257281752873048</v>
      </c>
      <c r="AX82" s="87">
        <v>-3.9959389094758677</v>
      </c>
      <c r="AY82" s="216">
        <v>-7.3928604361385197</v>
      </c>
      <c r="AZ82" s="84"/>
      <c r="BA82" s="317"/>
      <c r="BB82" s="86" t="s">
        <v>65</v>
      </c>
      <c r="BC82" s="87">
        <v>-9.4420598350460807</v>
      </c>
      <c r="BD82" s="87">
        <v>132.74773079626846</v>
      </c>
      <c r="BE82" s="87">
        <v>-10.244430654770682</v>
      </c>
      <c r="BF82" s="216">
        <v>-9.8835134556986759</v>
      </c>
      <c r="BG82" s="100"/>
      <c r="BH82" s="236">
        <v>-43.268230206995916</v>
      </c>
      <c r="BI82" s="87">
        <v>-14.962905654597378</v>
      </c>
      <c r="BJ82" s="87">
        <v>-9.8064724527960294</v>
      </c>
      <c r="BK82" s="216">
        <v>-15.273471329934296</v>
      </c>
      <c r="BL82" s="100"/>
      <c r="BM82" s="236">
        <v>-33.618723740284395</v>
      </c>
      <c r="BN82" s="87">
        <v>48.535028618949497</v>
      </c>
      <c r="BO82" s="87">
        <v>-10.041722674857184</v>
      </c>
      <c r="BP82" s="216">
        <v>-12.53178312520042</v>
      </c>
    </row>
    <row r="83" spans="2:69" s="30" customFormat="1" ht="20.100000000000001" customHeight="1" x14ac:dyDescent="0.2">
      <c r="B83" s="317"/>
      <c r="C83" s="15" t="s">
        <v>66</v>
      </c>
      <c r="D83" s="18">
        <v>34257.996568291004</v>
      </c>
      <c r="E83" s="18">
        <v>168.74808136270042</v>
      </c>
      <c r="F83" s="18">
        <v>823193.72586884629</v>
      </c>
      <c r="G83" s="209">
        <v>857620.47051849996</v>
      </c>
      <c r="H83" s="99"/>
      <c r="I83" s="230">
        <v>53147.813439820296</v>
      </c>
      <c r="J83" s="18">
        <v>3509.5328820116051</v>
      </c>
      <c r="K83" s="18">
        <v>782340.31378299114</v>
      </c>
      <c r="L83" s="209">
        <v>838997.66010482307</v>
      </c>
      <c r="M83" s="99"/>
      <c r="N83" s="230">
        <v>87405.810008111308</v>
      </c>
      <c r="O83" s="18">
        <v>3678.2809633743054</v>
      </c>
      <c r="P83" s="18">
        <v>1605534.0396518374</v>
      </c>
      <c r="Q83" s="209">
        <v>1696618.1306233229</v>
      </c>
      <c r="R83" s="84"/>
      <c r="S83" s="317"/>
      <c r="T83" s="15" t="s">
        <v>66</v>
      </c>
      <c r="U83" s="88">
        <v>-46.524487764962871</v>
      </c>
      <c r="V83" s="88">
        <v>-97.405814952118376</v>
      </c>
      <c r="W83" s="88">
        <v>2.2009784058723669</v>
      </c>
      <c r="X83" s="217">
        <v>-2.1018549099755757</v>
      </c>
      <c r="Y83" s="100"/>
      <c r="Z83" s="237">
        <v>-50.618943942789542</v>
      </c>
      <c r="AA83" s="88">
        <v>4.3708016542111539</v>
      </c>
      <c r="AB83" s="88">
        <v>10.560922495430969</v>
      </c>
      <c r="AC83" s="217">
        <v>2.4916916463973982</v>
      </c>
      <c r="AD83" s="100"/>
      <c r="AE83" s="237">
        <v>-49.091181057064695</v>
      </c>
      <c r="AF83" s="88">
        <v>-62.722975441175265</v>
      </c>
      <c r="AG83" s="88">
        <v>6.1106182906923046</v>
      </c>
      <c r="AH83" s="217">
        <v>0.11707853003286584</v>
      </c>
      <c r="AI83" s="84"/>
      <c r="AJ83" s="317"/>
      <c r="AK83" s="15" t="s">
        <v>66</v>
      </c>
      <c r="AL83" s="88">
        <v>-17.469095911478888</v>
      </c>
      <c r="AM83" s="88">
        <v>-94.82704740391469</v>
      </c>
      <c r="AN83" s="88">
        <v>-1.4503238476013252</v>
      </c>
      <c r="AO83" s="217">
        <v>-3.1473867934498401</v>
      </c>
      <c r="AP83" s="100"/>
      <c r="AQ83" s="237">
        <v>-36.628806035219405</v>
      </c>
      <c r="AR83" s="88">
        <v>-16.1366258099996</v>
      </c>
      <c r="AS83" s="88">
        <v>0.95918265700920813</v>
      </c>
      <c r="AT83" s="217">
        <v>-3.8321761534653263</v>
      </c>
      <c r="AU83" s="100"/>
      <c r="AV83" s="237">
        <v>-29.77387678135203</v>
      </c>
      <c r="AW83" s="88">
        <v>-70.236124655745556</v>
      </c>
      <c r="AX83" s="88">
        <v>-0.33112144904102081</v>
      </c>
      <c r="AY83" s="217">
        <v>-3.4763750087497556</v>
      </c>
      <c r="AZ83" s="84"/>
      <c r="BA83" s="317"/>
      <c r="BB83" s="15" t="s">
        <v>66</v>
      </c>
      <c r="BC83" s="88">
        <v>-22.051884436004372</v>
      </c>
      <c r="BD83" s="88">
        <v>-10.191273207352936</v>
      </c>
      <c r="BE83" s="88">
        <v>-6.3269850822405544</v>
      </c>
      <c r="BF83" s="217">
        <v>-7.3643679124319448</v>
      </c>
      <c r="BG83" s="100"/>
      <c r="BH83" s="237">
        <v>-45.976085277674372</v>
      </c>
      <c r="BI83" s="88">
        <v>-14.301673438660686</v>
      </c>
      <c r="BJ83" s="88">
        <v>-2.224876836430937</v>
      </c>
      <c r="BK83" s="217">
        <v>-8.9698366276652877</v>
      </c>
      <c r="BL83" s="100"/>
      <c r="BM83" s="237">
        <v>-38.511589828777289</v>
      </c>
      <c r="BN83" s="88">
        <v>-11.979281525294837</v>
      </c>
      <c r="BO83" s="88">
        <v>-4.4454812934509391</v>
      </c>
      <c r="BP83" s="217">
        <v>-8.1402506001099937</v>
      </c>
    </row>
    <row r="84" spans="2:69" s="30" customFormat="1" ht="20.100000000000001" customHeight="1" x14ac:dyDescent="0.2">
      <c r="B84" s="324"/>
      <c r="C84" s="16" t="s">
        <v>67</v>
      </c>
      <c r="D84" s="29">
        <v>20956.006486185968</v>
      </c>
      <c r="E84" s="29">
        <v>842.38521767331247</v>
      </c>
      <c r="F84" s="29">
        <v>892954.41295383999</v>
      </c>
      <c r="G84" s="210">
        <v>914752.80465769931</v>
      </c>
      <c r="H84" s="99"/>
      <c r="I84" s="231">
        <v>30480.95130727534</v>
      </c>
      <c r="J84" s="29">
        <v>4479.0926134696465</v>
      </c>
      <c r="K84" s="29">
        <v>755795.06654517935</v>
      </c>
      <c r="L84" s="210">
        <v>790755.11046592437</v>
      </c>
      <c r="M84" s="99"/>
      <c r="N84" s="231">
        <v>51436.957793461304</v>
      </c>
      <c r="O84" s="29">
        <v>5321.4778311429582</v>
      </c>
      <c r="P84" s="29">
        <v>1648749.4794990194</v>
      </c>
      <c r="Q84" s="210">
        <v>1705507.9151236236</v>
      </c>
      <c r="R84" s="84"/>
      <c r="S84" s="324"/>
      <c r="T84" s="16" t="s">
        <v>67</v>
      </c>
      <c r="U84" s="102">
        <v>-53.969051451928252</v>
      </c>
      <c r="V84" s="102">
        <v>-92.923574724741741</v>
      </c>
      <c r="W84" s="102">
        <v>11.532898496171985</v>
      </c>
      <c r="X84" s="233">
        <v>6.6083628546921513</v>
      </c>
      <c r="Y84" s="103"/>
      <c r="Z84" s="238">
        <v>-66.386674233892037</v>
      </c>
      <c r="AA84" s="35">
        <v>87.87484864989834</v>
      </c>
      <c r="AB84" s="35">
        <v>8.2868204823343561</v>
      </c>
      <c r="AC84" s="239">
        <v>-3.3725650710314525E-2</v>
      </c>
      <c r="AD84" s="73"/>
      <c r="AE84" s="242">
        <v>-62.236202631778362</v>
      </c>
      <c r="AF84" s="102">
        <v>-62.756109249342629</v>
      </c>
      <c r="AG84" s="102">
        <v>10.021049157391104</v>
      </c>
      <c r="AH84" s="233">
        <v>3.422305180240981</v>
      </c>
      <c r="AI84" s="84"/>
      <c r="AJ84" s="324"/>
      <c r="AK84" s="16" t="s">
        <v>67</v>
      </c>
      <c r="AL84" s="89">
        <v>-30.741084458552407</v>
      </c>
      <c r="AM84" s="89">
        <v>-91.419539073018228</v>
      </c>
      <c r="AN84" s="89">
        <v>0.81680387249672037</v>
      </c>
      <c r="AO84" s="218">
        <v>-1.82198727834691</v>
      </c>
      <c r="AP84" s="100"/>
      <c r="AQ84" s="243">
        <v>-50.281925990931981</v>
      </c>
      <c r="AR84" s="89">
        <v>14.411371441807532</v>
      </c>
      <c r="AS84" s="89">
        <v>3.3470021813691631</v>
      </c>
      <c r="AT84" s="218">
        <v>-4.0436701836821101</v>
      </c>
      <c r="AU84" s="100"/>
      <c r="AV84" s="243">
        <v>-43.621309016760911</v>
      </c>
      <c r="AW84" s="89">
        <v>-57.062755465223468</v>
      </c>
      <c r="AX84" s="89">
        <v>1.9835277686078427</v>
      </c>
      <c r="AY84" s="218">
        <v>-2.8894603357371977</v>
      </c>
      <c r="AZ84" s="84"/>
      <c r="BA84" s="324"/>
      <c r="BB84" s="16" t="s">
        <v>67</v>
      </c>
      <c r="BC84" s="89">
        <v>-30.741084458552407</v>
      </c>
      <c r="BD84" s="89">
        <v>-91.419539073018228</v>
      </c>
      <c r="BE84" s="89">
        <v>0.81680387249672037</v>
      </c>
      <c r="BF84" s="218">
        <v>-1.82198727834691</v>
      </c>
      <c r="BG84" s="100"/>
      <c r="BH84" s="243">
        <v>-50.281925990931981</v>
      </c>
      <c r="BI84" s="89">
        <v>14.411371441807532</v>
      </c>
      <c r="BJ84" s="89">
        <v>3.3470021813691631</v>
      </c>
      <c r="BK84" s="218">
        <v>-4.0436701836821101</v>
      </c>
      <c r="BL84" s="100"/>
      <c r="BM84" s="243">
        <v>-43.621309016760911</v>
      </c>
      <c r="BN84" s="89">
        <v>-57.062755465223468</v>
      </c>
      <c r="BO84" s="89">
        <v>1.9835277686078427</v>
      </c>
      <c r="BP84" s="218">
        <v>-2.8894603357371977</v>
      </c>
    </row>
    <row r="85" spans="2:69" s="30" customFormat="1" ht="20.100000000000001" customHeight="1" x14ac:dyDescent="0.2">
      <c r="B85" s="316">
        <v>2016</v>
      </c>
      <c r="C85" s="14" t="s">
        <v>64</v>
      </c>
      <c r="D85" s="17">
        <v>41396.371641474572</v>
      </c>
      <c r="E85" s="17">
        <v>579.33765486323568</v>
      </c>
      <c r="F85" s="17">
        <v>812982.1805349408</v>
      </c>
      <c r="G85" s="207">
        <v>854957.88983127859</v>
      </c>
      <c r="H85" s="101">
        <f>G85/G81*100-100</f>
        <v>-1.1135002800101859</v>
      </c>
      <c r="I85" s="228">
        <v>31978.332414503377</v>
      </c>
      <c r="J85" s="17">
        <v>3453.9032502347559</v>
      </c>
      <c r="K85" s="17">
        <v>611735.6268439705</v>
      </c>
      <c r="L85" s="207">
        <v>647167.86250870873</v>
      </c>
      <c r="M85" s="101">
        <f>L85/L81*100-100</f>
        <v>-12.089376095315544</v>
      </c>
      <c r="N85" s="228">
        <v>73374.704055977942</v>
      </c>
      <c r="O85" s="17">
        <v>4033.2409050979918</v>
      </c>
      <c r="P85" s="17">
        <v>1424717.8073789114</v>
      </c>
      <c r="Q85" s="207">
        <v>1502125.7523399873</v>
      </c>
      <c r="R85" s="101"/>
      <c r="S85" s="316">
        <v>2016</v>
      </c>
      <c r="T85" s="14" t="s">
        <v>64</v>
      </c>
      <c r="U85" s="85">
        <v>-28.269083158835208</v>
      </c>
      <c r="V85" s="85">
        <v>-1.4471684271992524</v>
      </c>
      <c r="W85" s="85">
        <v>0.83042673665196798</v>
      </c>
      <c r="X85" s="215">
        <v>-1.1135002800101823</v>
      </c>
      <c r="Y85" s="100"/>
      <c r="Z85" s="235">
        <v>-53.217868649390795</v>
      </c>
      <c r="AA85" s="85">
        <v>116.57998972313712</v>
      </c>
      <c r="AB85" s="85">
        <v>-8.1774581677626852</v>
      </c>
      <c r="AC85" s="215">
        <v>-12.08937609531554</v>
      </c>
      <c r="AD85" s="100"/>
      <c r="AE85" s="235">
        <v>-41.79683067470917</v>
      </c>
      <c r="AF85" s="85">
        <v>84.791341794646542</v>
      </c>
      <c r="AG85" s="85">
        <v>-3.245078938602175</v>
      </c>
      <c r="AH85" s="215">
        <v>-6.1611714037529293</v>
      </c>
      <c r="AI85" s="84"/>
      <c r="AJ85" s="316">
        <v>2016</v>
      </c>
      <c r="AK85" s="14" t="s">
        <v>64</v>
      </c>
      <c r="AL85" s="85">
        <v>-28.269083158835201</v>
      </c>
      <c r="AM85" s="85">
        <v>-1.4471684271992586</v>
      </c>
      <c r="AN85" s="85">
        <v>0.83042673665197242</v>
      </c>
      <c r="AO85" s="215">
        <v>-1.1135002800101859</v>
      </c>
      <c r="AP85" s="100"/>
      <c r="AQ85" s="235">
        <v>-53.217868649390802</v>
      </c>
      <c r="AR85" s="85">
        <v>116.57998972313712</v>
      </c>
      <c r="AS85" s="85">
        <v>-8.1774581677626799</v>
      </c>
      <c r="AT85" s="215">
        <v>-12.089376095315544</v>
      </c>
      <c r="AU85" s="100"/>
      <c r="AV85" s="235">
        <v>-41.79683067470917</v>
      </c>
      <c r="AW85" s="85">
        <v>84.791341794646542</v>
      </c>
      <c r="AX85" s="85">
        <v>-3.2450789386021768</v>
      </c>
      <c r="AY85" s="215">
        <v>-6.161171403752931</v>
      </c>
      <c r="AZ85" s="84"/>
      <c r="BA85" s="316">
        <v>2016</v>
      </c>
      <c r="BB85" s="14" t="s">
        <v>64</v>
      </c>
      <c r="BC85" s="85">
        <v>-36.304449204390266</v>
      </c>
      <c r="BD85" s="85">
        <v>-90.625592627832816</v>
      </c>
      <c r="BE85" s="85">
        <v>1.7855491909217562</v>
      </c>
      <c r="BF85" s="215">
        <v>-1.2082750484316591</v>
      </c>
      <c r="BG85" s="101"/>
      <c r="BH85" s="235">
        <v>-49.772395109970901</v>
      </c>
      <c r="BI85" s="85">
        <v>33.771105525714859</v>
      </c>
      <c r="BJ85" s="85">
        <v>1.9908265690080356</v>
      </c>
      <c r="BK85" s="215">
        <v>-4.0278325364828049</v>
      </c>
      <c r="BL85" s="101"/>
      <c r="BM85" s="235">
        <v>-44.672127980910325</v>
      </c>
      <c r="BN85" s="85">
        <v>-47.855684924555341</v>
      </c>
      <c r="BO85" s="85">
        <v>1.8802949690396105</v>
      </c>
      <c r="BP85" s="215">
        <v>-2.5489407066151273</v>
      </c>
      <c r="BQ85" s="101"/>
    </row>
    <row r="86" spans="2:69" s="30" customFormat="1" ht="20.100000000000001" customHeight="1" x14ac:dyDescent="0.2">
      <c r="B86" s="317"/>
      <c r="C86" s="86" t="s">
        <v>65</v>
      </c>
      <c r="D86" s="28">
        <v>57206.995633187784</v>
      </c>
      <c r="E86" s="28">
        <v>1805.552282108034</v>
      </c>
      <c r="F86" s="28">
        <v>899469.4887838728</v>
      </c>
      <c r="G86" s="208">
        <v>958482.03669916862</v>
      </c>
      <c r="H86" s="99"/>
      <c r="I86" s="229">
        <v>59075.349733803923</v>
      </c>
      <c r="J86" s="28">
        <v>2987.1821499072803</v>
      </c>
      <c r="K86" s="28">
        <v>672864.144523539</v>
      </c>
      <c r="L86" s="208">
        <v>734926.67640725023</v>
      </c>
      <c r="M86" s="99"/>
      <c r="N86" s="229">
        <v>116282.34536699171</v>
      </c>
      <c r="O86" s="28">
        <v>4792.7344320153143</v>
      </c>
      <c r="P86" s="28">
        <v>1572333.6333074118</v>
      </c>
      <c r="Q86" s="208">
        <v>1693408.713106419</v>
      </c>
      <c r="R86" s="99"/>
      <c r="S86" s="317"/>
      <c r="T86" s="86" t="s">
        <v>65</v>
      </c>
      <c r="U86" s="87">
        <v>17.323332815631055</v>
      </c>
      <c r="V86" s="87">
        <v>792.72089778231441</v>
      </c>
      <c r="W86" s="87">
        <v>15.98831876292488</v>
      </c>
      <c r="X86" s="216">
        <v>16.257823297574792</v>
      </c>
      <c r="Y86" s="100"/>
      <c r="Z86" s="236">
        <v>-18.476109252476459</v>
      </c>
      <c r="AA86" s="87">
        <v>52.285697194472668</v>
      </c>
      <c r="AB86" s="87">
        <v>-2.2708742101304691</v>
      </c>
      <c r="AC86" s="216">
        <v>-3.669803560430529</v>
      </c>
      <c r="AD86" s="100"/>
      <c r="AE86" s="236">
        <v>-4.0764401653614168</v>
      </c>
      <c r="AF86" s="87">
        <v>121.49442326864283</v>
      </c>
      <c r="AG86" s="87">
        <v>7.4011650136594165</v>
      </c>
      <c r="AH86" s="216">
        <v>6.6801711040304745</v>
      </c>
      <c r="AI86" s="84"/>
      <c r="AJ86" s="317"/>
      <c r="AK86" s="86" t="s">
        <v>65</v>
      </c>
      <c r="AL86" s="87">
        <v>-7.3892508585801551</v>
      </c>
      <c r="AM86" s="87">
        <v>201.84755765342379</v>
      </c>
      <c r="AN86" s="87">
        <v>8.2617786240568591</v>
      </c>
      <c r="AO86" s="216">
        <v>7.3657465034278005</v>
      </c>
      <c r="AP86" s="100"/>
      <c r="AQ86" s="236">
        <v>-35.340247132562439</v>
      </c>
      <c r="AR86" s="87">
        <v>81.11701203206988</v>
      </c>
      <c r="AS86" s="87">
        <v>-5.1755868080714862</v>
      </c>
      <c r="AT86" s="216">
        <v>-7.804445019861646</v>
      </c>
      <c r="AU86" s="100"/>
      <c r="AV86" s="236">
        <v>-23.305963360093301</v>
      </c>
      <c r="AW86" s="87">
        <v>103.06361132296306</v>
      </c>
      <c r="AX86" s="87">
        <v>2.0625988597446252</v>
      </c>
      <c r="AY86" s="216">
        <v>0.23255127136864928</v>
      </c>
      <c r="AZ86" s="84"/>
      <c r="BA86" s="317"/>
      <c r="BB86" s="86" t="s">
        <v>65</v>
      </c>
      <c r="BC86" s="87">
        <v>-28.807906799404407</v>
      </c>
      <c r="BD86" s="87">
        <v>-82.311516001811938</v>
      </c>
      <c r="BE86" s="87">
        <v>7.5519461162314627</v>
      </c>
      <c r="BF86" s="216">
        <v>4.7529764859407351</v>
      </c>
      <c r="BG86" s="100"/>
      <c r="BH86" s="236">
        <v>-48.490826829413557</v>
      </c>
      <c r="BI86" s="87">
        <v>55.108867552696466</v>
      </c>
      <c r="BJ86" s="87">
        <v>2.2626017660191593</v>
      </c>
      <c r="BK86" s="216">
        <v>-3.1159342157899204</v>
      </c>
      <c r="BL86" s="100"/>
      <c r="BM86" s="236">
        <v>-40.83093326585562</v>
      </c>
      <c r="BN86" s="87">
        <v>-37.457997361845038</v>
      </c>
      <c r="BO86" s="87">
        <v>5.0973826498952093</v>
      </c>
      <c r="BP86" s="216">
        <v>1.0079008538437932</v>
      </c>
      <c r="BQ86" s="100"/>
    </row>
    <row r="87" spans="2:69" s="30" customFormat="1" ht="20.100000000000001" customHeight="1" x14ac:dyDescent="0.2">
      <c r="B87" s="317"/>
      <c r="C87" s="15" t="s">
        <v>66</v>
      </c>
      <c r="D87" s="18">
        <v>63290.340462341534</v>
      </c>
      <c r="E87" s="18">
        <v>1887.1097986577181</v>
      </c>
      <c r="F87" s="18">
        <v>861774.01440715883</v>
      </c>
      <c r="G87" s="209">
        <v>926951.46466815809</v>
      </c>
      <c r="H87" s="99"/>
      <c r="I87" s="230">
        <v>76570.228933631617</v>
      </c>
      <c r="J87" s="18">
        <v>1106.9410290827741</v>
      </c>
      <c r="K87" s="18">
        <v>608528.91716629383</v>
      </c>
      <c r="L87" s="209">
        <v>686206.08712900814</v>
      </c>
      <c r="M87" s="99"/>
      <c r="N87" s="230">
        <v>139860.56939597314</v>
      </c>
      <c r="O87" s="18">
        <v>2994.050827740492</v>
      </c>
      <c r="P87" s="18">
        <v>1470302.9315734527</v>
      </c>
      <c r="Q87" s="209">
        <v>1613157.5517971662</v>
      </c>
      <c r="R87" s="99"/>
      <c r="S87" s="317"/>
      <c r="T87" s="15" t="s">
        <v>66</v>
      </c>
      <c r="U87" s="88">
        <v>84.746181336601254</v>
      </c>
      <c r="V87" s="88">
        <v>1018.3000028318185</v>
      </c>
      <c r="W87" s="88">
        <v>4.6866596921147252</v>
      </c>
      <c r="X87" s="217">
        <v>8.0841113911077613</v>
      </c>
      <c r="Y87" s="100"/>
      <c r="Z87" s="237">
        <v>44.070327597451794</v>
      </c>
      <c r="AA87" s="88">
        <v>-68.459021006570708</v>
      </c>
      <c r="AB87" s="88">
        <v>-22.216852890558037</v>
      </c>
      <c r="AC87" s="217">
        <v>-18.211203706661749</v>
      </c>
      <c r="AD87" s="100"/>
      <c r="AE87" s="237">
        <v>60.012897750154146</v>
      </c>
      <c r="AF87" s="88">
        <v>-18.601899703880388</v>
      </c>
      <c r="AG87" s="88">
        <v>-8.4228116463796567</v>
      </c>
      <c r="AH87" s="217">
        <v>-4.9192318129651191</v>
      </c>
      <c r="AI87" s="84"/>
      <c r="AJ87" s="317"/>
      <c r="AK87" s="15" t="s">
        <v>66</v>
      </c>
      <c r="AL87" s="88">
        <v>55.705771732558048</v>
      </c>
      <c r="AM87" s="88">
        <v>252.07260301226768</v>
      </c>
      <c r="AN87" s="88">
        <v>3.3148858353363266</v>
      </c>
      <c r="AO87" s="217">
        <v>5.5288008708194241</v>
      </c>
      <c r="AP87" s="100"/>
      <c r="AQ87" s="237">
        <v>7.3874709444945239</v>
      </c>
      <c r="AR87" s="88">
        <v>-24.141886285340235</v>
      </c>
      <c r="AS87" s="88">
        <v>-14.978021254520741</v>
      </c>
      <c r="AT87" s="217">
        <v>-13.557058224352602</v>
      </c>
      <c r="AU87" s="100"/>
      <c r="AV87" s="237">
        <v>26.70502359729818</v>
      </c>
      <c r="AW87" s="88">
        <v>5.8802857490228888</v>
      </c>
      <c r="AX87" s="88">
        <v>-5.3178666245380271</v>
      </c>
      <c r="AY87" s="217">
        <v>-3.6236874166055202</v>
      </c>
      <c r="AZ87" s="84"/>
      <c r="BA87" s="317"/>
      <c r="BB87" s="15" t="s">
        <v>66</v>
      </c>
      <c r="BC87" s="88">
        <v>-1.8281138866087332</v>
      </c>
      <c r="BD87" s="88">
        <v>-60.239415980341825</v>
      </c>
      <c r="BE87" s="88">
        <v>8.1606761680087345</v>
      </c>
      <c r="BF87" s="217">
        <v>7.3558224506457037</v>
      </c>
      <c r="BG87" s="100"/>
      <c r="BH87" s="237">
        <v>-30.40373175717545</v>
      </c>
      <c r="BI87" s="88">
        <v>27.272074920599195</v>
      </c>
      <c r="BJ87" s="88">
        <v>-6.5639033032676508</v>
      </c>
      <c r="BK87" s="217">
        <v>-8.6303786824180833</v>
      </c>
      <c r="BL87" s="100"/>
      <c r="BM87" s="237">
        <v>-19.101323155248863</v>
      </c>
      <c r="BN87" s="88">
        <v>-23.176640513052803</v>
      </c>
      <c r="BO87" s="88">
        <v>1.250040082699158</v>
      </c>
      <c r="BP87" s="217">
        <v>-0.30013573955012873</v>
      </c>
      <c r="BQ87" s="100"/>
    </row>
    <row r="88" spans="2:69" s="30" customFormat="1" ht="20.100000000000001" customHeight="1" x14ac:dyDescent="0.2">
      <c r="B88" s="324"/>
      <c r="C88" s="16" t="s">
        <v>67</v>
      </c>
      <c r="D88" s="29">
        <v>81374.589140339085</v>
      </c>
      <c r="E88" s="29">
        <v>1290.0475315557546</v>
      </c>
      <c r="F88" s="29">
        <v>993571.83523788175</v>
      </c>
      <c r="G88" s="210">
        <v>1076236.4719097766</v>
      </c>
      <c r="H88" s="99"/>
      <c r="I88" s="231">
        <v>89141.466218537607</v>
      </c>
      <c r="J88" s="29">
        <v>2979.6552393756069</v>
      </c>
      <c r="K88" s="29">
        <v>655024.36152065126</v>
      </c>
      <c r="L88" s="210">
        <v>747145.48297856445</v>
      </c>
      <c r="M88" s="99"/>
      <c r="N88" s="231">
        <v>170516.05535887668</v>
      </c>
      <c r="O88" s="29">
        <v>4269.7027709313616</v>
      </c>
      <c r="P88" s="29">
        <v>1648596.1967585331</v>
      </c>
      <c r="Q88" s="210">
        <v>1823381.954888341</v>
      </c>
      <c r="R88" s="99"/>
      <c r="S88" s="324"/>
      <c r="T88" s="16" t="s">
        <v>67</v>
      </c>
      <c r="U88" s="102">
        <v>288.31152869694216</v>
      </c>
      <c r="V88" s="102">
        <v>53.142232851485204</v>
      </c>
      <c r="W88" s="102">
        <v>11.267923739937103</v>
      </c>
      <c r="X88" s="233">
        <v>17.653257407885683</v>
      </c>
      <c r="Y88" s="103"/>
      <c r="Z88" s="238">
        <v>192.44975105898644</v>
      </c>
      <c r="AA88" s="35">
        <v>-33.476364600832134</v>
      </c>
      <c r="AB88" s="35">
        <v>-13.333072612548513</v>
      </c>
      <c r="AC88" s="239">
        <v>-5.5149346378127735</v>
      </c>
      <c r="AD88" s="73"/>
      <c r="AE88" s="242">
        <v>231.50493861546528</v>
      </c>
      <c r="AF88" s="102">
        <v>-19.764717501147501</v>
      </c>
      <c r="AG88" s="102">
        <v>-9.2969091054939668E-3</v>
      </c>
      <c r="AH88" s="233">
        <v>6.9113745365510848</v>
      </c>
      <c r="AI88" s="84"/>
      <c r="AJ88" s="324"/>
      <c r="AK88" s="16" t="s">
        <v>67</v>
      </c>
      <c r="AL88" s="89">
        <v>50.458394591600012</v>
      </c>
      <c r="AM88" s="89">
        <v>208.79148533480793</v>
      </c>
      <c r="AN88" s="89">
        <v>8.1833458176022447</v>
      </c>
      <c r="AO88" s="218">
        <v>10.262436773708188</v>
      </c>
      <c r="AP88" s="100"/>
      <c r="AQ88" s="243">
        <v>14.398356928797583</v>
      </c>
      <c r="AR88" s="89">
        <v>-8.8112690837791661</v>
      </c>
      <c r="AS88" s="89">
        <v>-11.9154661470441</v>
      </c>
      <c r="AT88" s="218">
        <v>-10.016382210394639</v>
      </c>
      <c r="AU88" s="100"/>
      <c r="AV88" s="243">
        <v>29.497700666439954</v>
      </c>
      <c r="AW88" s="89">
        <v>20.556919632915012</v>
      </c>
      <c r="AX88" s="89">
        <v>-1.2085176731832803</v>
      </c>
      <c r="AY88" s="218">
        <v>0.63468757354607419</v>
      </c>
      <c r="AZ88" s="84"/>
      <c r="BA88" s="324"/>
      <c r="BB88" s="16" t="s">
        <v>67</v>
      </c>
      <c r="BC88" s="89">
        <v>50.458394591600012</v>
      </c>
      <c r="BD88" s="89">
        <v>208.79148533480793</v>
      </c>
      <c r="BE88" s="89">
        <v>8.1833458176022447</v>
      </c>
      <c r="BF88" s="218">
        <v>10.262436773708188</v>
      </c>
      <c r="BG88" s="100"/>
      <c r="BH88" s="243">
        <v>14.398356928797583</v>
      </c>
      <c r="BI88" s="89">
        <v>-8.8112690837791661</v>
      </c>
      <c r="BJ88" s="89">
        <v>-11.9154661470441</v>
      </c>
      <c r="BK88" s="218">
        <v>-10.016382210394639</v>
      </c>
      <c r="BL88" s="100"/>
      <c r="BM88" s="243">
        <v>29.497700666439954</v>
      </c>
      <c r="BN88" s="89">
        <v>20.556919632915012</v>
      </c>
      <c r="BO88" s="89">
        <v>-1.2085176731832803</v>
      </c>
      <c r="BP88" s="218">
        <v>0.63468757354607419</v>
      </c>
      <c r="BQ88" s="100"/>
    </row>
    <row r="89" spans="2:69" s="30" customFormat="1" ht="20.100000000000001" customHeight="1" x14ac:dyDescent="0.2">
      <c r="B89" s="316">
        <v>2017</v>
      </c>
      <c r="C89" s="14" t="s">
        <v>64</v>
      </c>
      <c r="D89" s="17">
        <v>90508.998379187673</v>
      </c>
      <c r="E89" s="17">
        <v>1462.5138372974675</v>
      </c>
      <c r="F89" s="17">
        <v>769665</v>
      </c>
      <c r="G89" s="207">
        <v>861636.70334871812</v>
      </c>
      <c r="H89" s="101">
        <f>G89/G85*100-100</f>
        <v>0.78118625453676316</v>
      </c>
      <c r="I89" s="228">
        <v>61872.312665886311</v>
      </c>
      <c r="J89" s="17">
        <v>2347.9994878793887</v>
      </c>
      <c r="K89" s="17">
        <v>490402.16257438331</v>
      </c>
      <c r="L89" s="207">
        <v>554622.47472814901</v>
      </c>
      <c r="M89" s="101">
        <f>L89/L85*100-100</f>
        <v>-14.30005924920512</v>
      </c>
      <c r="N89" s="228">
        <v>152381.31104507399</v>
      </c>
      <c r="O89" s="17">
        <v>3810.5133251768561</v>
      </c>
      <c r="P89" s="17">
        <v>1260067</v>
      </c>
      <c r="Q89" s="207">
        <v>1416259.17807687</v>
      </c>
      <c r="R89" s="165"/>
      <c r="S89" s="316">
        <v>2017</v>
      </c>
      <c r="T89" s="14" t="s">
        <v>64</v>
      </c>
      <c r="U89" s="85">
        <v>118.63993096561076</v>
      </c>
      <c r="V89" s="85">
        <v>152.44584484029841</v>
      </c>
      <c r="W89" s="85">
        <f>O89/O85*100-100</f>
        <v>-5.5222979524880174</v>
      </c>
      <c r="X89" s="215">
        <v>0.78118625453675872</v>
      </c>
      <c r="Y89" s="100"/>
      <c r="Z89" s="235">
        <v>93.481986064491878</v>
      </c>
      <c r="AA89" s="85">
        <v>-32.018956011005841</v>
      </c>
      <c r="AB89" s="85">
        <v>-19.83432409682392</v>
      </c>
      <c r="AC89" s="215">
        <v>-14.293951827291785</v>
      </c>
      <c r="AD89" s="100"/>
      <c r="AE89" s="235">
        <v>107.67553751061331</v>
      </c>
      <c r="AF89" s="85">
        <v>-5.52229795248802</v>
      </c>
      <c r="AG89" s="85">
        <v>-11.556731201515868</v>
      </c>
      <c r="AH89" s="215">
        <v>-5.7163372726523392</v>
      </c>
      <c r="AI89" s="84"/>
      <c r="AJ89" s="316">
        <v>2017</v>
      </c>
      <c r="AK89" s="14" t="s">
        <v>64</v>
      </c>
      <c r="AL89" s="85">
        <v>118.63993096561077</v>
      </c>
      <c r="AM89" s="85">
        <v>152.44584484029841</v>
      </c>
      <c r="AN89" s="85">
        <v>-5.3281832704424374</v>
      </c>
      <c r="AO89" s="215">
        <v>0.78118625453676316</v>
      </c>
      <c r="AP89" s="100"/>
      <c r="AQ89" s="235">
        <v>93.481986064491878</v>
      </c>
      <c r="AR89" s="85">
        <v>-32.018956011005841</v>
      </c>
      <c r="AS89" s="85">
        <v>-19.83432409682392</v>
      </c>
      <c r="AT89" s="215">
        <v>-14.293951827291778</v>
      </c>
      <c r="AU89" s="100"/>
      <c r="AV89" s="235">
        <v>107.67553751061331</v>
      </c>
      <c r="AW89" s="85">
        <v>-5.5222979524880174</v>
      </c>
      <c r="AX89" s="85">
        <v>-11.556731201515873</v>
      </c>
      <c r="AY89" s="215">
        <v>-5.7163372726523392</v>
      </c>
      <c r="AZ89" s="84"/>
      <c r="BA89" s="316">
        <v>2017</v>
      </c>
      <c r="BB89" s="14" t="s">
        <v>64</v>
      </c>
      <c r="BC89" s="85">
        <v>101.12810929018298</v>
      </c>
      <c r="BD89" s="85">
        <v>259.52129989498525</v>
      </c>
      <c r="BE89" s="85">
        <v>6.6533414507586599</v>
      </c>
      <c r="BF89" s="215">
        <v>10.763452758737955</v>
      </c>
      <c r="BG89" s="101"/>
      <c r="BH89" s="235">
        <v>52.42086148822608</v>
      </c>
      <c r="BI89" s="85">
        <v>-29.70969579967479</v>
      </c>
      <c r="BJ89" s="85">
        <v>-14.499542424620415</v>
      </c>
      <c r="BK89" s="215">
        <v>-10.425034140912516</v>
      </c>
      <c r="BL89" s="101"/>
      <c r="BM89" s="235">
        <v>73.655764447268922</v>
      </c>
      <c r="BN89" s="85">
        <v>4.4100317760925378</v>
      </c>
      <c r="BO89" s="85">
        <v>-3.1203647033229771</v>
      </c>
      <c r="BP89" s="215">
        <v>0.84086693540102431</v>
      </c>
      <c r="BQ89" s="101"/>
    </row>
    <row r="90" spans="2:69" s="30" customFormat="1" ht="20.100000000000001" customHeight="1" x14ac:dyDescent="0.2">
      <c r="B90" s="317"/>
      <c r="C90" s="86" t="s">
        <v>65</v>
      </c>
      <c r="D90" s="28">
        <v>97537.77536931615</v>
      </c>
      <c r="E90" s="28">
        <v>680.23296101462859</v>
      </c>
      <c r="F90" s="28">
        <v>851026.69493406359</v>
      </c>
      <c r="G90" s="208">
        <v>949244.70326439443</v>
      </c>
      <c r="H90" s="99"/>
      <c r="I90" s="229">
        <v>90521.639460978608</v>
      </c>
      <c r="J90" s="28">
        <v>4543.8772357137714</v>
      </c>
      <c r="K90" s="28">
        <v>624590.03637673857</v>
      </c>
      <c r="L90" s="208">
        <v>719655.5530734309</v>
      </c>
      <c r="M90" s="99"/>
      <c r="N90" s="229">
        <v>188059.41483029476</v>
      </c>
      <c r="O90" s="28">
        <v>5224.1101967284003</v>
      </c>
      <c r="P90" s="28">
        <v>1475616.7313108023</v>
      </c>
      <c r="Q90" s="208">
        <v>1668900.2563378254</v>
      </c>
      <c r="R90" s="168"/>
      <c r="S90" s="317"/>
      <c r="T90" s="86" t="s">
        <v>65</v>
      </c>
      <c r="U90" s="87">
        <v>70.49973397437266</v>
      </c>
      <c r="V90" s="87">
        <v>-62.325490778896906</v>
      </c>
      <c r="W90" s="87">
        <v>-5.3857072923403138</v>
      </c>
      <c r="X90" s="216">
        <v>-0.96374611949805455</v>
      </c>
      <c r="Y90" s="100"/>
      <c r="Z90" s="236">
        <v>53.230814322510199</v>
      </c>
      <c r="AA90" s="87">
        <v>52.112492900870123</v>
      </c>
      <c r="AB90" s="87">
        <v>-7.1744212468006774</v>
      </c>
      <c r="AC90" s="216">
        <v>-2.0779111473369638</v>
      </c>
      <c r="AD90" s="100"/>
      <c r="AE90" s="236">
        <v>61.726540892146396</v>
      </c>
      <c r="AF90" s="87">
        <v>9.0006189750783996</v>
      </c>
      <c r="AG90" s="87">
        <v>-6.1511691887659374</v>
      </c>
      <c r="AH90" s="216">
        <v>-1.4472853823714438</v>
      </c>
      <c r="AI90" s="84"/>
      <c r="AJ90" s="317"/>
      <c r="AK90" s="86" t="s">
        <v>65</v>
      </c>
      <c r="AL90" s="87">
        <v>90.710296155195607</v>
      </c>
      <c r="AM90" s="87">
        <v>-10.153220696074868</v>
      </c>
      <c r="AN90" s="87">
        <v>-5.3583979056910067</v>
      </c>
      <c r="AO90" s="216">
        <v>-0.14108655488963961</v>
      </c>
      <c r="AP90" s="100"/>
      <c r="AQ90" s="236">
        <v>67.367149280846462</v>
      </c>
      <c r="AR90" s="87">
        <v>6.9986857097281074</v>
      </c>
      <c r="AS90" s="87">
        <v>-13.203157806124821</v>
      </c>
      <c r="AT90" s="216">
        <v>-7.7980907099931613</v>
      </c>
      <c r="AU90" s="100"/>
      <c r="AV90" s="236">
        <v>79.503333470154416</v>
      </c>
      <c r="AW90" s="87">
        <v>2.3640241086396685</v>
      </c>
      <c r="AX90" s="87">
        <v>-8.7208282723258037</v>
      </c>
      <c r="AY90" s="216">
        <v>-3.4540397615863156</v>
      </c>
      <c r="AZ90" s="84"/>
      <c r="BA90" s="317"/>
      <c r="BB90" s="86" t="s">
        <v>65</v>
      </c>
      <c r="BC90" s="87">
        <v>116.30307593950278</v>
      </c>
      <c r="BD90" s="87">
        <v>56.650993200511778</v>
      </c>
      <c r="BE90" s="87">
        <v>1.3835891936107458</v>
      </c>
      <c r="BF90" s="216">
        <v>6.3655335246064482</v>
      </c>
      <c r="BG90" s="100"/>
      <c r="BH90" s="236">
        <v>82.105101532903745</v>
      </c>
      <c r="BI90" s="87">
        <v>-23.917581776489712</v>
      </c>
      <c r="BJ90" s="87">
        <v>-15.73614996664358</v>
      </c>
      <c r="BK90" s="216">
        <v>-10.099389346452043</v>
      </c>
      <c r="BL90" s="100"/>
      <c r="BM90" s="236">
        <v>98.11802518762434</v>
      </c>
      <c r="BN90" s="87">
        <v>-8.5682698943841444</v>
      </c>
      <c r="BO90" s="87">
        <v>-6.3466779934749411</v>
      </c>
      <c r="BP90" s="216">
        <v>-1.151340993739808</v>
      </c>
      <c r="BQ90" s="100"/>
    </row>
    <row r="91" spans="2:69" s="30" customFormat="1" ht="20.100000000000001" customHeight="1" x14ac:dyDescent="0.2">
      <c r="B91" s="317"/>
      <c r="C91" s="15" t="s">
        <v>66</v>
      </c>
      <c r="D91" s="18">
        <v>96783.351921996757</v>
      </c>
      <c r="E91" s="18">
        <v>359.60367548572009</v>
      </c>
      <c r="F91" s="18">
        <v>886729.4134777413</v>
      </c>
      <c r="G91" s="209">
        <v>983872.36907522369</v>
      </c>
      <c r="H91" s="99"/>
      <c r="I91" s="230">
        <v>84227.464174095905</v>
      </c>
      <c r="J91" s="18">
        <v>4300.7810695202579</v>
      </c>
      <c r="K91" s="18">
        <v>758843.30197456549</v>
      </c>
      <c r="L91" s="209">
        <v>847371.54721818166</v>
      </c>
      <c r="M91" s="99"/>
      <c r="N91" s="230">
        <v>181010.81609609266</v>
      </c>
      <c r="O91" s="18">
        <v>4660.3847450059775</v>
      </c>
      <c r="P91" s="18">
        <v>1645572.7154523067</v>
      </c>
      <c r="Q91" s="209">
        <v>1831243.9162934055</v>
      </c>
      <c r="R91" s="99"/>
      <c r="S91" s="317"/>
      <c r="T91" s="15" t="s">
        <v>66</v>
      </c>
      <c r="U91" s="88">
        <v>52.919625988714579</v>
      </c>
      <c r="V91" s="88">
        <v>-80.944210255200716</v>
      </c>
      <c r="W91" s="88">
        <v>2.8958170765627012</v>
      </c>
      <c r="X91" s="217">
        <v>6.1406563964428118</v>
      </c>
      <c r="Y91" s="100"/>
      <c r="Z91" s="237">
        <v>10.000277323320162</v>
      </c>
      <c r="AA91" s="88">
        <v>288.52847229666258</v>
      </c>
      <c r="AB91" s="88">
        <v>24.70127229256962</v>
      </c>
      <c r="AC91" s="217">
        <v>23.486451535786813</v>
      </c>
      <c r="AD91" s="100"/>
      <c r="AE91" s="237">
        <v>29.422336029259945</v>
      </c>
      <c r="AF91" s="88">
        <v>55.654830633687368</v>
      </c>
      <c r="AG91" s="88">
        <v>11.920657989254501</v>
      </c>
      <c r="AH91" s="217">
        <v>13.519222859123481</v>
      </c>
      <c r="AI91" s="84"/>
      <c r="AJ91" s="317"/>
      <c r="AK91" s="15" t="s">
        <v>66</v>
      </c>
      <c r="AL91" s="88">
        <v>41.094471327651576</v>
      </c>
      <c r="AM91" s="88">
        <v>-49.779323530918354</v>
      </c>
      <c r="AN91" s="88">
        <v>-8.9804287992021585</v>
      </c>
      <c r="AO91" s="217">
        <v>-5.635881077055771</v>
      </c>
      <c r="AP91" s="100"/>
      <c r="AQ91" s="237">
        <v>5.2647034979221701</v>
      </c>
      <c r="AR91" s="88">
        <v>58.227429969447485</v>
      </c>
      <c r="AS91" s="88">
        <v>-3.2318488828416747</v>
      </c>
      <c r="AT91" s="217">
        <v>-2.1486700933376568</v>
      </c>
      <c r="AU91" s="100"/>
      <c r="AV91" s="237">
        <v>22.217409802154123</v>
      </c>
      <c r="AW91" s="88">
        <v>13.590360908197894</v>
      </c>
      <c r="AX91" s="88">
        <v>-6.607566297093399</v>
      </c>
      <c r="AY91" s="217">
        <v>-4.1627100300924695</v>
      </c>
      <c r="AZ91" s="84"/>
      <c r="BA91" s="317"/>
      <c r="BB91" s="15" t="s">
        <v>66</v>
      </c>
      <c r="BC91" s="88">
        <v>100.27633970695908</v>
      </c>
      <c r="BD91" s="88">
        <v>-25.848405233851963</v>
      </c>
      <c r="BE91" s="88">
        <v>0.97522614998435131</v>
      </c>
      <c r="BF91" s="217">
        <v>5.9052677589711493</v>
      </c>
      <c r="BG91" s="100"/>
      <c r="BH91" s="237">
        <v>64.439619800687154</v>
      </c>
      <c r="BI91" s="88">
        <v>17.836307948557348</v>
      </c>
      <c r="BJ91" s="88">
        <v>-4.5325598736777266</v>
      </c>
      <c r="BK91" s="217">
        <v>0.34203064439799391</v>
      </c>
      <c r="BL91" s="100"/>
      <c r="BM91" s="237">
        <v>81.640447394957818</v>
      </c>
      <c r="BN91" s="88">
        <v>4.8024201495860268</v>
      </c>
      <c r="BO91" s="88">
        <v>-1.4102312571482969</v>
      </c>
      <c r="BP91" s="217">
        <v>3.4629789624413263</v>
      </c>
      <c r="BQ91" s="100"/>
    </row>
    <row r="92" spans="2:69" s="95" customFormat="1" ht="20.100000000000001" customHeight="1" x14ac:dyDescent="0.2">
      <c r="B92" s="324"/>
      <c r="C92" s="16" t="s">
        <v>67</v>
      </c>
      <c r="D92" s="29">
        <v>116645.86222171596</v>
      </c>
      <c r="E92" s="29">
        <v>791.6047380269747</v>
      </c>
      <c r="F92" s="29">
        <v>1075820.858614231</v>
      </c>
      <c r="G92" s="210">
        <v>1193258.3255739738</v>
      </c>
      <c r="H92" s="99"/>
      <c r="I92" s="231">
        <v>76615.98338755552</v>
      </c>
      <c r="J92" s="29">
        <v>2917.1254567028664</v>
      </c>
      <c r="K92" s="29">
        <v>816041.37398362765</v>
      </c>
      <c r="L92" s="210">
        <v>895574.48282788601</v>
      </c>
      <c r="M92" s="99"/>
      <c r="N92" s="231">
        <v>193261.84560927149</v>
      </c>
      <c r="O92" s="29">
        <v>3708.7301947298411</v>
      </c>
      <c r="P92" s="29">
        <v>1891862.2325978586</v>
      </c>
      <c r="Q92" s="210">
        <v>2088832.8084018598</v>
      </c>
      <c r="R92" s="99"/>
      <c r="S92" s="324"/>
      <c r="T92" s="16" t="s">
        <v>67</v>
      </c>
      <c r="U92" s="102">
        <v>43.344333229809415</v>
      </c>
      <c r="V92" s="102">
        <v>-38.637552596815908</v>
      </c>
      <c r="W92" s="102">
        <v>8.2781154275228808</v>
      </c>
      <c r="X92" s="233">
        <v>10.873247350235449</v>
      </c>
      <c r="Y92" s="104"/>
      <c r="Z92" s="238">
        <v>-14.051241652537827</v>
      </c>
      <c r="AA92" s="35">
        <v>-2.0985576400390449</v>
      </c>
      <c r="AB92" s="35">
        <v>24.581835718166634</v>
      </c>
      <c r="AC92" s="239">
        <v>19.86614430935132</v>
      </c>
      <c r="AD92" s="73"/>
      <c r="AE92" s="242">
        <v>13.339383322305265</v>
      </c>
      <c r="AF92" s="102">
        <v>-13.138445608455173</v>
      </c>
      <c r="AG92" s="102">
        <v>14.755950324138478</v>
      </c>
      <c r="AH92" s="233">
        <v>14.558159512430535</v>
      </c>
      <c r="AI92" s="90"/>
      <c r="AJ92" s="324"/>
      <c r="AK92" s="16" t="s">
        <v>67</v>
      </c>
      <c r="AL92" s="89">
        <v>65.034241224882095</v>
      </c>
      <c r="AM92" s="89">
        <v>-40.778007564613127</v>
      </c>
      <c r="AN92" s="89">
        <v>0.43288465727357561</v>
      </c>
      <c r="AO92" s="218">
        <v>4.4904623741426946</v>
      </c>
      <c r="AP92" s="100"/>
      <c r="AQ92" s="243">
        <v>21.993628183738394</v>
      </c>
      <c r="AR92" s="89">
        <v>34.025549916652068</v>
      </c>
      <c r="AS92" s="89">
        <v>5.561819070383109</v>
      </c>
      <c r="AT92" s="218">
        <v>7.1682236590904864</v>
      </c>
      <c r="AU92" s="100"/>
      <c r="AV92" s="243">
        <v>42.933051210181134</v>
      </c>
      <c r="AW92" s="89">
        <v>8.1667598696049311</v>
      </c>
      <c r="AX92" s="89">
        <v>2.569806746621353</v>
      </c>
      <c r="AY92" s="218">
        <v>5.6266288425924813</v>
      </c>
      <c r="AZ92" s="90"/>
      <c r="BA92" s="324"/>
      <c r="BB92" s="16" t="s">
        <v>67</v>
      </c>
      <c r="BC92" s="89">
        <v>65.034241224882095</v>
      </c>
      <c r="BD92" s="89">
        <v>-40.778007564613127</v>
      </c>
      <c r="BE92" s="89">
        <v>0.43288465727357561</v>
      </c>
      <c r="BF92" s="218">
        <v>4.4904623741426946</v>
      </c>
      <c r="BG92" s="100"/>
      <c r="BH92" s="243">
        <v>21.993628183738394</v>
      </c>
      <c r="BI92" s="89">
        <v>34.025549916652068</v>
      </c>
      <c r="BJ92" s="89">
        <v>5.561819070383109</v>
      </c>
      <c r="BK92" s="218">
        <v>7.1682236590904864</v>
      </c>
      <c r="BL92" s="100"/>
      <c r="BM92" s="243">
        <v>42.933051210181134</v>
      </c>
      <c r="BN92" s="89">
        <v>8.1667598696049311</v>
      </c>
      <c r="BO92" s="89">
        <v>2.569806746621353</v>
      </c>
      <c r="BP92" s="218">
        <v>5.6266288425924813</v>
      </c>
      <c r="BQ92" s="100"/>
    </row>
    <row r="93" spans="2:69" s="95" customFormat="1" ht="20.100000000000001" customHeight="1" x14ac:dyDescent="0.2">
      <c r="B93" s="316">
        <v>2018</v>
      </c>
      <c r="C93" s="14" t="s">
        <v>64</v>
      </c>
      <c r="D93" s="17">
        <v>104765</v>
      </c>
      <c r="E93" s="17">
        <v>540</v>
      </c>
      <c r="F93" s="17">
        <v>808020</v>
      </c>
      <c r="G93" s="207">
        <v>913325</v>
      </c>
      <c r="H93" s="100">
        <f>G93/G89*100-100</f>
        <v>5.9988503797943338</v>
      </c>
      <c r="I93" s="228">
        <v>82533</v>
      </c>
      <c r="J93" s="17">
        <v>1790</v>
      </c>
      <c r="K93" s="17">
        <v>671826</v>
      </c>
      <c r="L93" s="207">
        <v>756149</v>
      </c>
      <c r="M93" s="100">
        <f>L93/L89*100-100</f>
        <v>36.335802181588519</v>
      </c>
      <c r="N93" s="228">
        <v>187298</v>
      </c>
      <c r="O93" s="17">
        <v>2330</v>
      </c>
      <c r="P93" s="17">
        <v>1479846</v>
      </c>
      <c r="Q93" s="207">
        <v>1669474</v>
      </c>
      <c r="R93" s="100"/>
      <c r="S93" s="316">
        <v>2018</v>
      </c>
      <c r="T93" s="14" t="s">
        <v>64</v>
      </c>
      <c r="U93" s="85">
        <v>15.750921870869439</v>
      </c>
      <c r="V93" s="85">
        <v>-63.077272417617003</v>
      </c>
      <c r="W93" s="85">
        <v>4.9833369063163824</v>
      </c>
      <c r="X93" s="215">
        <v>5.9988503797943293</v>
      </c>
      <c r="Y93" s="100"/>
      <c r="Z93" s="235">
        <v>33.392460122967236</v>
      </c>
      <c r="AA93" s="85">
        <v>-23.764889675651059</v>
      </c>
      <c r="AB93" s="85">
        <v>36.994955159236696</v>
      </c>
      <c r="AC93" s="215">
        <v>36.326086878134788</v>
      </c>
      <c r="AD93" s="100"/>
      <c r="AE93" s="235">
        <v>22.91402319317082</v>
      </c>
      <c r="AF93" s="85">
        <v>-39.5</v>
      </c>
      <c r="AG93" s="85">
        <v>17.441850314308695</v>
      </c>
      <c r="AH93" s="215">
        <v>17.879130165071345</v>
      </c>
      <c r="AI93" s="90"/>
      <c r="AJ93" s="316">
        <v>2018</v>
      </c>
      <c r="AK93" s="14" t="s">
        <v>64</v>
      </c>
      <c r="AL93" s="85">
        <v>15.750921870869433</v>
      </c>
      <c r="AM93" s="85">
        <v>-63.077272417617003</v>
      </c>
      <c r="AN93" s="85">
        <v>4.9833369063163815</v>
      </c>
      <c r="AO93" s="215">
        <v>5.9988503797943338</v>
      </c>
      <c r="AP93" s="100"/>
      <c r="AQ93" s="235">
        <v>33.392460122967236</v>
      </c>
      <c r="AR93" s="85">
        <v>-23.764889675651062</v>
      </c>
      <c r="AS93" s="85">
        <v>36.994955159236696</v>
      </c>
      <c r="AT93" s="215">
        <v>36.326086878134788</v>
      </c>
      <c r="AU93" s="100"/>
      <c r="AV93" s="235">
        <v>22.91402319317082</v>
      </c>
      <c r="AW93" s="85">
        <v>-39.5</v>
      </c>
      <c r="AX93" s="85">
        <v>17.441850314308695</v>
      </c>
      <c r="AY93" s="215">
        <v>17.879130165071345</v>
      </c>
      <c r="AZ93" s="90"/>
      <c r="BA93" s="316">
        <v>2018</v>
      </c>
      <c r="BB93" s="14" t="s">
        <v>64</v>
      </c>
      <c r="BC93" s="85">
        <v>42.188479457837246</v>
      </c>
      <c r="BD93" s="85">
        <v>-63.206219410941955</v>
      </c>
      <c r="BE93" s="85">
        <v>2.7554878810989152</v>
      </c>
      <c r="BF93" s="215">
        <v>5.6598578034745515</v>
      </c>
      <c r="BG93" s="100"/>
      <c r="BH93" s="235">
        <v>16.479046724377255</v>
      </c>
      <c r="BI93" s="85">
        <v>43.834676393235156</v>
      </c>
      <c r="BJ93" s="85">
        <v>18.31538370236197</v>
      </c>
      <c r="BK93" s="215">
        <v>18.20863815279381</v>
      </c>
      <c r="BL93" s="100"/>
      <c r="BM93" s="235">
        <v>29.460782076328258</v>
      </c>
      <c r="BN93" s="85">
        <v>0.1</v>
      </c>
      <c r="BO93" s="85">
        <v>9.1004980325907354</v>
      </c>
      <c r="BP93" s="215">
        <v>10.880247750723228</v>
      </c>
      <c r="BQ93" s="100"/>
    </row>
    <row r="94" spans="2:69" s="154" customFormat="1" ht="18.75" customHeight="1" x14ac:dyDescent="0.2">
      <c r="B94" s="317"/>
      <c r="C94" s="86" t="s">
        <v>65</v>
      </c>
      <c r="D94" s="28">
        <v>139737.41722909242</v>
      </c>
      <c r="E94" s="28">
        <v>621.88010899182552</v>
      </c>
      <c r="F94" s="28">
        <v>858794.74444211542</v>
      </c>
      <c r="G94" s="208">
        <v>999154.04178019962</v>
      </c>
      <c r="H94" s="106"/>
      <c r="I94" s="229">
        <v>95538.006036470324</v>
      </c>
      <c r="J94" s="28">
        <v>3164.2535597009705</v>
      </c>
      <c r="K94" s="28">
        <v>749995.70317892812</v>
      </c>
      <c r="L94" s="208">
        <v>848697.96277509944</v>
      </c>
      <c r="M94" s="99"/>
      <c r="N94" s="229">
        <v>235275.42326556274</v>
      </c>
      <c r="O94" s="28">
        <v>3786.1336686927962</v>
      </c>
      <c r="P94" s="28">
        <v>1608790.4476210435</v>
      </c>
      <c r="Q94" s="208">
        <v>1847852.0045552989</v>
      </c>
      <c r="R94" s="168"/>
      <c r="S94" s="317"/>
      <c r="T94" s="86" t="s">
        <v>65</v>
      </c>
      <c r="U94" s="104">
        <v>43.264921411209087</v>
      </c>
      <c r="V94" s="104">
        <v>-8.5783629090487636</v>
      </c>
      <c r="W94" s="104">
        <v>0.91278564518515282</v>
      </c>
      <c r="X94" s="234">
        <v>5.2577947861252312</v>
      </c>
      <c r="Y94" s="103"/>
      <c r="Z94" s="240">
        <v>5.5416214347886665</v>
      </c>
      <c r="AA94" s="104">
        <v>-30.362256822638031</v>
      </c>
      <c r="AB94" s="104">
        <v>20.078076738090587</v>
      </c>
      <c r="AC94" s="234">
        <v>17.931135131323245</v>
      </c>
      <c r="AD94" s="73"/>
      <c r="AE94" s="240">
        <v>25.106963391264301</v>
      </c>
      <c r="AF94" s="104">
        <v>-27.525769439858621</v>
      </c>
      <c r="AG94" s="104">
        <v>9.0249529897876641</v>
      </c>
      <c r="AH94" s="234">
        <v>10.722734779258687</v>
      </c>
      <c r="AI94" s="153"/>
      <c r="AJ94" s="317"/>
      <c r="AK94" s="86" t="s">
        <v>65</v>
      </c>
      <c r="AL94" s="87">
        <v>30.022128194601805</v>
      </c>
      <c r="AM94" s="87">
        <v>-45.776136036834949</v>
      </c>
      <c r="AN94" s="87">
        <v>2.8458867070290381</v>
      </c>
      <c r="AO94" s="216">
        <v>5.6103969479208047</v>
      </c>
      <c r="AP94" s="87">
        <v>667.91550605964028</v>
      </c>
      <c r="AQ94" s="236">
        <v>16.849129214937463</v>
      </c>
      <c r="AR94" s="87">
        <v>-28.114594059105386</v>
      </c>
      <c r="AS94" s="87">
        <v>27.518552311750938</v>
      </c>
      <c r="AT94" s="216">
        <v>25.937758520589284</v>
      </c>
      <c r="AU94" s="87">
        <v>-354.13606619812822</v>
      </c>
      <c r="AV94" s="236">
        <v>24.125403087132938</v>
      </c>
      <c r="AW94" s="87">
        <v>-32.299999999999997</v>
      </c>
      <c r="AX94" s="87">
        <v>12.90180996694103</v>
      </c>
      <c r="AY94" s="216">
        <v>14.006433870304292</v>
      </c>
      <c r="AZ94" s="153"/>
      <c r="BA94" s="317"/>
      <c r="BB94" s="86" t="s">
        <v>65</v>
      </c>
      <c r="BC94" s="87">
        <v>37.636165713548195</v>
      </c>
      <c r="BD94" s="87">
        <v>-56.520108885014785</v>
      </c>
      <c r="BE94" s="87">
        <v>4.4109843460723823</v>
      </c>
      <c r="BF94" s="216">
        <v>7.2243152508553692</v>
      </c>
      <c r="BG94" s="87"/>
      <c r="BH94" s="236">
        <v>6.5414765494039386</v>
      </c>
      <c r="BI94" s="87">
        <v>10.872979281697795</v>
      </c>
      <c r="BJ94" s="87">
        <v>25.989038769138872</v>
      </c>
      <c r="BK94" s="216">
        <v>23.641140793751731</v>
      </c>
      <c r="BL94" s="87"/>
      <c r="BM94" s="236">
        <v>22.437744506857626</v>
      </c>
      <c r="BN94" s="87">
        <v>-11.124595404406108</v>
      </c>
      <c r="BO94" s="87">
        <v>13.177515025818479</v>
      </c>
      <c r="BP94" s="216">
        <v>14.04017616747349</v>
      </c>
    </row>
    <row r="95" spans="2:69" s="133" customFormat="1" ht="15" customHeight="1" x14ac:dyDescent="0.2">
      <c r="B95" s="220"/>
      <c r="C95" s="212" t="s">
        <v>66</v>
      </c>
      <c r="D95" s="213">
        <v>131115.48449466415</v>
      </c>
      <c r="E95" s="213">
        <v>1079.3048754969659</v>
      </c>
      <c r="F95" s="213">
        <v>933484.10085792001</v>
      </c>
      <c r="G95" s="214">
        <v>1065678.890228081</v>
      </c>
      <c r="H95" s="72"/>
      <c r="I95" s="232">
        <v>96668.784878286941</v>
      </c>
      <c r="J95" s="213">
        <v>2566.7716537629908</v>
      </c>
      <c r="K95" s="213">
        <v>785581.12743251724</v>
      </c>
      <c r="L95" s="214">
        <v>884816.68396456714</v>
      </c>
      <c r="M95" s="72"/>
      <c r="N95" s="232">
        <v>227784.26937295109</v>
      </c>
      <c r="O95" s="213">
        <v>3646.0765292599567</v>
      </c>
      <c r="P95" s="213">
        <v>1719065.2282904373</v>
      </c>
      <c r="Q95" s="214">
        <v>1950495.5741926483</v>
      </c>
      <c r="R95" s="128"/>
      <c r="S95" s="220"/>
      <c r="T95" s="212" t="s">
        <v>66</v>
      </c>
      <c r="U95" s="221">
        <v>35.473179933195155</v>
      </c>
      <c r="V95" s="221">
        <v>200.13733147725441</v>
      </c>
      <c r="W95" s="221">
        <v>5.272711908451015</v>
      </c>
      <c r="X95" s="222">
        <v>8.314749323608936</v>
      </c>
      <c r="Y95" s="64"/>
      <c r="Z95" s="241">
        <v>14.771097321029586</v>
      </c>
      <c r="AA95" s="221">
        <v>-40.318476754053698</v>
      </c>
      <c r="AB95" s="221">
        <v>3.5234975901319672</v>
      </c>
      <c r="AC95" s="222">
        <v>4.4189749902877224</v>
      </c>
      <c r="AD95" s="65"/>
      <c r="AE95" s="241">
        <v>25.840142752589969</v>
      </c>
      <c r="AF95" s="221">
        <v>-21.764473777255063</v>
      </c>
      <c r="AG95" s="221">
        <v>4.4660750721021998</v>
      </c>
      <c r="AH95" s="222">
        <v>6.5120575603395423</v>
      </c>
      <c r="AI95" s="128"/>
      <c r="AJ95" s="220"/>
      <c r="AK95" s="212" t="s">
        <v>66</v>
      </c>
      <c r="AL95" s="221">
        <v>31.874505132140655</v>
      </c>
      <c r="AM95" s="221">
        <v>-10.435162039651772</v>
      </c>
      <c r="AN95" s="221">
        <v>3.7040954803326116</v>
      </c>
      <c r="AO95" s="222">
        <v>6.5624510224383243</v>
      </c>
      <c r="AP95" s="101"/>
      <c r="AQ95" s="241">
        <v>16.109243362524325</v>
      </c>
      <c r="AR95" s="221">
        <v>-32.807075435137534</v>
      </c>
      <c r="AS95" s="221">
        <v>17.80131206900262</v>
      </c>
      <c r="AT95" s="222">
        <v>17.345618504908018</v>
      </c>
      <c r="AU95" s="101"/>
      <c r="AV95" s="241">
        <v>24.720638504528083</v>
      </c>
      <c r="AW95" s="221">
        <v>-28.717018583045245</v>
      </c>
      <c r="AX95" s="221">
        <v>9.7334003231751183</v>
      </c>
      <c r="AY95" s="222">
        <v>11.215886669681524</v>
      </c>
      <c r="AZ95" s="128"/>
      <c r="BA95" s="220"/>
      <c r="BB95" s="212" t="s">
        <v>66</v>
      </c>
      <c r="BC95" s="221">
        <v>34.423109270929984</v>
      </c>
      <c r="BD95" s="221">
        <v>-20.029761690769192</v>
      </c>
      <c r="BE95" s="221">
        <v>5.002202606041692</v>
      </c>
      <c r="BF95" s="222">
        <v>7.7609601359897624</v>
      </c>
      <c r="BG95" s="101"/>
      <c r="BH95" s="241">
        <v>7.8562946106306271</v>
      </c>
      <c r="BI95" s="221">
        <v>-26.348291586291495</v>
      </c>
      <c r="BJ95" s="221">
        <v>19.557601806779786</v>
      </c>
      <c r="BK95" s="222">
        <v>18.0020901154776</v>
      </c>
      <c r="BL95" s="69"/>
      <c r="BM95" s="241">
        <v>21.916046575378914</v>
      </c>
      <c r="BN95" s="221">
        <v>-25.01443321684323</v>
      </c>
      <c r="BO95" s="221">
        <v>11.10659421681261</v>
      </c>
      <c r="BP95" s="222">
        <v>12.12010538191879</v>
      </c>
    </row>
    <row r="96" spans="2:69" s="45" customFormat="1" ht="15" customHeight="1" x14ac:dyDescent="0.2">
      <c r="B96" s="76"/>
      <c r="C96" s="63"/>
      <c r="D96" s="21"/>
      <c r="F96" s="21"/>
      <c r="G96" s="21"/>
      <c r="H96" s="72"/>
      <c r="J96" s="21"/>
      <c r="K96" s="21"/>
      <c r="L96" s="21"/>
      <c r="M96" s="72"/>
      <c r="N96" s="21"/>
      <c r="O96" s="21"/>
      <c r="P96" s="21"/>
      <c r="Q96" s="21"/>
      <c r="R96" s="169"/>
      <c r="S96" s="76"/>
      <c r="T96" s="63"/>
      <c r="U96" s="64"/>
      <c r="V96" s="64"/>
      <c r="W96" s="64"/>
      <c r="X96" s="64"/>
      <c r="Y96" s="64"/>
      <c r="Z96" s="65"/>
      <c r="AA96" s="65"/>
      <c r="AB96" s="65"/>
      <c r="AC96" s="65"/>
      <c r="AD96" s="65"/>
      <c r="AE96" s="64"/>
      <c r="AF96" s="64"/>
      <c r="AG96" s="64"/>
      <c r="AH96" s="64"/>
      <c r="AI96" s="44"/>
      <c r="AJ96" s="76"/>
      <c r="AK96" s="63"/>
      <c r="AL96" s="34"/>
      <c r="AM96" s="34"/>
      <c r="AN96" s="34"/>
      <c r="AO96" s="34"/>
      <c r="AP96" s="69"/>
      <c r="AQ96" s="34"/>
      <c r="AR96" s="34"/>
      <c r="AS96" s="34"/>
      <c r="AT96" s="34"/>
      <c r="AU96" s="69"/>
      <c r="AV96" s="34"/>
      <c r="AW96" s="34"/>
      <c r="AX96" s="34"/>
      <c r="AY96" s="34"/>
      <c r="AZ96" s="44"/>
      <c r="BA96" s="76"/>
      <c r="BB96" s="63"/>
      <c r="BC96" s="34"/>
      <c r="BD96" s="34"/>
      <c r="BE96" s="34"/>
      <c r="BF96" s="34"/>
      <c r="BG96" s="69"/>
      <c r="BH96" s="34"/>
      <c r="BI96" s="34"/>
      <c r="BJ96" s="34"/>
      <c r="BK96" s="34"/>
      <c r="BL96" s="69"/>
      <c r="BM96" s="34"/>
      <c r="BN96" s="34"/>
      <c r="BO96" s="34"/>
      <c r="BP96" s="34"/>
    </row>
    <row r="97" spans="2:69" x14ac:dyDescent="0.2">
      <c r="B97" s="223" t="s">
        <v>205</v>
      </c>
      <c r="O97" s="167"/>
      <c r="S97" s="13"/>
      <c r="U97" s="151"/>
      <c r="V97" s="151"/>
      <c r="W97" s="151"/>
      <c r="X97" s="151"/>
      <c r="Z97" s="151"/>
      <c r="AA97" s="151"/>
      <c r="AB97" s="151"/>
      <c r="AC97" s="151"/>
      <c r="AE97" s="151"/>
      <c r="AF97" s="151"/>
      <c r="AG97" s="151"/>
      <c r="AH97" s="151"/>
      <c r="AJ97" s="13"/>
      <c r="BA97" s="13"/>
    </row>
    <row r="98" spans="2:69" s="9" customFormat="1" x14ac:dyDescent="0.2">
      <c r="B98" s="61" t="s">
        <v>41</v>
      </c>
      <c r="C98"/>
      <c r="D98"/>
      <c r="E98"/>
      <c r="F98"/>
      <c r="G98"/>
      <c r="H98" s="48"/>
      <c r="I98"/>
      <c r="J98"/>
      <c r="K98"/>
      <c r="L98"/>
      <c r="M98" s="48"/>
      <c r="N98"/>
      <c r="O98" s="167"/>
      <c r="P98"/>
      <c r="Q98"/>
      <c r="S98"/>
      <c r="T98"/>
      <c r="U98"/>
      <c r="V98"/>
      <c r="W98"/>
      <c r="X98"/>
      <c r="Y98" s="48"/>
      <c r="Z98"/>
      <c r="AA98"/>
      <c r="AB98"/>
      <c r="AC98"/>
      <c r="AD98" s="48"/>
      <c r="AE98"/>
      <c r="AF98"/>
      <c r="AG98"/>
      <c r="AH98"/>
      <c r="AJ98"/>
      <c r="AK98"/>
      <c r="AM98"/>
      <c r="AN98"/>
      <c r="AO98"/>
      <c r="AP98" s="48"/>
      <c r="AR98"/>
      <c r="AS98"/>
      <c r="AT98"/>
      <c r="AU98" s="48"/>
      <c r="AV98"/>
      <c r="AW98"/>
      <c r="AX98"/>
      <c r="AY98"/>
      <c r="BA98"/>
      <c r="BB98"/>
      <c r="BC98"/>
      <c r="BD98"/>
      <c r="BE98"/>
      <c r="BF98"/>
      <c r="BG98" s="48"/>
      <c r="BH98"/>
      <c r="BI98"/>
      <c r="BJ98"/>
      <c r="BK98"/>
      <c r="BL98" s="48"/>
      <c r="BM98"/>
      <c r="BN98"/>
      <c r="BO98"/>
      <c r="BP98"/>
      <c r="BQ98"/>
    </row>
    <row r="99" spans="2:69" s="9" customFormat="1" x14ac:dyDescent="0.2">
      <c r="B99" s="61" t="s">
        <v>42</v>
      </c>
      <c r="C99"/>
      <c r="D99"/>
      <c r="E99"/>
      <c r="F99"/>
      <c r="G99"/>
      <c r="H99" s="48"/>
      <c r="I99"/>
      <c r="J99"/>
      <c r="K99"/>
      <c r="L99"/>
      <c r="M99" s="48"/>
      <c r="N99" s="167"/>
      <c r="O99" s="167"/>
      <c r="P99" s="167"/>
      <c r="Q99" s="167"/>
      <c r="S99"/>
      <c r="T99"/>
      <c r="U99"/>
      <c r="V99"/>
      <c r="W99"/>
      <c r="X99"/>
      <c r="Y99" s="48"/>
      <c r="Z99"/>
      <c r="AA99"/>
      <c r="AB99"/>
      <c r="AC99"/>
      <c r="AD99" s="48"/>
      <c r="AE99"/>
      <c r="AF99"/>
      <c r="AG99"/>
      <c r="AH99"/>
      <c r="AJ99"/>
      <c r="AK99"/>
      <c r="AM99"/>
      <c r="AN99"/>
      <c r="AO99"/>
      <c r="AP99" s="48"/>
      <c r="AR99"/>
      <c r="AS99"/>
      <c r="AT99"/>
      <c r="AU99" s="48"/>
      <c r="AV99"/>
      <c r="AW99"/>
      <c r="AX99"/>
      <c r="AY99"/>
      <c r="BA99"/>
      <c r="BB99"/>
      <c r="BC99"/>
      <c r="BD99"/>
      <c r="BE99"/>
      <c r="BF99"/>
      <c r="BG99" s="48"/>
      <c r="BH99"/>
      <c r="BI99"/>
      <c r="BJ99"/>
      <c r="BK99"/>
      <c r="BL99" s="48"/>
      <c r="BM99"/>
      <c r="BN99"/>
      <c r="BO99"/>
      <c r="BP99"/>
      <c r="BQ99"/>
    </row>
    <row r="100" spans="2:69" s="9" customFormat="1" x14ac:dyDescent="0.2">
      <c r="B100" s="224" t="s">
        <v>206</v>
      </c>
      <c r="C100"/>
      <c r="D100"/>
      <c r="E100"/>
      <c r="F100"/>
      <c r="G100"/>
      <c r="H100" s="48"/>
      <c r="I100"/>
      <c r="J100"/>
      <c r="K100"/>
      <c r="L100"/>
      <c r="M100" s="48"/>
      <c r="N100" s="167"/>
      <c r="O100" s="167"/>
      <c r="P100" s="167"/>
      <c r="Q100" s="167"/>
      <c r="S100"/>
      <c r="T100"/>
      <c r="U100"/>
      <c r="V100"/>
      <c r="W100"/>
      <c r="X100"/>
      <c r="Y100" s="48"/>
      <c r="Z100"/>
      <c r="AA100"/>
      <c r="AB100"/>
      <c r="AC100"/>
      <c r="AD100" s="48"/>
      <c r="AE100"/>
      <c r="AF100"/>
      <c r="AG100"/>
      <c r="AH100"/>
      <c r="AJ100"/>
      <c r="AK100"/>
      <c r="AM100"/>
      <c r="AN100"/>
      <c r="AO100"/>
      <c r="AP100" s="48"/>
      <c r="AR100"/>
      <c r="AS100"/>
      <c r="AT100"/>
      <c r="AU100" s="48"/>
      <c r="AV100"/>
      <c r="AW100"/>
      <c r="AX100"/>
      <c r="AY100"/>
      <c r="BA100"/>
      <c r="BB100"/>
      <c r="BC100"/>
      <c r="BD100"/>
      <c r="BE100"/>
      <c r="BF100"/>
      <c r="BG100" s="48"/>
      <c r="BH100"/>
      <c r="BI100"/>
      <c r="BJ100"/>
      <c r="BK100"/>
      <c r="BL100" s="48"/>
      <c r="BM100"/>
      <c r="BN100"/>
      <c r="BO100"/>
      <c r="BP100"/>
      <c r="BQ100"/>
    </row>
    <row r="102" spans="2:69" x14ac:dyDescent="0.2"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</row>
    <row r="103" spans="2:69" x14ac:dyDescent="0.2"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</row>
    <row r="104" spans="2:69" x14ac:dyDescent="0.2">
      <c r="H104"/>
      <c r="M104"/>
    </row>
  </sheetData>
  <mergeCells count="119">
    <mergeCell ref="B8:Q8"/>
    <mergeCell ref="S8:AH8"/>
    <mergeCell ref="AJ8:AY8"/>
    <mergeCell ref="BA8:BP8"/>
    <mergeCell ref="D10:G10"/>
    <mergeCell ref="I10:L10"/>
    <mergeCell ref="N10:Q10"/>
    <mergeCell ref="B5:Q6"/>
    <mergeCell ref="S5:AH6"/>
    <mergeCell ref="AJ5:AY6"/>
    <mergeCell ref="BA5:BP6"/>
    <mergeCell ref="B7:Q7"/>
    <mergeCell ref="S7:AH7"/>
    <mergeCell ref="AJ7:AY7"/>
    <mergeCell ref="BA7:BP7"/>
    <mergeCell ref="BH11:BK11"/>
    <mergeCell ref="BM11:BP11"/>
    <mergeCell ref="B13:B16"/>
    <mergeCell ref="S13:S16"/>
    <mergeCell ref="AJ13:AJ16"/>
    <mergeCell ref="BA13:BA16"/>
    <mergeCell ref="AL11:AO11"/>
    <mergeCell ref="AQ11:AT11"/>
    <mergeCell ref="AV11:AY11"/>
    <mergeCell ref="BA11:BA12"/>
    <mergeCell ref="BB11:BB12"/>
    <mergeCell ref="BC11:BF11"/>
    <mergeCell ref="T11:T12"/>
    <mergeCell ref="U11:X11"/>
    <mergeCell ref="Z11:AC11"/>
    <mergeCell ref="AE11:AH11"/>
    <mergeCell ref="AJ11:AJ12"/>
    <mergeCell ref="AK11:AK12"/>
    <mergeCell ref="B11:B12"/>
    <mergeCell ref="C11:C12"/>
    <mergeCell ref="D11:G11"/>
    <mergeCell ref="I11:L11"/>
    <mergeCell ref="N11:Q11"/>
    <mergeCell ref="S11:S12"/>
    <mergeCell ref="B25:B28"/>
    <mergeCell ref="S25:S28"/>
    <mergeCell ref="AJ25:AJ28"/>
    <mergeCell ref="BA25:BA28"/>
    <mergeCell ref="B29:B32"/>
    <mergeCell ref="S29:S32"/>
    <mergeCell ref="AJ29:AJ32"/>
    <mergeCell ref="BA29:BA32"/>
    <mergeCell ref="B17:B20"/>
    <mergeCell ref="S17:S20"/>
    <mergeCell ref="AJ17:AJ20"/>
    <mergeCell ref="BA17:BA20"/>
    <mergeCell ref="B21:B24"/>
    <mergeCell ref="S21:S24"/>
    <mergeCell ref="AJ21:AJ24"/>
    <mergeCell ref="BA21:BA24"/>
    <mergeCell ref="B41:B44"/>
    <mergeCell ref="S41:S44"/>
    <mergeCell ref="AJ41:AJ44"/>
    <mergeCell ref="BA41:BA44"/>
    <mergeCell ref="B45:B48"/>
    <mergeCell ref="S45:S48"/>
    <mergeCell ref="AJ45:AJ48"/>
    <mergeCell ref="BA45:BA48"/>
    <mergeCell ref="B33:B36"/>
    <mergeCell ref="S33:S36"/>
    <mergeCell ref="AJ33:AJ36"/>
    <mergeCell ref="BA33:BA36"/>
    <mergeCell ref="B37:B40"/>
    <mergeCell ref="S37:S40"/>
    <mergeCell ref="AJ37:AJ40"/>
    <mergeCell ref="BA37:BA40"/>
    <mergeCell ref="B57:B60"/>
    <mergeCell ref="S57:S60"/>
    <mergeCell ref="AJ57:AJ60"/>
    <mergeCell ref="BA57:BA60"/>
    <mergeCell ref="B61:B64"/>
    <mergeCell ref="S61:S64"/>
    <mergeCell ref="AJ61:AJ64"/>
    <mergeCell ref="BA61:BA64"/>
    <mergeCell ref="B49:B52"/>
    <mergeCell ref="S49:S52"/>
    <mergeCell ref="AJ49:AJ52"/>
    <mergeCell ref="BA49:BA52"/>
    <mergeCell ref="B53:B56"/>
    <mergeCell ref="S53:S56"/>
    <mergeCell ref="AJ53:AJ56"/>
    <mergeCell ref="BA53:BA56"/>
    <mergeCell ref="B73:B76"/>
    <mergeCell ref="S73:S76"/>
    <mergeCell ref="AJ73:AJ76"/>
    <mergeCell ref="BA73:BA76"/>
    <mergeCell ref="B77:B80"/>
    <mergeCell ref="S77:S80"/>
    <mergeCell ref="AJ77:AJ80"/>
    <mergeCell ref="BA77:BA80"/>
    <mergeCell ref="B65:B68"/>
    <mergeCell ref="S65:S68"/>
    <mergeCell ref="AJ65:AJ68"/>
    <mergeCell ref="BA65:BA68"/>
    <mergeCell ref="B69:B72"/>
    <mergeCell ref="S69:S72"/>
    <mergeCell ref="AJ69:AJ72"/>
    <mergeCell ref="BA69:BA72"/>
    <mergeCell ref="B93:B94"/>
    <mergeCell ref="S93:S94"/>
    <mergeCell ref="AJ93:AJ94"/>
    <mergeCell ref="BA93:BA94"/>
    <mergeCell ref="B89:B92"/>
    <mergeCell ref="S89:S92"/>
    <mergeCell ref="AJ89:AJ92"/>
    <mergeCell ref="BA89:BA92"/>
    <mergeCell ref="B81:B84"/>
    <mergeCell ref="S81:S84"/>
    <mergeCell ref="AJ81:AJ84"/>
    <mergeCell ref="BA81:BA84"/>
    <mergeCell ref="B85:B88"/>
    <mergeCell ref="S85:S88"/>
    <mergeCell ref="AJ85:AJ88"/>
    <mergeCell ref="BA85:BA8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07"/>
  <sheetViews>
    <sheetView showGridLines="0" topLeftCell="A3" zoomScale="97" zoomScaleNormal="97" workbookViewId="0">
      <pane ySplit="12" topLeftCell="A92" activePane="bottomLeft" state="frozen"/>
      <selection activeCell="A3" sqref="A3"/>
      <selection pane="bottomLeft" activeCell="A97" sqref="A97"/>
    </sheetView>
  </sheetViews>
  <sheetFormatPr baseColWidth="10" defaultRowHeight="12.75" x14ac:dyDescent="0.2"/>
  <cols>
    <col min="1" max="1" width="6.85546875" customWidth="1"/>
    <col min="2" max="7" width="18.5703125" customWidth="1"/>
    <col min="8" max="8" width="0.85546875" style="48" customWidth="1"/>
    <col min="9" max="12" width="18.5703125" customWidth="1"/>
    <col min="13" max="13" width="0.85546875" style="48" customWidth="1"/>
    <col min="14" max="17" width="18.5703125" customWidth="1"/>
    <col min="18" max="18" width="18.5703125" style="9" customWidth="1"/>
    <col min="19" max="24" width="18.5703125" customWidth="1"/>
    <col min="25" max="25" width="0.85546875" style="48" customWidth="1"/>
    <col min="26" max="29" width="18.5703125" customWidth="1"/>
    <col min="30" max="30" width="0.85546875" style="48" customWidth="1"/>
    <col min="31" max="34" width="18.5703125" customWidth="1"/>
    <col min="35" max="35" width="18.5703125" style="9" customWidth="1"/>
    <col min="36" max="41" width="18.5703125" customWidth="1"/>
    <col min="42" max="42" width="0.85546875" style="48" customWidth="1"/>
    <col min="43" max="46" width="18.5703125" customWidth="1"/>
    <col min="47" max="47" width="0.85546875" style="48" customWidth="1"/>
    <col min="48" max="51" width="18.5703125" customWidth="1"/>
    <col min="52" max="52" width="18.5703125" style="9" customWidth="1"/>
    <col min="53" max="58" width="18.5703125" customWidth="1"/>
    <col min="59" max="59" width="0.85546875" style="48" customWidth="1"/>
    <col min="60" max="63" width="18.5703125" customWidth="1"/>
    <col min="64" max="64" width="0.85546875" style="48" customWidth="1"/>
    <col min="65" max="68" width="18.5703125" customWidth="1"/>
  </cols>
  <sheetData>
    <row r="1" spans="2:68" ht="26.25" x14ac:dyDescent="0.2">
      <c r="B1" s="2"/>
      <c r="C1" s="36"/>
      <c r="D1" s="36"/>
      <c r="E1" s="36"/>
      <c r="F1" s="38"/>
      <c r="G1" s="43"/>
      <c r="H1" s="38"/>
      <c r="I1" s="38"/>
      <c r="J1" s="39"/>
      <c r="K1" s="39"/>
      <c r="L1" s="37"/>
    </row>
    <row r="2" spans="2:68" ht="26.25" x14ac:dyDescent="0.2">
      <c r="B2" s="2"/>
      <c r="C2" s="36"/>
      <c r="D2" s="36"/>
      <c r="E2" s="36"/>
      <c r="F2" s="38"/>
      <c r="G2" s="43"/>
      <c r="H2" s="38"/>
      <c r="I2" s="38"/>
      <c r="J2" s="39"/>
      <c r="K2" s="39"/>
      <c r="L2" s="37"/>
    </row>
    <row r="3" spans="2:68" ht="26.25" x14ac:dyDescent="0.2">
      <c r="B3" s="2"/>
      <c r="C3" s="36"/>
      <c r="D3" s="36"/>
      <c r="E3" s="36"/>
      <c r="F3" s="38"/>
      <c r="G3" s="43"/>
      <c r="H3" s="38"/>
      <c r="I3" s="38"/>
      <c r="J3" s="39"/>
      <c r="K3" s="39"/>
      <c r="L3" s="37"/>
    </row>
    <row r="4" spans="2:68" ht="26.25" x14ac:dyDescent="0.2">
      <c r="B4" s="2"/>
      <c r="C4" s="36"/>
      <c r="D4" s="36"/>
      <c r="E4" s="36"/>
      <c r="F4" s="38"/>
      <c r="G4" s="43"/>
      <c r="H4" s="38"/>
      <c r="I4" s="38"/>
      <c r="J4" s="39"/>
      <c r="K4" s="39"/>
      <c r="L4" s="37"/>
    </row>
    <row r="5" spans="2:68" ht="26.25" x14ac:dyDescent="0.2">
      <c r="B5" s="2"/>
      <c r="C5" s="36"/>
      <c r="D5" s="36"/>
      <c r="E5" s="36"/>
      <c r="F5" s="38"/>
      <c r="G5" s="43"/>
      <c r="H5" s="38"/>
      <c r="I5" s="38"/>
      <c r="J5" s="39"/>
      <c r="K5" s="39"/>
      <c r="L5" s="37"/>
    </row>
    <row r="6" spans="2:68" ht="15.75" customHeight="1" x14ac:dyDescent="0.2">
      <c r="B6" s="2"/>
      <c r="C6" s="36"/>
      <c r="D6" s="36"/>
      <c r="E6" s="36"/>
      <c r="F6" s="38"/>
      <c r="G6" s="43"/>
      <c r="H6" s="38"/>
      <c r="I6" s="38"/>
      <c r="J6" s="39"/>
      <c r="K6" s="39"/>
      <c r="L6" s="37"/>
    </row>
    <row r="7" spans="2:68" ht="12.75" customHeight="1" x14ac:dyDescent="0.2">
      <c r="B7" s="321" t="s">
        <v>39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S7" s="321" t="s">
        <v>39</v>
      </c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J7" s="321" t="s">
        <v>39</v>
      </c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BA7" s="321" t="s">
        <v>39</v>
      </c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</row>
    <row r="8" spans="2:68" ht="12.75" customHeight="1" x14ac:dyDescent="0.2">
      <c r="B8" s="321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S8" s="321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J8" s="321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BA8" s="321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</row>
    <row r="9" spans="2:68" ht="21.95" customHeight="1" x14ac:dyDescent="0.2">
      <c r="B9" s="334" t="s">
        <v>107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S9" s="334" t="s">
        <v>108</v>
      </c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J9" s="334" t="s">
        <v>109</v>
      </c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BA9" s="334" t="s">
        <v>110</v>
      </c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</row>
    <row r="10" spans="2:68" ht="21.95" customHeight="1" x14ac:dyDescent="0.2">
      <c r="B10" s="342" t="s">
        <v>208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S10" s="342" t="s">
        <v>215</v>
      </c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J10" s="342" t="s">
        <v>208</v>
      </c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BA10" s="342" t="s">
        <v>209</v>
      </c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</row>
    <row r="11" spans="2:68" ht="15" customHeight="1" x14ac:dyDescent="0.2">
      <c r="B11" s="83"/>
      <c r="C11" s="83"/>
      <c r="D11" s="83"/>
      <c r="E11" s="83"/>
      <c r="F11" s="55"/>
      <c r="G11" s="55"/>
      <c r="H11" s="55"/>
      <c r="I11" s="20"/>
      <c r="J11" s="20"/>
      <c r="S11" s="83"/>
      <c r="T11" s="83"/>
      <c r="U11" s="83"/>
      <c r="V11" s="83"/>
      <c r="W11" s="55"/>
      <c r="X11" s="20"/>
      <c r="Y11" s="55"/>
      <c r="Z11" s="20"/>
      <c r="AA11" s="20"/>
      <c r="AB11" s="20"/>
      <c r="AC11" s="20"/>
      <c r="AD11" s="55"/>
      <c r="AE11" s="77"/>
      <c r="AF11" s="77"/>
      <c r="AG11" s="77"/>
      <c r="AH11" s="77"/>
      <c r="AJ11" s="83"/>
      <c r="AK11" s="83"/>
      <c r="AL11" s="83"/>
      <c r="AM11" s="83"/>
      <c r="AN11" s="55"/>
      <c r="AO11" s="55"/>
      <c r="AP11" s="55"/>
      <c r="AQ11" s="20"/>
      <c r="AR11" s="20"/>
      <c r="AS11" s="20"/>
      <c r="AT11" s="20"/>
      <c r="AU11" s="55"/>
      <c r="AV11" s="77"/>
      <c r="AW11" s="77"/>
      <c r="AX11" s="77"/>
      <c r="AY11" s="77"/>
      <c r="BA11" s="83"/>
      <c r="BB11" s="83"/>
      <c r="BC11" s="83"/>
      <c r="BD11" s="83"/>
      <c r="BE11" s="55"/>
      <c r="BF11" s="55"/>
      <c r="BG11" s="55"/>
      <c r="BH11" s="20"/>
      <c r="BI11" s="20"/>
      <c r="BJ11" s="20"/>
      <c r="BK11" s="20"/>
      <c r="BL11" s="55"/>
      <c r="BM11" s="77"/>
      <c r="BN11" s="77"/>
      <c r="BO11" s="77"/>
      <c r="BP11" s="77"/>
    </row>
    <row r="12" spans="2:68" x14ac:dyDescent="0.2">
      <c r="G12" s="27" t="s">
        <v>60</v>
      </c>
      <c r="L12" s="27" t="s">
        <v>60</v>
      </c>
      <c r="Q12" s="27" t="s">
        <v>60</v>
      </c>
      <c r="X12" s="79" t="s">
        <v>68</v>
      </c>
      <c r="AC12" s="79" t="s">
        <v>68</v>
      </c>
      <c r="AH12" s="79" t="s">
        <v>68</v>
      </c>
      <c r="AO12" s="79" t="s">
        <v>68</v>
      </c>
      <c r="AT12" s="79" t="s">
        <v>68</v>
      </c>
      <c r="AY12" s="79" t="s">
        <v>68</v>
      </c>
      <c r="BF12" s="79" t="s">
        <v>68</v>
      </c>
      <c r="BK12" s="79" t="s">
        <v>68</v>
      </c>
      <c r="BP12" s="79" t="s">
        <v>68</v>
      </c>
    </row>
    <row r="13" spans="2:68" x14ac:dyDescent="0.2">
      <c r="B13" s="338" t="s">
        <v>45</v>
      </c>
      <c r="C13" s="340" t="s">
        <v>46</v>
      </c>
      <c r="D13" s="337" t="s">
        <v>47</v>
      </c>
      <c r="E13" s="335"/>
      <c r="F13" s="335"/>
      <c r="G13" s="335"/>
      <c r="H13" s="71"/>
      <c r="I13" s="345" t="s">
        <v>48</v>
      </c>
      <c r="J13" s="336"/>
      <c r="K13" s="336"/>
      <c r="L13" s="337"/>
      <c r="M13" s="71"/>
      <c r="N13" s="335" t="s">
        <v>38</v>
      </c>
      <c r="O13" s="335"/>
      <c r="P13" s="335"/>
      <c r="Q13" s="335"/>
      <c r="R13" s="42"/>
      <c r="S13" s="338" t="s">
        <v>45</v>
      </c>
      <c r="T13" s="340" t="s">
        <v>46</v>
      </c>
      <c r="U13" s="337" t="s">
        <v>47</v>
      </c>
      <c r="V13" s="335"/>
      <c r="W13" s="335"/>
      <c r="X13" s="335"/>
      <c r="Y13" s="71"/>
      <c r="Z13" s="345" t="s">
        <v>48</v>
      </c>
      <c r="AA13" s="336"/>
      <c r="AB13" s="336"/>
      <c r="AC13" s="337"/>
      <c r="AD13" s="71"/>
      <c r="AE13" s="335" t="s">
        <v>38</v>
      </c>
      <c r="AF13" s="335"/>
      <c r="AG13" s="335"/>
      <c r="AH13" s="335"/>
      <c r="AI13" s="105"/>
      <c r="AJ13" s="338" t="s">
        <v>45</v>
      </c>
      <c r="AK13" s="340" t="s">
        <v>46</v>
      </c>
      <c r="AL13" s="337" t="s">
        <v>47</v>
      </c>
      <c r="AM13" s="335"/>
      <c r="AN13" s="335"/>
      <c r="AO13" s="335"/>
      <c r="AP13" s="71"/>
      <c r="AQ13" s="345" t="s">
        <v>48</v>
      </c>
      <c r="AR13" s="336"/>
      <c r="AS13" s="336"/>
      <c r="AT13" s="337"/>
      <c r="AU13" s="71"/>
      <c r="AV13" s="335" t="s">
        <v>38</v>
      </c>
      <c r="AW13" s="335"/>
      <c r="AX13" s="335"/>
      <c r="AY13" s="335"/>
      <c r="BA13" s="340" t="s">
        <v>45</v>
      </c>
      <c r="BB13" s="340" t="s">
        <v>46</v>
      </c>
      <c r="BC13" s="337" t="s">
        <v>47</v>
      </c>
      <c r="BD13" s="335"/>
      <c r="BE13" s="335"/>
      <c r="BF13" s="345"/>
      <c r="BG13" s="71"/>
      <c r="BH13" s="336" t="s">
        <v>48</v>
      </c>
      <c r="BI13" s="336"/>
      <c r="BJ13" s="336"/>
      <c r="BK13" s="336"/>
      <c r="BL13" s="71"/>
      <c r="BM13" s="337" t="s">
        <v>38</v>
      </c>
      <c r="BN13" s="335"/>
      <c r="BO13" s="335"/>
      <c r="BP13" s="345"/>
    </row>
    <row r="14" spans="2:68" ht="25.5" x14ac:dyDescent="0.2">
      <c r="B14" s="339"/>
      <c r="C14" s="341"/>
      <c r="D14" s="70" t="s">
        <v>0</v>
      </c>
      <c r="E14" s="19" t="s">
        <v>1</v>
      </c>
      <c r="F14" s="19" t="s">
        <v>2</v>
      </c>
      <c r="G14" s="171" t="s">
        <v>49</v>
      </c>
      <c r="H14" s="71"/>
      <c r="I14" s="19" t="s">
        <v>0</v>
      </c>
      <c r="J14" s="19" t="s">
        <v>1</v>
      </c>
      <c r="K14" s="19" t="s">
        <v>2</v>
      </c>
      <c r="L14" s="171" t="s">
        <v>49</v>
      </c>
      <c r="M14" s="71"/>
      <c r="N14" s="19" t="s">
        <v>0</v>
      </c>
      <c r="O14" s="19" t="s">
        <v>1</v>
      </c>
      <c r="P14" s="19" t="s">
        <v>2</v>
      </c>
      <c r="Q14" s="171" t="s">
        <v>49</v>
      </c>
      <c r="S14" s="339"/>
      <c r="T14" s="341"/>
      <c r="U14" s="70" t="s">
        <v>0</v>
      </c>
      <c r="V14" s="19" t="s">
        <v>1</v>
      </c>
      <c r="W14" s="19" t="s">
        <v>2</v>
      </c>
      <c r="X14" s="171" t="s">
        <v>49</v>
      </c>
      <c r="Y14" s="71"/>
      <c r="Z14" s="19" t="s">
        <v>0</v>
      </c>
      <c r="AA14" s="19" t="s">
        <v>1</v>
      </c>
      <c r="AB14" s="19" t="s">
        <v>2</v>
      </c>
      <c r="AC14" s="171" t="s">
        <v>49</v>
      </c>
      <c r="AD14" s="71"/>
      <c r="AE14" s="19" t="s">
        <v>0</v>
      </c>
      <c r="AF14" s="19" t="s">
        <v>1</v>
      </c>
      <c r="AG14" s="19" t="s">
        <v>2</v>
      </c>
      <c r="AH14" s="171" t="s">
        <v>49</v>
      </c>
      <c r="AJ14" s="339"/>
      <c r="AK14" s="341"/>
      <c r="AL14" s="70" t="s">
        <v>0</v>
      </c>
      <c r="AM14" s="19" t="s">
        <v>1</v>
      </c>
      <c r="AN14" s="19" t="s">
        <v>2</v>
      </c>
      <c r="AO14" s="171" t="s">
        <v>49</v>
      </c>
      <c r="AP14" s="71"/>
      <c r="AQ14" s="19" t="s">
        <v>0</v>
      </c>
      <c r="AR14" s="19" t="s">
        <v>1</v>
      </c>
      <c r="AS14" s="19" t="s">
        <v>2</v>
      </c>
      <c r="AT14" s="171" t="s">
        <v>49</v>
      </c>
      <c r="AU14" s="71"/>
      <c r="AV14" s="19" t="s">
        <v>0</v>
      </c>
      <c r="AW14" s="19" t="s">
        <v>1</v>
      </c>
      <c r="AX14" s="19" t="s">
        <v>2</v>
      </c>
      <c r="AY14" s="171" t="s">
        <v>49</v>
      </c>
      <c r="BA14" s="341"/>
      <c r="BB14" s="341"/>
      <c r="BC14" s="70" t="s">
        <v>0</v>
      </c>
      <c r="BD14" s="19" t="s">
        <v>1</v>
      </c>
      <c r="BE14" s="19" t="s">
        <v>2</v>
      </c>
      <c r="BF14" s="78" t="s">
        <v>49</v>
      </c>
      <c r="BG14" s="71"/>
      <c r="BH14" s="70" t="s">
        <v>0</v>
      </c>
      <c r="BI14" s="19" t="s">
        <v>1</v>
      </c>
      <c r="BJ14" s="19" t="s">
        <v>2</v>
      </c>
      <c r="BK14" s="78" t="s">
        <v>49</v>
      </c>
      <c r="BL14" s="71"/>
      <c r="BM14" s="70" t="s">
        <v>0</v>
      </c>
      <c r="BN14" s="19" t="s">
        <v>1</v>
      </c>
      <c r="BO14" s="19" t="s">
        <v>2</v>
      </c>
      <c r="BP14" s="78" t="s">
        <v>49</v>
      </c>
    </row>
    <row r="15" spans="2:68" ht="20.100000000000001" customHeight="1" x14ac:dyDescent="0.2">
      <c r="B15" s="317">
        <v>1998</v>
      </c>
      <c r="C15" s="74" t="s">
        <v>64</v>
      </c>
      <c r="D15" s="17">
        <v>909</v>
      </c>
      <c r="E15" s="17">
        <v>60</v>
      </c>
      <c r="F15" s="17">
        <v>15798</v>
      </c>
      <c r="G15" s="207">
        <v>16767</v>
      </c>
      <c r="H15" s="99"/>
      <c r="I15" s="228">
        <v>617</v>
      </c>
      <c r="J15" s="17">
        <v>1504</v>
      </c>
      <c r="K15" s="17">
        <v>12052</v>
      </c>
      <c r="L15" s="207">
        <v>14173</v>
      </c>
      <c r="M15" s="99"/>
      <c r="N15" s="228">
        <v>1526</v>
      </c>
      <c r="O15" s="17">
        <v>1564</v>
      </c>
      <c r="P15" s="17">
        <v>27850</v>
      </c>
      <c r="Q15" s="207">
        <v>30940</v>
      </c>
      <c r="R15" s="84"/>
      <c r="S15" s="317">
        <v>1998</v>
      </c>
      <c r="T15" s="74" t="s">
        <v>64</v>
      </c>
      <c r="U15" s="17" t="s">
        <v>83</v>
      </c>
      <c r="V15" s="17" t="s">
        <v>83</v>
      </c>
      <c r="W15" s="17" t="s">
        <v>83</v>
      </c>
      <c r="X15" s="207" t="s">
        <v>83</v>
      </c>
      <c r="Y15" s="99"/>
      <c r="Z15" s="228" t="s">
        <v>83</v>
      </c>
      <c r="AA15" s="17" t="s">
        <v>83</v>
      </c>
      <c r="AB15" s="17" t="s">
        <v>83</v>
      </c>
      <c r="AC15" s="207" t="s">
        <v>83</v>
      </c>
      <c r="AD15" s="99"/>
      <c r="AE15" s="228" t="s">
        <v>83</v>
      </c>
      <c r="AF15" s="17" t="s">
        <v>83</v>
      </c>
      <c r="AG15" s="17" t="s">
        <v>83</v>
      </c>
      <c r="AH15" s="207" t="s">
        <v>83</v>
      </c>
      <c r="AI15" s="84"/>
      <c r="AJ15" s="317">
        <v>1998</v>
      </c>
      <c r="AK15" s="74" t="s">
        <v>64</v>
      </c>
      <c r="AL15" s="17" t="s">
        <v>83</v>
      </c>
      <c r="AM15" s="17" t="s">
        <v>83</v>
      </c>
      <c r="AN15" s="17" t="s">
        <v>83</v>
      </c>
      <c r="AO15" s="207" t="s">
        <v>83</v>
      </c>
      <c r="AP15" s="99"/>
      <c r="AQ15" s="228" t="s">
        <v>83</v>
      </c>
      <c r="AR15" s="17" t="s">
        <v>83</v>
      </c>
      <c r="AS15" s="17" t="s">
        <v>83</v>
      </c>
      <c r="AT15" s="207" t="s">
        <v>83</v>
      </c>
      <c r="AU15" s="99"/>
      <c r="AV15" s="228" t="s">
        <v>83</v>
      </c>
      <c r="AW15" s="17" t="s">
        <v>83</v>
      </c>
      <c r="AX15" s="17" t="s">
        <v>83</v>
      </c>
      <c r="AY15" s="207" t="s">
        <v>83</v>
      </c>
      <c r="AZ15" s="84"/>
      <c r="BA15" s="347">
        <v>1998</v>
      </c>
      <c r="BB15" s="74" t="s">
        <v>64</v>
      </c>
      <c r="BC15" s="17" t="s">
        <v>83</v>
      </c>
      <c r="BD15" s="17" t="s">
        <v>83</v>
      </c>
      <c r="BE15" s="17" t="s">
        <v>83</v>
      </c>
      <c r="BF15" s="17" t="s">
        <v>83</v>
      </c>
      <c r="BG15" s="99"/>
      <c r="BH15" s="17" t="s">
        <v>83</v>
      </c>
      <c r="BI15" s="17" t="s">
        <v>83</v>
      </c>
      <c r="BJ15" s="17" t="s">
        <v>83</v>
      </c>
      <c r="BK15" s="17" t="s">
        <v>83</v>
      </c>
      <c r="BL15" s="99"/>
      <c r="BM15" s="17" t="s">
        <v>83</v>
      </c>
      <c r="BN15" s="17" t="s">
        <v>83</v>
      </c>
      <c r="BO15" s="17" t="s">
        <v>83</v>
      </c>
      <c r="BP15" s="17" t="s">
        <v>83</v>
      </c>
    </row>
    <row r="16" spans="2:68" ht="20.100000000000001" customHeight="1" x14ac:dyDescent="0.2">
      <c r="B16" s="317"/>
      <c r="C16" s="86" t="s">
        <v>65</v>
      </c>
      <c r="D16" s="28">
        <v>789</v>
      </c>
      <c r="E16" s="28">
        <v>284</v>
      </c>
      <c r="F16" s="28">
        <v>14507</v>
      </c>
      <c r="G16" s="208">
        <v>15580</v>
      </c>
      <c r="H16" s="99"/>
      <c r="I16" s="229">
        <v>749</v>
      </c>
      <c r="J16" s="28">
        <v>1778</v>
      </c>
      <c r="K16" s="28">
        <v>8937</v>
      </c>
      <c r="L16" s="208">
        <v>11464</v>
      </c>
      <c r="M16" s="99"/>
      <c r="N16" s="229">
        <v>1538</v>
      </c>
      <c r="O16" s="28">
        <v>2062</v>
      </c>
      <c r="P16" s="28">
        <v>23444</v>
      </c>
      <c r="Q16" s="208">
        <v>27044</v>
      </c>
      <c r="R16" s="84"/>
      <c r="S16" s="317"/>
      <c r="T16" s="86" t="s">
        <v>65</v>
      </c>
      <c r="U16" s="28" t="s">
        <v>83</v>
      </c>
      <c r="V16" s="28" t="s">
        <v>83</v>
      </c>
      <c r="W16" s="28" t="s">
        <v>83</v>
      </c>
      <c r="X16" s="208" t="s">
        <v>83</v>
      </c>
      <c r="Y16" s="99"/>
      <c r="Z16" s="229" t="s">
        <v>83</v>
      </c>
      <c r="AA16" s="28" t="s">
        <v>83</v>
      </c>
      <c r="AB16" s="28" t="s">
        <v>83</v>
      </c>
      <c r="AC16" s="208" t="s">
        <v>83</v>
      </c>
      <c r="AD16" s="99"/>
      <c r="AE16" s="229" t="s">
        <v>83</v>
      </c>
      <c r="AF16" s="28" t="s">
        <v>83</v>
      </c>
      <c r="AG16" s="28" t="s">
        <v>83</v>
      </c>
      <c r="AH16" s="208" t="s">
        <v>83</v>
      </c>
      <c r="AI16" s="84"/>
      <c r="AJ16" s="317"/>
      <c r="AK16" s="86" t="s">
        <v>65</v>
      </c>
      <c r="AL16" s="28" t="s">
        <v>83</v>
      </c>
      <c r="AM16" s="28" t="s">
        <v>83</v>
      </c>
      <c r="AN16" s="28" t="s">
        <v>83</v>
      </c>
      <c r="AO16" s="208" t="s">
        <v>83</v>
      </c>
      <c r="AP16" s="99"/>
      <c r="AQ16" s="229" t="s">
        <v>83</v>
      </c>
      <c r="AR16" s="28" t="s">
        <v>83</v>
      </c>
      <c r="AS16" s="28" t="s">
        <v>83</v>
      </c>
      <c r="AT16" s="208" t="s">
        <v>83</v>
      </c>
      <c r="AU16" s="99"/>
      <c r="AV16" s="229" t="s">
        <v>83</v>
      </c>
      <c r="AW16" s="28" t="s">
        <v>83</v>
      </c>
      <c r="AX16" s="28" t="s">
        <v>83</v>
      </c>
      <c r="AY16" s="208" t="s">
        <v>83</v>
      </c>
      <c r="AZ16" s="84"/>
      <c r="BA16" s="347"/>
      <c r="BB16" s="86" t="s">
        <v>65</v>
      </c>
      <c r="BC16" s="28" t="s">
        <v>83</v>
      </c>
      <c r="BD16" s="28" t="s">
        <v>83</v>
      </c>
      <c r="BE16" s="28" t="s">
        <v>83</v>
      </c>
      <c r="BF16" s="28" t="s">
        <v>83</v>
      </c>
      <c r="BG16" s="99"/>
      <c r="BH16" s="28" t="s">
        <v>83</v>
      </c>
      <c r="BI16" s="28" t="s">
        <v>83</v>
      </c>
      <c r="BJ16" s="28" t="s">
        <v>83</v>
      </c>
      <c r="BK16" s="28" t="s">
        <v>83</v>
      </c>
      <c r="BL16" s="99"/>
      <c r="BM16" s="28" t="s">
        <v>83</v>
      </c>
      <c r="BN16" s="28" t="s">
        <v>83</v>
      </c>
      <c r="BO16" s="28" t="s">
        <v>83</v>
      </c>
      <c r="BP16" s="28" t="s">
        <v>83</v>
      </c>
    </row>
    <row r="17" spans="2:68" ht="20.100000000000001" customHeight="1" x14ac:dyDescent="0.2">
      <c r="B17" s="317"/>
      <c r="C17" s="15" t="s">
        <v>66</v>
      </c>
      <c r="D17" s="18">
        <v>1272</v>
      </c>
      <c r="E17" s="18">
        <v>719</v>
      </c>
      <c r="F17" s="18">
        <v>13999</v>
      </c>
      <c r="G17" s="209">
        <v>15990</v>
      </c>
      <c r="H17" s="99"/>
      <c r="I17" s="230">
        <v>2024</v>
      </c>
      <c r="J17" s="18">
        <v>1121</v>
      </c>
      <c r="K17" s="18">
        <v>5100</v>
      </c>
      <c r="L17" s="209">
        <v>8245</v>
      </c>
      <c r="M17" s="99"/>
      <c r="N17" s="230">
        <v>3296</v>
      </c>
      <c r="O17" s="18">
        <v>1840</v>
      </c>
      <c r="P17" s="18">
        <v>19099</v>
      </c>
      <c r="Q17" s="209">
        <v>24235</v>
      </c>
      <c r="R17" s="84"/>
      <c r="S17" s="317"/>
      <c r="T17" s="15" t="s">
        <v>66</v>
      </c>
      <c r="U17" s="18" t="s">
        <v>83</v>
      </c>
      <c r="V17" s="18" t="s">
        <v>83</v>
      </c>
      <c r="W17" s="18" t="s">
        <v>83</v>
      </c>
      <c r="X17" s="209" t="s">
        <v>83</v>
      </c>
      <c r="Y17" s="99"/>
      <c r="Z17" s="230" t="s">
        <v>83</v>
      </c>
      <c r="AA17" s="18" t="s">
        <v>83</v>
      </c>
      <c r="AB17" s="18" t="s">
        <v>83</v>
      </c>
      <c r="AC17" s="209" t="s">
        <v>83</v>
      </c>
      <c r="AD17" s="99"/>
      <c r="AE17" s="230" t="s">
        <v>83</v>
      </c>
      <c r="AF17" s="18" t="s">
        <v>83</v>
      </c>
      <c r="AG17" s="18" t="s">
        <v>83</v>
      </c>
      <c r="AH17" s="209" t="s">
        <v>83</v>
      </c>
      <c r="AI17" s="84"/>
      <c r="AJ17" s="317"/>
      <c r="AK17" s="15" t="s">
        <v>66</v>
      </c>
      <c r="AL17" s="18" t="s">
        <v>83</v>
      </c>
      <c r="AM17" s="18" t="s">
        <v>83</v>
      </c>
      <c r="AN17" s="18" t="s">
        <v>83</v>
      </c>
      <c r="AO17" s="209" t="s">
        <v>83</v>
      </c>
      <c r="AP17" s="99"/>
      <c r="AQ17" s="230" t="s">
        <v>83</v>
      </c>
      <c r="AR17" s="18" t="s">
        <v>83</v>
      </c>
      <c r="AS17" s="18" t="s">
        <v>83</v>
      </c>
      <c r="AT17" s="209" t="s">
        <v>83</v>
      </c>
      <c r="AU17" s="99"/>
      <c r="AV17" s="230" t="s">
        <v>83</v>
      </c>
      <c r="AW17" s="18" t="s">
        <v>83</v>
      </c>
      <c r="AX17" s="18" t="s">
        <v>83</v>
      </c>
      <c r="AY17" s="209" t="s">
        <v>83</v>
      </c>
      <c r="AZ17" s="84"/>
      <c r="BA17" s="347"/>
      <c r="BB17" s="15" t="s">
        <v>66</v>
      </c>
      <c r="BC17" s="18" t="s">
        <v>83</v>
      </c>
      <c r="BD17" s="18" t="s">
        <v>83</v>
      </c>
      <c r="BE17" s="18" t="s">
        <v>83</v>
      </c>
      <c r="BF17" s="18" t="s">
        <v>83</v>
      </c>
      <c r="BG17" s="99"/>
      <c r="BH17" s="18" t="s">
        <v>83</v>
      </c>
      <c r="BI17" s="18" t="s">
        <v>83</v>
      </c>
      <c r="BJ17" s="18" t="s">
        <v>83</v>
      </c>
      <c r="BK17" s="18" t="s">
        <v>83</v>
      </c>
      <c r="BL17" s="99"/>
      <c r="BM17" s="18" t="s">
        <v>83</v>
      </c>
      <c r="BN17" s="18" t="s">
        <v>83</v>
      </c>
      <c r="BO17" s="18" t="s">
        <v>83</v>
      </c>
      <c r="BP17" s="18" t="s">
        <v>83</v>
      </c>
    </row>
    <row r="18" spans="2:68" ht="20.100000000000001" customHeight="1" x14ac:dyDescent="0.2">
      <c r="B18" s="324"/>
      <c r="C18" s="16" t="s">
        <v>67</v>
      </c>
      <c r="D18" s="29">
        <v>1129</v>
      </c>
      <c r="E18" s="29">
        <v>114</v>
      </c>
      <c r="F18" s="29">
        <v>13145</v>
      </c>
      <c r="G18" s="210">
        <v>14388</v>
      </c>
      <c r="H18" s="99"/>
      <c r="I18" s="231">
        <v>1320</v>
      </c>
      <c r="J18" s="29">
        <v>17</v>
      </c>
      <c r="K18" s="29">
        <v>4813</v>
      </c>
      <c r="L18" s="210">
        <v>6150</v>
      </c>
      <c r="M18" s="99"/>
      <c r="N18" s="231">
        <v>2449</v>
      </c>
      <c r="O18" s="29">
        <v>131</v>
      </c>
      <c r="P18" s="29">
        <v>17958</v>
      </c>
      <c r="Q18" s="210">
        <v>20538</v>
      </c>
      <c r="R18" s="84"/>
      <c r="S18" s="324"/>
      <c r="T18" s="16" t="s">
        <v>67</v>
      </c>
      <c r="U18" s="29" t="s">
        <v>83</v>
      </c>
      <c r="V18" s="29" t="s">
        <v>83</v>
      </c>
      <c r="W18" s="29" t="s">
        <v>83</v>
      </c>
      <c r="X18" s="210" t="s">
        <v>83</v>
      </c>
      <c r="Y18" s="99"/>
      <c r="Z18" s="231" t="s">
        <v>83</v>
      </c>
      <c r="AA18" s="29" t="s">
        <v>83</v>
      </c>
      <c r="AB18" s="29" t="s">
        <v>83</v>
      </c>
      <c r="AC18" s="210" t="s">
        <v>83</v>
      </c>
      <c r="AD18" s="99"/>
      <c r="AE18" s="231" t="s">
        <v>83</v>
      </c>
      <c r="AF18" s="29" t="s">
        <v>83</v>
      </c>
      <c r="AG18" s="29" t="s">
        <v>83</v>
      </c>
      <c r="AH18" s="210" t="s">
        <v>83</v>
      </c>
      <c r="AI18" s="84"/>
      <c r="AJ18" s="324"/>
      <c r="AK18" s="16" t="s">
        <v>67</v>
      </c>
      <c r="AL18" s="29" t="s">
        <v>83</v>
      </c>
      <c r="AM18" s="29" t="s">
        <v>83</v>
      </c>
      <c r="AN18" s="29" t="s">
        <v>83</v>
      </c>
      <c r="AO18" s="210" t="s">
        <v>83</v>
      </c>
      <c r="AP18" s="99"/>
      <c r="AQ18" s="231" t="s">
        <v>83</v>
      </c>
      <c r="AR18" s="29" t="s">
        <v>83</v>
      </c>
      <c r="AS18" s="29" t="s">
        <v>83</v>
      </c>
      <c r="AT18" s="210" t="s">
        <v>83</v>
      </c>
      <c r="AU18" s="99"/>
      <c r="AV18" s="231" t="s">
        <v>83</v>
      </c>
      <c r="AW18" s="29" t="s">
        <v>83</v>
      </c>
      <c r="AX18" s="29" t="s">
        <v>83</v>
      </c>
      <c r="AY18" s="210" t="s">
        <v>83</v>
      </c>
      <c r="AZ18" s="84"/>
      <c r="BA18" s="348"/>
      <c r="BB18" s="16" t="s">
        <v>67</v>
      </c>
      <c r="BC18" s="29" t="s">
        <v>83</v>
      </c>
      <c r="BD18" s="29" t="s">
        <v>83</v>
      </c>
      <c r="BE18" s="29" t="s">
        <v>83</v>
      </c>
      <c r="BF18" s="29" t="s">
        <v>83</v>
      </c>
      <c r="BG18" s="99"/>
      <c r="BH18" s="29" t="s">
        <v>83</v>
      </c>
      <c r="BI18" s="29" t="s">
        <v>83</v>
      </c>
      <c r="BJ18" s="29" t="s">
        <v>83</v>
      </c>
      <c r="BK18" s="29" t="s">
        <v>83</v>
      </c>
      <c r="BL18" s="99"/>
      <c r="BM18" s="29" t="s">
        <v>83</v>
      </c>
      <c r="BN18" s="29" t="s">
        <v>83</v>
      </c>
      <c r="BO18" s="29" t="s">
        <v>83</v>
      </c>
      <c r="BP18" s="29" t="s">
        <v>83</v>
      </c>
    </row>
    <row r="19" spans="2:68" ht="20.100000000000001" customHeight="1" x14ac:dyDescent="0.2">
      <c r="B19" s="316">
        <v>1999</v>
      </c>
      <c r="C19" s="14" t="s">
        <v>64</v>
      </c>
      <c r="D19" s="17">
        <v>1844</v>
      </c>
      <c r="E19" s="17">
        <v>136</v>
      </c>
      <c r="F19" s="17">
        <v>8346</v>
      </c>
      <c r="G19" s="207">
        <v>10326</v>
      </c>
      <c r="H19" s="99"/>
      <c r="I19" s="228">
        <v>1237</v>
      </c>
      <c r="J19" s="17">
        <v>0</v>
      </c>
      <c r="K19" s="17">
        <v>2482</v>
      </c>
      <c r="L19" s="207">
        <v>3719</v>
      </c>
      <c r="M19" s="99"/>
      <c r="N19" s="228">
        <v>3081</v>
      </c>
      <c r="O19" s="17">
        <v>136</v>
      </c>
      <c r="P19" s="17">
        <v>10828</v>
      </c>
      <c r="Q19" s="207">
        <v>14045</v>
      </c>
      <c r="R19" s="84"/>
      <c r="S19" s="316">
        <v>1999</v>
      </c>
      <c r="T19" s="14" t="s">
        <v>64</v>
      </c>
      <c r="U19" s="85">
        <v>102.86028602860284</v>
      </c>
      <c r="V19" s="85">
        <v>126.66666666666666</v>
      </c>
      <c r="W19" s="85">
        <v>-47.170527914925941</v>
      </c>
      <c r="X19" s="215">
        <v>-38.414743245661121</v>
      </c>
      <c r="Y19" s="100"/>
      <c r="Z19" s="235">
        <v>100.48622366288492</v>
      </c>
      <c r="AA19" s="85">
        <v>-100</v>
      </c>
      <c r="AB19" s="85">
        <v>-79.405907733156326</v>
      </c>
      <c r="AC19" s="215">
        <v>-73.759966132787696</v>
      </c>
      <c r="AD19" s="100"/>
      <c r="AE19" s="235">
        <v>101.90039318479685</v>
      </c>
      <c r="AF19" s="85">
        <v>-91.304347826086953</v>
      </c>
      <c r="AG19" s="85">
        <v>-61.120287253141832</v>
      </c>
      <c r="AH19" s="215">
        <v>-54.605688429217842</v>
      </c>
      <c r="AI19" s="84"/>
      <c r="AJ19" s="316">
        <v>1999</v>
      </c>
      <c r="AK19" s="14" t="s">
        <v>64</v>
      </c>
      <c r="AL19" s="85">
        <v>102.86028602860284</v>
      </c>
      <c r="AM19" s="85">
        <v>126.66666666666666</v>
      </c>
      <c r="AN19" s="85">
        <v>-47.170527914925941</v>
      </c>
      <c r="AO19" s="215">
        <v>-38.414743245661121</v>
      </c>
      <c r="AP19" s="100"/>
      <c r="AQ19" s="235">
        <v>100.48622366288492</v>
      </c>
      <c r="AR19" s="85">
        <v>-100</v>
      </c>
      <c r="AS19" s="85">
        <v>-79.405907733156326</v>
      </c>
      <c r="AT19" s="215">
        <v>-73.759966132787696</v>
      </c>
      <c r="AU19" s="100"/>
      <c r="AV19" s="235">
        <v>101.90039318479685</v>
      </c>
      <c r="AW19" s="85">
        <v>-91.304347826086953</v>
      </c>
      <c r="AX19" s="85">
        <v>-61.120287253141832</v>
      </c>
      <c r="AY19" s="215">
        <v>-54.605688429217842</v>
      </c>
      <c r="AZ19" s="84"/>
      <c r="BA19" s="346">
        <v>1999</v>
      </c>
      <c r="BB19" s="14" t="s">
        <v>64</v>
      </c>
      <c r="BC19" s="17" t="s">
        <v>83</v>
      </c>
      <c r="BD19" s="17" t="s">
        <v>83</v>
      </c>
      <c r="BE19" s="17" t="s">
        <v>83</v>
      </c>
      <c r="BF19" s="17" t="s">
        <v>83</v>
      </c>
      <c r="BG19" s="99"/>
      <c r="BH19" s="17" t="s">
        <v>83</v>
      </c>
      <c r="BI19" s="17" t="s">
        <v>83</v>
      </c>
      <c r="BJ19" s="17" t="s">
        <v>83</v>
      </c>
      <c r="BK19" s="17" t="s">
        <v>83</v>
      </c>
      <c r="BL19" s="99"/>
      <c r="BM19" s="17" t="s">
        <v>83</v>
      </c>
      <c r="BN19" s="17" t="s">
        <v>83</v>
      </c>
      <c r="BO19" s="17" t="s">
        <v>83</v>
      </c>
      <c r="BP19" s="17" t="s">
        <v>83</v>
      </c>
    </row>
    <row r="20" spans="2:68" ht="20.100000000000001" customHeight="1" x14ac:dyDescent="0.2">
      <c r="B20" s="317"/>
      <c r="C20" s="86" t="s">
        <v>65</v>
      </c>
      <c r="D20" s="28">
        <v>1037</v>
      </c>
      <c r="E20" s="28">
        <v>100</v>
      </c>
      <c r="F20" s="28">
        <v>6611</v>
      </c>
      <c r="G20" s="208">
        <v>7748</v>
      </c>
      <c r="H20" s="99"/>
      <c r="I20" s="229">
        <v>229</v>
      </c>
      <c r="J20" s="28">
        <v>26</v>
      </c>
      <c r="K20" s="28">
        <v>1572</v>
      </c>
      <c r="L20" s="208">
        <v>1827</v>
      </c>
      <c r="M20" s="99"/>
      <c r="N20" s="229">
        <v>1266</v>
      </c>
      <c r="O20" s="28">
        <v>126</v>
      </c>
      <c r="P20" s="28">
        <v>8183</v>
      </c>
      <c r="Q20" s="208">
        <v>9575</v>
      </c>
      <c r="R20" s="84"/>
      <c r="S20" s="317"/>
      <c r="T20" s="86" t="s">
        <v>65</v>
      </c>
      <c r="U20" s="87">
        <v>31.432192648922694</v>
      </c>
      <c r="V20" s="87">
        <v>-64.788732394366207</v>
      </c>
      <c r="W20" s="87">
        <v>-54.428896394843868</v>
      </c>
      <c r="X20" s="216">
        <v>-50.269576379974325</v>
      </c>
      <c r="Y20" s="100"/>
      <c r="Z20" s="236">
        <v>-69.42590120160213</v>
      </c>
      <c r="AA20" s="87">
        <v>-98.537682789651299</v>
      </c>
      <c r="AB20" s="87">
        <v>-82.410204766700232</v>
      </c>
      <c r="AC20" s="216">
        <v>-84.063154221912072</v>
      </c>
      <c r="AD20" s="100"/>
      <c r="AE20" s="236">
        <v>-17.685305591677505</v>
      </c>
      <c r="AF20" s="87">
        <v>-93.889427740058196</v>
      </c>
      <c r="AG20" s="87">
        <v>-65.095546835011092</v>
      </c>
      <c r="AH20" s="216">
        <v>-64.594734506729765</v>
      </c>
      <c r="AI20" s="84"/>
      <c r="AJ20" s="317"/>
      <c r="AK20" s="86" t="s">
        <v>65</v>
      </c>
      <c r="AL20" s="87">
        <v>69.670200235571258</v>
      </c>
      <c r="AM20" s="87">
        <v>-31.395348837209298</v>
      </c>
      <c r="AN20" s="87">
        <v>-50.645108067975578</v>
      </c>
      <c r="AO20" s="216">
        <v>-44.124648344514171</v>
      </c>
      <c r="AP20" s="100"/>
      <c r="AQ20" s="236">
        <v>7.320644216691079</v>
      </c>
      <c r="AR20" s="87">
        <v>-99.2078001218769</v>
      </c>
      <c r="AS20" s="87">
        <v>-80.685120777550139</v>
      </c>
      <c r="AT20" s="216">
        <v>-78.36720365097321</v>
      </c>
      <c r="AU20" s="100"/>
      <c r="AV20" s="236">
        <v>41.873368146214091</v>
      </c>
      <c r="AW20" s="87">
        <v>-92.774407060121348</v>
      </c>
      <c r="AX20" s="87">
        <v>-62.937185635746872</v>
      </c>
      <c r="AY20" s="216">
        <v>-59.264624724061811</v>
      </c>
      <c r="AZ20" s="84"/>
      <c r="BA20" s="347"/>
      <c r="BB20" s="86" t="s">
        <v>65</v>
      </c>
      <c r="BC20" s="28" t="s">
        <v>83</v>
      </c>
      <c r="BD20" s="28" t="s">
        <v>83</v>
      </c>
      <c r="BE20" s="28" t="s">
        <v>83</v>
      </c>
      <c r="BF20" s="28" t="s">
        <v>83</v>
      </c>
      <c r="BG20" s="99"/>
      <c r="BH20" s="28" t="s">
        <v>83</v>
      </c>
      <c r="BI20" s="28" t="s">
        <v>83</v>
      </c>
      <c r="BJ20" s="28" t="s">
        <v>83</v>
      </c>
      <c r="BK20" s="28" t="s">
        <v>83</v>
      </c>
      <c r="BL20" s="99"/>
      <c r="BM20" s="28" t="s">
        <v>83</v>
      </c>
      <c r="BN20" s="28" t="s">
        <v>83</v>
      </c>
      <c r="BO20" s="28" t="s">
        <v>83</v>
      </c>
      <c r="BP20" s="28" t="s">
        <v>83</v>
      </c>
    </row>
    <row r="21" spans="2:68" ht="20.100000000000001" customHeight="1" x14ac:dyDescent="0.2">
      <c r="B21" s="317"/>
      <c r="C21" s="15" t="s">
        <v>66</v>
      </c>
      <c r="D21" s="18">
        <v>1044</v>
      </c>
      <c r="E21" s="18">
        <v>272</v>
      </c>
      <c r="F21" s="18">
        <v>5486</v>
      </c>
      <c r="G21" s="209">
        <v>6802</v>
      </c>
      <c r="H21" s="99"/>
      <c r="I21" s="230">
        <v>89</v>
      </c>
      <c r="J21" s="18">
        <v>41</v>
      </c>
      <c r="K21" s="18">
        <v>1826</v>
      </c>
      <c r="L21" s="209">
        <v>1956</v>
      </c>
      <c r="M21" s="99"/>
      <c r="N21" s="230">
        <v>1133</v>
      </c>
      <c r="O21" s="18">
        <v>313</v>
      </c>
      <c r="P21" s="18">
        <v>7312</v>
      </c>
      <c r="Q21" s="209">
        <v>8758</v>
      </c>
      <c r="R21" s="84"/>
      <c r="S21" s="317"/>
      <c r="T21" s="15" t="s">
        <v>66</v>
      </c>
      <c r="U21" s="88">
        <v>-17.924528301886795</v>
      </c>
      <c r="V21" s="88">
        <v>-62.169680111265649</v>
      </c>
      <c r="W21" s="88">
        <v>-60.811486534752483</v>
      </c>
      <c r="X21" s="217">
        <v>-57.460913070669164</v>
      </c>
      <c r="Y21" s="100"/>
      <c r="Z21" s="237">
        <v>-95.602766798418969</v>
      </c>
      <c r="AA21" s="88">
        <v>-96.342551293487958</v>
      </c>
      <c r="AB21" s="88">
        <v>-64.196078431372541</v>
      </c>
      <c r="AC21" s="217">
        <v>-76.27653123104912</v>
      </c>
      <c r="AD21" s="100"/>
      <c r="AE21" s="237">
        <v>-65.625</v>
      </c>
      <c r="AF21" s="88">
        <v>-82.989130434782609</v>
      </c>
      <c r="AG21" s="88">
        <v>-61.715273050945072</v>
      </c>
      <c r="AH21" s="217">
        <v>-63.862182793480507</v>
      </c>
      <c r="AI21" s="84"/>
      <c r="AJ21" s="317"/>
      <c r="AK21" s="15" t="s">
        <v>66</v>
      </c>
      <c r="AL21" s="88">
        <v>32.154882154882159</v>
      </c>
      <c r="AM21" s="88">
        <v>-52.210724365004701</v>
      </c>
      <c r="AN21" s="88">
        <v>-53.85743950884796</v>
      </c>
      <c r="AO21" s="217">
        <v>-48.536317934501518</v>
      </c>
      <c r="AP21" s="100"/>
      <c r="AQ21" s="237">
        <v>-54.12979351032449</v>
      </c>
      <c r="AR21" s="88">
        <v>-98.478310243016125</v>
      </c>
      <c r="AS21" s="88">
        <v>-77.461765495036218</v>
      </c>
      <c r="AT21" s="217">
        <v>-77.858449914408823</v>
      </c>
      <c r="AU21" s="100"/>
      <c r="AV21" s="237">
        <v>-13.836477987421375</v>
      </c>
      <c r="AW21" s="88">
        <v>-89.48042444200513</v>
      </c>
      <c r="AX21" s="88">
        <v>-62.605656812467146</v>
      </c>
      <c r="AY21" s="217">
        <v>-60.619808073559639</v>
      </c>
      <c r="AZ21" s="84"/>
      <c r="BA21" s="347"/>
      <c r="BB21" s="15" t="s">
        <v>66</v>
      </c>
      <c r="BC21" s="18" t="s">
        <v>83</v>
      </c>
      <c r="BD21" s="18" t="s">
        <v>83</v>
      </c>
      <c r="BE21" s="18" t="s">
        <v>83</v>
      </c>
      <c r="BF21" s="18" t="s">
        <v>83</v>
      </c>
      <c r="BG21" s="99"/>
      <c r="BH21" s="18" t="s">
        <v>83</v>
      </c>
      <c r="BI21" s="18" t="s">
        <v>83</v>
      </c>
      <c r="BJ21" s="18" t="s">
        <v>83</v>
      </c>
      <c r="BK21" s="18" t="s">
        <v>83</v>
      </c>
      <c r="BL21" s="99"/>
      <c r="BM21" s="18" t="s">
        <v>83</v>
      </c>
      <c r="BN21" s="18" t="s">
        <v>83</v>
      </c>
      <c r="BO21" s="18" t="s">
        <v>83</v>
      </c>
      <c r="BP21" s="18" t="s">
        <v>83</v>
      </c>
    </row>
    <row r="22" spans="2:68" ht="20.100000000000001" customHeight="1" x14ac:dyDescent="0.2">
      <c r="B22" s="324"/>
      <c r="C22" s="16" t="s">
        <v>67</v>
      </c>
      <c r="D22" s="29">
        <v>2305</v>
      </c>
      <c r="E22" s="29">
        <v>507</v>
      </c>
      <c r="F22" s="29">
        <v>4532</v>
      </c>
      <c r="G22" s="210">
        <v>7344</v>
      </c>
      <c r="H22" s="99"/>
      <c r="I22" s="231">
        <v>591</v>
      </c>
      <c r="J22" s="29">
        <v>62</v>
      </c>
      <c r="K22" s="29">
        <v>2191</v>
      </c>
      <c r="L22" s="210">
        <v>2844</v>
      </c>
      <c r="M22" s="99"/>
      <c r="N22" s="231">
        <v>2896</v>
      </c>
      <c r="O22" s="29">
        <v>569</v>
      </c>
      <c r="P22" s="29">
        <v>6723</v>
      </c>
      <c r="Q22" s="210">
        <v>10188</v>
      </c>
      <c r="R22" s="84"/>
      <c r="S22" s="324"/>
      <c r="T22" s="16" t="s">
        <v>67</v>
      </c>
      <c r="U22" s="89">
        <v>104.16297608503103</v>
      </c>
      <c r="V22" s="89">
        <v>344.73684210526318</v>
      </c>
      <c r="W22" s="89">
        <v>-65.523012552301253</v>
      </c>
      <c r="X22" s="218">
        <v>-48.957464553794829</v>
      </c>
      <c r="Y22" s="100"/>
      <c r="Z22" s="243">
        <v>-55.227272727272727</v>
      </c>
      <c r="AA22" s="89">
        <v>264.70588235294116</v>
      </c>
      <c r="AB22" s="89">
        <v>-54.477456887596091</v>
      </c>
      <c r="AC22" s="218">
        <v>-53.756097560975604</v>
      </c>
      <c r="AD22" s="100"/>
      <c r="AE22" s="243">
        <v>18.252347897100861</v>
      </c>
      <c r="AF22" s="89">
        <v>334.35114503816789</v>
      </c>
      <c r="AG22" s="89">
        <v>-62.56264617440695</v>
      </c>
      <c r="AH22" s="218">
        <v>-50.394390885188436</v>
      </c>
      <c r="AI22" s="84"/>
      <c r="AJ22" s="324"/>
      <c r="AK22" s="16" t="s">
        <v>67</v>
      </c>
      <c r="AL22" s="89">
        <v>51.988289826787025</v>
      </c>
      <c r="AM22" s="89">
        <v>-13.76380628717078</v>
      </c>
      <c r="AN22" s="89">
        <v>-56.5266584274748</v>
      </c>
      <c r="AO22" s="218">
        <v>-48.632921482662418</v>
      </c>
      <c r="AP22" s="100"/>
      <c r="AQ22" s="243">
        <v>-54.437367303609342</v>
      </c>
      <c r="AR22" s="89">
        <v>-97.081447963800912</v>
      </c>
      <c r="AS22" s="89">
        <v>-73.881949388389103</v>
      </c>
      <c r="AT22" s="218">
        <v>-74.155675459632292</v>
      </c>
      <c r="AU22" s="100"/>
      <c r="AV22" s="243">
        <v>-4.9154274037915684</v>
      </c>
      <c r="AW22" s="89">
        <v>-79.560478827943541</v>
      </c>
      <c r="AX22" s="89">
        <v>-62.596914579348287</v>
      </c>
      <c r="AY22" s="218">
        <v>-58.576058078768355</v>
      </c>
      <c r="AZ22" s="84"/>
      <c r="BA22" s="348"/>
      <c r="BB22" s="16" t="s">
        <v>67</v>
      </c>
      <c r="BC22" s="29" t="s">
        <v>83</v>
      </c>
      <c r="BD22" s="29" t="s">
        <v>83</v>
      </c>
      <c r="BE22" s="29" t="s">
        <v>83</v>
      </c>
      <c r="BF22" s="29" t="s">
        <v>83</v>
      </c>
      <c r="BG22" s="99"/>
      <c r="BH22" s="29" t="s">
        <v>83</v>
      </c>
      <c r="BI22" s="29" t="s">
        <v>83</v>
      </c>
      <c r="BJ22" s="29" t="s">
        <v>83</v>
      </c>
      <c r="BK22" s="29" t="s">
        <v>83</v>
      </c>
      <c r="BL22" s="99"/>
      <c r="BM22" s="29" t="s">
        <v>83</v>
      </c>
      <c r="BN22" s="29" t="s">
        <v>83</v>
      </c>
      <c r="BO22" s="29" t="s">
        <v>83</v>
      </c>
      <c r="BP22" s="29" t="s">
        <v>83</v>
      </c>
    </row>
    <row r="23" spans="2:68" ht="20.100000000000001" customHeight="1" x14ac:dyDescent="0.2">
      <c r="B23" s="316">
        <v>2000</v>
      </c>
      <c r="C23" s="14" t="s">
        <v>64</v>
      </c>
      <c r="D23" s="17">
        <v>2411</v>
      </c>
      <c r="E23" s="17">
        <v>90</v>
      </c>
      <c r="F23" s="17">
        <v>2283</v>
      </c>
      <c r="G23" s="207">
        <v>4784</v>
      </c>
      <c r="H23" s="99"/>
      <c r="I23" s="228">
        <v>200</v>
      </c>
      <c r="J23" s="17">
        <v>8</v>
      </c>
      <c r="K23" s="17">
        <v>1048</v>
      </c>
      <c r="L23" s="207">
        <v>1256</v>
      </c>
      <c r="M23" s="99"/>
      <c r="N23" s="228">
        <v>2611</v>
      </c>
      <c r="O23" s="17">
        <v>98</v>
      </c>
      <c r="P23" s="17">
        <v>3331</v>
      </c>
      <c r="Q23" s="207">
        <v>6040</v>
      </c>
      <c r="R23" s="84"/>
      <c r="S23" s="316">
        <v>2000</v>
      </c>
      <c r="T23" s="14" t="s">
        <v>64</v>
      </c>
      <c r="U23" s="85">
        <v>30.748373101952296</v>
      </c>
      <c r="V23" s="85">
        <v>-33.82352941176471</v>
      </c>
      <c r="W23" s="85">
        <v>-72.645578720345071</v>
      </c>
      <c r="X23" s="215">
        <v>-53.670346697656399</v>
      </c>
      <c r="Y23" s="100"/>
      <c r="Z23" s="235">
        <v>-83.83185125303153</v>
      </c>
      <c r="AA23" s="85" t="e">
        <v>#DIV/0!</v>
      </c>
      <c r="AB23" s="85">
        <v>-57.77598710717163</v>
      </c>
      <c r="AC23" s="215">
        <v>-66.227480505512233</v>
      </c>
      <c r="AD23" s="100"/>
      <c r="AE23" s="235">
        <v>-15.254787406686148</v>
      </c>
      <c r="AF23" s="85">
        <v>-27.941176470588232</v>
      </c>
      <c r="AG23" s="85">
        <v>-69.237162910971563</v>
      </c>
      <c r="AH23" s="215">
        <v>-56.995372018511922</v>
      </c>
      <c r="AI23" s="84"/>
      <c r="AJ23" s="316">
        <v>2000</v>
      </c>
      <c r="AK23" s="14" t="s">
        <v>64</v>
      </c>
      <c r="AL23" s="85">
        <v>30.748373101952296</v>
      </c>
      <c r="AM23" s="85">
        <v>-33.82352941176471</v>
      </c>
      <c r="AN23" s="85">
        <v>-72.645578720345071</v>
      </c>
      <c r="AO23" s="215">
        <v>-53.670346697656399</v>
      </c>
      <c r="AP23" s="100"/>
      <c r="AQ23" s="235">
        <v>-83.83185125303153</v>
      </c>
      <c r="AR23" s="85" t="e">
        <v>#DIV/0!</v>
      </c>
      <c r="AS23" s="85">
        <v>-57.77598710717163</v>
      </c>
      <c r="AT23" s="215">
        <v>-66.227480505512233</v>
      </c>
      <c r="AU23" s="100"/>
      <c r="AV23" s="235">
        <v>-15.254787406686148</v>
      </c>
      <c r="AW23" s="85">
        <v>-27.941176470588232</v>
      </c>
      <c r="AX23" s="85">
        <v>-69.237162910971563</v>
      </c>
      <c r="AY23" s="215">
        <v>-56.995372018511922</v>
      </c>
      <c r="AZ23" s="84"/>
      <c r="BA23" s="346">
        <v>2000</v>
      </c>
      <c r="BB23" s="14" t="s">
        <v>64</v>
      </c>
      <c r="BC23" s="85">
        <v>35.021851410409198</v>
      </c>
      <c r="BD23" s="85">
        <v>-22.665602553870713</v>
      </c>
      <c r="BE23" s="85">
        <v>-62.173730423825432</v>
      </c>
      <c r="BF23" s="85">
        <v>-52.601094449577147</v>
      </c>
      <c r="BG23" s="100"/>
      <c r="BH23" s="85">
        <v>-79.19324577861164</v>
      </c>
      <c r="BI23" s="85">
        <v>-95.301783264746234</v>
      </c>
      <c r="BJ23" s="85">
        <v>-68.887117944871562</v>
      </c>
      <c r="BK23" s="85">
        <v>-73.34843464737304</v>
      </c>
      <c r="BL23" s="100"/>
      <c r="BM23" s="85">
        <v>-23.71671169432652</v>
      </c>
      <c r="BN23" s="85">
        <v>-73.470856320460541</v>
      </c>
      <c r="BO23" s="85">
        <v>-64.181468967741026</v>
      </c>
      <c r="BP23" s="85">
        <v>-59.748200600964338</v>
      </c>
    </row>
    <row r="24" spans="2:68" ht="20.100000000000001" customHeight="1" x14ac:dyDescent="0.2">
      <c r="B24" s="317"/>
      <c r="C24" s="86" t="s">
        <v>65</v>
      </c>
      <c r="D24" s="28">
        <v>3508</v>
      </c>
      <c r="E24" s="28">
        <v>517</v>
      </c>
      <c r="F24" s="28">
        <v>3150</v>
      </c>
      <c r="G24" s="208">
        <v>7175</v>
      </c>
      <c r="H24" s="99"/>
      <c r="I24" s="229">
        <v>1114</v>
      </c>
      <c r="J24" s="28">
        <v>3</v>
      </c>
      <c r="K24" s="28">
        <v>1867</v>
      </c>
      <c r="L24" s="208">
        <v>2984</v>
      </c>
      <c r="M24" s="99"/>
      <c r="N24" s="229">
        <v>4622</v>
      </c>
      <c r="O24" s="28">
        <v>520</v>
      </c>
      <c r="P24" s="28">
        <v>5017</v>
      </c>
      <c r="Q24" s="208">
        <v>10159</v>
      </c>
      <c r="R24" s="84"/>
      <c r="S24" s="317"/>
      <c r="T24" s="86" t="s">
        <v>65</v>
      </c>
      <c r="U24" s="87">
        <v>238.2835101253616</v>
      </c>
      <c r="V24" s="87">
        <v>417</v>
      </c>
      <c r="W24" s="87">
        <v>-52.352140372107094</v>
      </c>
      <c r="X24" s="216">
        <v>-7.3954568921011798</v>
      </c>
      <c r="Y24" s="100"/>
      <c r="Z24" s="236">
        <v>386.46288209606985</v>
      </c>
      <c r="AA24" s="87">
        <v>-88.461538461538467</v>
      </c>
      <c r="AB24" s="87">
        <v>18.765903307888038</v>
      </c>
      <c r="AC24" s="216">
        <v>63.327859879584025</v>
      </c>
      <c r="AD24" s="100"/>
      <c r="AE24" s="236">
        <v>265.08688783570301</v>
      </c>
      <c r="AF24" s="87">
        <v>312.69841269841277</v>
      </c>
      <c r="AG24" s="87">
        <v>-38.689967004765982</v>
      </c>
      <c r="AH24" s="216">
        <v>6.099216710182759</v>
      </c>
      <c r="AI24" s="84"/>
      <c r="AJ24" s="317"/>
      <c r="AK24" s="86" t="s">
        <v>65</v>
      </c>
      <c r="AL24" s="87">
        <v>105.44949670253385</v>
      </c>
      <c r="AM24" s="87">
        <v>157.20338983050846</v>
      </c>
      <c r="AN24" s="87">
        <v>-63.67587082971184</v>
      </c>
      <c r="AO24" s="216">
        <v>-33.833130463649439</v>
      </c>
      <c r="AP24" s="100"/>
      <c r="AQ24" s="236">
        <v>-10.368349249658934</v>
      </c>
      <c r="AR24" s="87">
        <v>-57.692307692307693</v>
      </c>
      <c r="AS24" s="87">
        <v>-28.095707942772577</v>
      </c>
      <c r="AT24" s="216">
        <v>-23.548503425892534</v>
      </c>
      <c r="AU24" s="100"/>
      <c r="AV24" s="236">
        <v>66.390614216701181</v>
      </c>
      <c r="AW24" s="87">
        <v>135.87786259541983</v>
      </c>
      <c r="AX24" s="87">
        <v>-56.088580295618328</v>
      </c>
      <c r="AY24" s="216">
        <v>-31.418289585097369</v>
      </c>
      <c r="AZ24" s="84"/>
      <c r="BA24" s="347"/>
      <c r="BB24" s="86" t="s">
        <v>65</v>
      </c>
      <c r="BC24" s="87">
        <v>75.463839454751991</v>
      </c>
      <c r="BD24" s="87">
        <v>29.653882132834411</v>
      </c>
      <c r="BE24" s="87">
        <v>-63.300159141113035</v>
      </c>
      <c r="BF24" s="87">
        <v>-46.121935111037729</v>
      </c>
      <c r="BG24" s="100"/>
      <c r="BH24" s="87">
        <v>-58.544698544698541</v>
      </c>
      <c r="BI24" s="87">
        <v>-90.206185567010309</v>
      </c>
      <c r="BJ24" s="87">
        <v>-50.368726283382259</v>
      </c>
      <c r="BK24" s="87">
        <v>-54.666265483175366</v>
      </c>
      <c r="BL24" s="100"/>
      <c r="BM24" s="87">
        <v>11.593341260404273</v>
      </c>
      <c r="BN24" s="87">
        <v>-32.825794894760406</v>
      </c>
      <c r="BO24" s="87">
        <v>-60.078832845830064</v>
      </c>
      <c r="BP24" s="87">
        <v>-48.613162165718713</v>
      </c>
    </row>
    <row r="25" spans="2:68" ht="20.100000000000001" customHeight="1" x14ac:dyDescent="0.2">
      <c r="B25" s="317"/>
      <c r="C25" s="15" t="s">
        <v>66</v>
      </c>
      <c r="D25" s="18">
        <v>3200</v>
      </c>
      <c r="E25" s="18">
        <v>249</v>
      </c>
      <c r="F25" s="18">
        <v>3272</v>
      </c>
      <c r="G25" s="209">
        <v>6721</v>
      </c>
      <c r="H25" s="99"/>
      <c r="I25" s="230">
        <v>1934</v>
      </c>
      <c r="J25" s="18">
        <v>14</v>
      </c>
      <c r="K25" s="18">
        <v>1845</v>
      </c>
      <c r="L25" s="209">
        <v>3793</v>
      </c>
      <c r="M25" s="99"/>
      <c r="N25" s="230">
        <v>5134</v>
      </c>
      <c r="O25" s="18">
        <v>263</v>
      </c>
      <c r="P25" s="18">
        <v>5117</v>
      </c>
      <c r="Q25" s="209">
        <v>10514</v>
      </c>
      <c r="R25" s="84"/>
      <c r="S25" s="317"/>
      <c r="T25" s="15" t="s">
        <v>66</v>
      </c>
      <c r="U25" s="88">
        <v>206.51340996168585</v>
      </c>
      <c r="V25" s="88">
        <v>-8.455882352941174</v>
      </c>
      <c r="W25" s="88">
        <v>-40.357273058694865</v>
      </c>
      <c r="X25" s="217">
        <v>-1.1908262275801178</v>
      </c>
      <c r="Y25" s="100"/>
      <c r="Z25" s="237">
        <v>2073.0337078651687</v>
      </c>
      <c r="AA25" s="88">
        <v>-65.853658536585357</v>
      </c>
      <c r="AB25" s="88">
        <v>1.0405257393209126</v>
      </c>
      <c r="AC25" s="217">
        <v>93.916155419222918</v>
      </c>
      <c r="AD25" s="100"/>
      <c r="AE25" s="237">
        <v>353.13327449249778</v>
      </c>
      <c r="AF25" s="88">
        <v>-15.974440894568687</v>
      </c>
      <c r="AG25" s="88">
        <v>-30.019146608315097</v>
      </c>
      <c r="AH25" s="217">
        <v>20.050239780771875</v>
      </c>
      <c r="AI25" s="84"/>
      <c r="AJ25" s="317"/>
      <c r="AK25" s="15" t="s">
        <v>66</v>
      </c>
      <c r="AL25" s="88">
        <v>132.33121019108279</v>
      </c>
      <c r="AM25" s="88">
        <v>68.503937007874015</v>
      </c>
      <c r="AN25" s="88">
        <v>-57.418187154527224</v>
      </c>
      <c r="AO25" s="217">
        <v>-24.907541405370637</v>
      </c>
      <c r="AP25" s="100"/>
      <c r="AQ25" s="237">
        <v>108.87459807073955</v>
      </c>
      <c r="AR25" s="88">
        <v>-62.686567164179102</v>
      </c>
      <c r="AS25" s="88">
        <v>-19.047619047619051</v>
      </c>
      <c r="AT25" s="217">
        <v>7.0781125033324344</v>
      </c>
      <c r="AU25" s="100"/>
      <c r="AV25" s="237">
        <v>125.67518248175182</v>
      </c>
      <c r="AW25" s="88">
        <v>53.217391304347814</v>
      </c>
      <c r="AX25" s="88">
        <v>-48.847015917638572</v>
      </c>
      <c r="AY25" s="217">
        <v>-17.496448205571681</v>
      </c>
      <c r="AZ25" s="84"/>
      <c r="BA25" s="347"/>
      <c r="BB25" s="15" t="s">
        <v>66</v>
      </c>
      <c r="BC25" s="88">
        <v>126.03878116343492</v>
      </c>
      <c r="BD25" s="88">
        <v>119.13183279742765</v>
      </c>
      <c r="BE25" s="88">
        <v>-60.590091699416462</v>
      </c>
      <c r="BF25" s="88">
        <v>-33.72045639771801</v>
      </c>
      <c r="BG25" s="100"/>
      <c r="BH25" s="88">
        <v>33.530434782608694</v>
      </c>
      <c r="BI25" s="88">
        <v>3.5714285714285836</v>
      </c>
      <c r="BJ25" s="88">
        <v>-34.994856448143636</v>
      </c>
      <c r="BK25" s="88">
        <v>-20.32669205977146</v>
      </c>
      <c r="BL25" s="100"/>
      <c r="BM25" s="88">
        <v>92.495901122461845</v>
      </c>
      <c r="BN25" s="88">
        <v>105.38243626062322</v>
      </c>
      <c r="BO25" s="88">
        <v>-54.409340349133942</v>
      </c>
      <c r="BP25" s="88">
        <v>-30.264948219820084</v>
      </c>
    </row>
    <row r="26" spans="2:68" ht="20.100000000000001" customHeight="1" x14ac:dyDescent="0.2">
      <c r="B26" s="324"/>
      <c r="C26" s="16" t="s">
        <v>67</v>
      </c>
      <c r="D26" s="29">
        <v>1849</v>
      </c>
      <c r="E26" s="29">
        <v>186</v>
      </c>
      <c r="F26" s="29">
        <v>7234</v>
      </c>
      <c r="G26" s="210">
        <v>9269</v>
      </c>
      <c r="H26" s="99"/>
      <c r="I26" s="231">
        <v>1106</v>
      </c>
      <c r="J26" s="29">
        <v>21</v>
      </c>
      <c r="K26" s="29">
        <v>3187</v>
      </c>
      <c r="L26" s="210">
        <v>4314</v>
      </c>
      <c r="M26" s="99"/>
      <c r="N26" s="231">
        <v>2955</v>
      </c>
      <c r="O26" s="29">
        <v>207</v>
      </c>
      <c r="P26" s="29">
        <v>10421</v>
      </c>
      <c r="Q26" s="210">
        <v>13583</v>
      </c>
      <c r="R26" s="84"/>
      <c r="S26" s="324"/>
      <c r="T26" s="16" t="s">
        <v>67</v>
      </c>
      <c r="U26" s="89">
        <v>-19.783080260303691</v>
      </c>
      <c r="V26" s="89">
        <v>-63.31360946745562</v>
      </c>
      <c r="W26" s="89">
        <v>59.620476610767867</v>
      </c>
      <c r="X26" s="218">
        <v>26.21187363834423</v>
      </c>
      <c r="Y26" s="100"/>
      <c r="Z26" s="243">
        <v>87.140439932318117</v>
      </c>
      <c r="AA26" s="89">
        <v>-66.129032258064512</v>
      </c>
      <c r="AB26" s="89">
        <v>45.458694659972622</v>
      </c>
      <c r="AC26" s="218">
        <v>51.687763713080159</v>
      </c>
      <c r="AD26" s="100"/>
      <c r="AE26" s="243">
        <v>2.0372928176795426</v>
      </c>
      <c r="AF26" s="89">
        <v>-63.620386643233743</v>
      </c>
      <c r="AG26" s="89">
        <v>55.005206009222064</v>
      </c>
      <c r="AH26" s="218">
        <v>33.323517864153899</v>
      </c>
      <c r="AI26" s="84"/>
      <c r="AJ26" s="324"/>
      <c r="AK26" s="16" t="s">
        <v>67</v>
      </c>
      <c r="AL26" s="89">
        <v>76.051364365971097</v>
      </c>
      <c r="AM26" s="89">
        <v>2.6600985221674875</v>
      </c>
      <c r="AN26" s="89">
        <v>-36.18018018018018</v>
      </c>
      <c r="AO26" s="218">
        <v>-13.255741775294851</v>
      </c>
      <c r="AP26" s="100"/>
      <c r="AQ26" s="243">
        <v>102.88909599254427</v>
      </c>
      <c r="AR26" s="89">
        <v>-64.341085271317837</v>
      </c>
      <c r="AS26" s="89">
        <v>-1.5363647627307699</v>
      </c>
      <c r="AT26" s="218">
        <v>19.340808041755267</v>
      </c>
      <c r="AU26" s="100"/>
      <c r="AV26" s="243">
        <v>82.927411652339998</v>
      </c>
      <c r="AW26" s="89">
        <v>-4.8951048951048932</v>
      </c>
      <c r="AX26" s="89">
        <v>-27.718937239000184</v>
      </c>
      <c r="AY26" s="218">
        <v>-5.3328947986656061</v>
      </c>
      <c r="AZ26" s="84"/>
      <c r="BA26" s="348"/>
      <c r="BB26" s="16" t="s">
        <v>67</v>
      </c>
      <c r="BC26" s="89">
        <v>76.051364365971097</v>
      </c>
      <c r="BD26" s="89">
        <v>2.6600985221674875</v>
      </c>
      <c r="BE26" s="89">
        <v>-36.18018018018018</v>
      </c>
      <c r="BF26" s="89">
        <v>-13.255741775294851</v>
      </c>
      <c r="BG26" s="100"/>
      <c r="BH26" s="89">
        <v>102.88909599254427</v>
      </c>
      <c r="BI26" s="89">
        <v>-64.341085271317837</v>
      </c>
      <c r="BJ26" s="89">
        <v>-1.5363647627307699</v>
      </c>
      <c r="BK26" s="89">
        <v>19.340808041755267</v>
      </c>
      <c r="BL26" s="100"/>
      <c r="BM26" s="89">
        <v>82.927411652339998</v>
      </c>
      <c r="BN26" s="89">
        <v>-4.8951048951048932</v>
      </c>
      <c r="BO26" s="89">
        <v>-27.718937239000184</v>
      </c>
      <c r="BP26" s="89">
        <v>-5.3328947986656061</v>
      </c>
    </row>
    <row r="27" spans="2:68" ht="20.100000000000001" customHeight="1" x14ac:dyDescent="0.2">
      <c r="B27" s="316">
        <v>2001</v>
      </c>
      <c r="C27" s="14" t="s">
        <v>64</v>
      </c>
      <c r="D27" s="17">
        <v>2099</v>
      </c>
      <c r="E27" s="17">
        <v>245</v>
      </c>
      <c r="F27" s="17">
        <v>4430</v>
      </c>
      <c r="G27" s="207">
        <v>6774</v>
      </c>
      <c r="H27" s="99"/>
      <c r="I27" s="228">
        <v>1761</v>
      </c>
      <c r="J27" s="17">
        <v>30</v>
      </c>
      <c r="K27" s="17">
        <v>1775</v>
      </c>
      <c r="L27" s="207">
        <v>3566</v>
      </c>
      <c r="M27" s="99"/>
      <c r="N27" s="228">
        <v>3860</v>
      </c>
      <c r="O27" s="17">
        <v>275</v>
      </c>
      <c r="P27" s="17">
        <v>6205</v>
      </c>
      <c r="Q27" s="207">
        <v>10340</v>
      </c>
      <c r="R27" s="84"/>
      <c r="S27" s="316">
        <v>2001</v>
      </c>
      <c r="T27" s="14" t="s">
        <v>64</v>
      </c>
      <c r="U27" s="85">
        <v>-12.940688510991293</v>
      </c>
      <c r="V27" s="85">
        <v>172.22222222222223</v>
      </c>
      <c r="W27" s="85">
        <v>94.042925974594823</v>
      </c>
      <c r="X27" s="215">
        <v>41.596989966555185</v>
      </c>
      <c r="Y27" s="100"/>
      <c r="Z27" s="235">
        <v>780.5</v>
      </c>
      <c r="AA27" s="85">
        <v>275</v>
      </c>
      <c r="AB27" s="85">
        <v>69.370229007633583</v>
      </c>
      <c r="AC27" s="215">
        <v>183.91719745222929</v>
      </c>
      <c r="AD27" s="100"/>
      <c r="AE27" s="235">
        <v>47.836078130984305</v>
      </c>
      <c r="AF27" s="85">
        <v>180.61224489795921</v>
      </c>
      <c r="AG27" s="85">
        <v>86.280396277394175</v>
      </c>
      <c r="AH27" s="215">
        <v>71.192052980132445</v>
      </c>
      <c r="AI27" s="84"/>
      <c r="AJ27" s="316">
        <v>2001</v>
      </c>
      <c r="AK27" s="14" t="s">
        <v>64</v>
      </c>
      <c r="AL27" s="85">
        <v>-12.940688510991293</v>
      </c>
      <c r="AM27" s="85">
        <v>172.22222222222223</v>
      </c>
      <c r="AN27" s="85">
        <v>94.042925974594823</v>
      </c>
      <c r="AO27" s="215">
        <v>41.596989966555185</v>
      </c>
      <c r="AP27" s="100"/>
      <c r="AQ27" s="235">
        <v>780.5</v>
      </c>
      <c r="AR27" s="85">
        <v>275</v>
      </c>
      <c r="AS27" s="85">
        <v>69.370229007633583</v>
      </c>
      <c r="AT27" s="215">
        <v>183.91719745222929</v>
      </c>
      <c r="AU27" s="100"/>
      <c r="AV27" s="235">
        <v>47.836078130984305</v>
      </c>
      <c r="AW27" s="85">
        <v>180.61224489795921</v>
      </c>
      <c r="AX27" s="85">
        <v>86.280396277394175</v>
      </c>
      <c r="AY27" s="215">
        <v>71.192052980132445</v>
      </c>
      <c r="AZ27" s="84"/>
      <c r="BA27" s="346">
        <v>2001</v>
      </c>
      <c r="BB27" s="14" t="s">
        <v>64</v>
      </c>
      <c r="BC27" s="85">
        <v>56.775047815212588</v>
      </c>
      <c r="BD27" s="85">
        <v>23.529411764705884</v>
      </c>
      <c r="BE27" s="85">
        <v>-4.3675972927241986</v>
      </c>
      <c r="BF27" s="85">
        <v>12.22355498912961</v>
      </c>
      <c r="BG27" s="100"/>
      <c r="BH27" s="85">
        <v>433.36339044183956</v>
      </c>
      <c r="BI27" s="85">
        <v>-50.364963503649633</v>
      </c>
      <c r="BJ27" s="85">
        <v>30.691577519963829</v>
      </c>
      <c r="BK27" s="85">
        <v>85.931751871115068</v>
      </c>
      <c r="BL27" s="100"/>
      <c r="BM27" s="85">
        <v>109.60030356691121</v>
      </c>
      <c r="BN27" s="85">
        <v>14.376130198915021</v>
      </c>
      <c r="BO27" s="85">
        <v>4.73991154252613</v>
      </c>
      <c r="BP27" s="85">
        <v>29.035618182344251</v>
      </c>
    </row>
    <row r="28" spans="2:68" ht="20.100000000000001" customHeight="1" x14ac:dyDescent="0.2">
      <c r="B28" s="317"/>
      <c r="C28" s="86" t="s">
        <v>65</v>
      </c>
      <c r="D28" s="28">
        <v>2159</v>
      </c>
      <c r="E28" s="28">
        <v>155</v>
      </c>
      <c r="F28" s="28">
        <v>4445</v>
      </c>
      <c r="G28" s="208">
        <v>6759</v>
      </c>
      <c r="H28" s="99"/>
      <c r="I28" s="229">
        <v>798</v>
      </c>
      <c r="J28" s="28">
        <v>37</v>
      </c>
      <c r="K28" s="28">
        <v>1861</v>
      </c>
      <c r="L28" s="208">
        <v>2696</v>
      </c>
      <c r="M28" s="99"/>
      <c r="N28" s="229">
        <v>2957</v>
      </c>
      <c r="O28" s="28">
        <v>192</v>
      </c>
      <c r="P28" s="28">
        <v>6306</v>
      </c>
      <c r="Q28" s="208">
        <v>9455</v>
      </c>
      <c r="R28" s="84"/>
      <c r="S28" s="317"/>
      <c r="T28" s="86" t="s">
        <v>65</v>
      </c>
      <c r="U28" s="87">
        <v>-38.454960091220073</v>
      </c>
      <c r="V28" s="87">
        <v>-70.01934235976789</v>
      </c>
      <c r="W28" s="87">
        <v>41.111111111111114</v>
      </c>
      <c r="X28" s="216">
        <v>-5.7979094076655002</v>
      </c>
      <c r="Y28" s="100"/>
      <c r="Z28" s="236">
        <v>-28.366247755834834</v>
      </c>
      <c r="AA28" s="87">
        <v>1133.3333333333335</v>
      </c>
      <c r="AB28" s="87">
        <v>-0.32137118371718998</v>
      </c>
      <c r="AC28" s="216">
        <v>-9.651474530831095</v>
      </c>
      <c r="AD28" s="100"/>
      <c r="AE28" s="236">
        <v>-36.023366508005196</v>
      </c>
      <c r="AF28" s="87">
        <v>-63.076923076923073</v>
      </c>
      <c r="AG28" s="87">
        <v>25.692645006976278</v>
      </c>
      <c r="AH28" s="216">
        <v>-6.9298159267644479</v>
      </c>
      <c r="AI28" s="84"/>
      <c r="AJ28" s="317"/>
      <c r="AK28" s="86" t="s">
        <v>65</v>
      </c>
      <c r="AL28" s="87">
        <v>-28.0621726643014</v>
      </c>
      <c r="AM28" s="87">
        <v>-34.102141680395391</v>
      </c>
      <c r="AN28" s="87">
        <v>63.353579974231536</v>
      </c>
      <c r="AO28" s="216">
        <v>13.161635588259884</v>
      </c>
      <c r="AP28" s="100"/>
      <c r="AQ28" s="236">
        <v>94.748858447488601</v>
      </c>
      <c r="AR28" s="87">
        <v>509.09090909090912</v>
      </c>
      <c r="AS28" s="87">
        <v>24.734133790737573</v>
      </c>
      <c r="AT28" s="216">
        <v>47.688679245283026</v>
      </c>
      <c r="AU28" s="100"/>
      <c r="AV28" s="236">
        <v>-5.7514171159961336</v>
      </c>
      <c r="AW28" s="87">
        <v>-24.433656957928804</v>
      </c>
      <c r="AX28" s="87">
        <v>49.868231911835153</v>
      </c>
      <c r="AY28" s="216">
        <v>22.198901166738679</v>
      </c>
      <c r="AZ28" s="84"/>
      <c r="BA28" s="347"/>
      <c r="BB28" s="86" t="s">
        <v>65</v>
      </c>
      <c r="BC28" s="87">
        <v>0.42080276219249413</v>
      </c>
      <c r="BD28" s="87">
        <v>-39.754689754689757</v>
      </c>
      <c r="BE28" s="87">
        <v>25.435246909585146</v>
      </c>
      <c r="BF28" s="87">
        <v>13.093277149971257</v>
      </c>
      <c r="BG28" s="100"/>
      <c r="BH28" s="87">
        <v>180.79237713139418</v>
      </c>
      <c r="BI28" s="87">
        <v>-10.526315789473685</v>
      </c>
      <c r="BJ28" s="87">
        <v>25.04327755337566</v>
      </c>
      <c r="BK28" s="87">
        <v>58.949115044247776</v>
      </c>
      <c r="BL28" s="100"/>
      <c r="BM28" s="87">
        <v>32.356597407210074</v>
      </c>
      <c r="BN28" s="87">
        <v>-37.533333333333331</v>
      </c>
      <c r="BO28" s="87">
        <v>25.313854264397094</v>
      </c>
      <c r="BP28" s="87">
        <v>24.888319817897269</v>
      </c>
    </row>
    <row r="29" spans="2:68" ht="20.100000000000001" customHeight="1" x14ac:dyDescent="0.2">
      <c r="B29" s="317"/>
      <c r="C29" s="15" t="s">
        <v>66</v>
      </c>
      <c r="D29" s="18">
        <v>1025</v>
      </c>
      <c r="E29" s="18">
        <v>41</v>
      </c>
      <c r="F29" s="18">
        <v>5143</v>
      </c>
      <c r="G29" s="209">
        <v>6209</v>
      </c>
      <c r="H29" s="99"/>
      <c r="I29" s="230">
        <v>150</v>
      </c>
      <c r="J29" s="18">
        <v>42</v>
      </c>
      <c r="K29" s="18">
        <v>2101</v>
      </c>
      <c r="L29" s="209">
        <v>2293</v>
      </c>
      <c r="M29" s="99"/>
      <c r="N29" s="230">
        <v>1175</v>
      </c>
      <c r="O29" s="18">
        <v>83</v>
      </c>
      <c r="P29" s="18">
        <v>7244</v>
      </c>
      <c r="Q29" s="209">
        <v>8502</v>
      </c>
      <c r="R29" s="84"/>
      <c r="S29" s="317"/>
      <c r="T29" s="15" t="s">
        <v>66</v>
      </c>
      <c r="U29" s="88">
        <v>-67.96875</v>
      </c>
      <c r="V29" s="88">
        <v>-83.53413654618474</v>
      </c>
      <c r="W29" s="88">
        <v>57.182151589242039</v>
      </c>
      <c r="X29" s="217">
        <v>-7.6179140008927249</v>
      </c>
      <c r="Y29" s="100"/>
      <c r="Z29" s="237">
        <v>-92.244053774560498</v>
      </c>
      <c r="AA29" s="88">
        <v>200</v>
      </c>
      <c r="AB29" s="88">
        <v>13.875338753387538</v>
      </c>
      <c r="AC29" s="217">
        <v>-39.546533087266013</v>
      </c>
      <c r="AD29" s="100"/>
      <c r="AE29" s="237">
        <v>-77.113361901051803</v>
      </c>
      <c r="AF29" s="88">
        <v>-68.441064638783274</v>
      </c>
      <c r="AG29" s="88">
        <v>41.567324604260307</v>
      </c>
      <c r="AH29" s="217">
        <v>-19.13638957580369</v>
      </c>
      <c r="AI29" s="84"/>
      <c r="AJ29" s="317"/>
      <c r="AK29" s="15" t="s">
        <v>66</v>
      </c>
      <c r="AL29" s="88">
        <v>-42.066016010527477</v>
      </c>
      <c r="AM29" s="88">
        <v>-48.481308411214954</v>
      </c>
      <c r="AN29" s="88">
        <v>61.033888569787479</v>
      </c>
      <c r="AO29" s="217">
        <v>5.6852248394004334</v>
      </c>
      <c r="AP29" s="100"/>
      <c r="AQ29" s="237">
        <v>-16.59482758620689</v>
      </c>
      <c r="AR29" s="88">
        <v>336.00000000000006</v>
      </c>
      <c r="AS29" s="88">
        <v>20.525210084033603</v>
      </c>
      <c r="AT29" s="217">
        <v>6.4981949458483825</v>
      </c>
      <c r="AU29" s="100"/>
      <c r="AV29" s="237">
        <v>-35.376404948653672</v>
      </c>
      <c r="AW29" s="88">
        <v>-37.57094211123723</v>
      </c>
      <c r="AX29" s="88">
        <v>46.713702190865206</v>
      </c>
      <c r="AY29" s="217">
        <v>5.9296971511998038</v>
      </c>
      <c r="AZ29" s="84"/>
      <c r="BA29" s="347"/>
      <c r="BB29" s="15" t="s">
        <v>66</v>
      </c>
      <c r="BC29" s="88">
        <v>-37.570028011204485</v>
      </c>
      <c r="BD29" s="88">
        <v>-53.998532648569331</v>
      </c>
      <c r="BE29" s="88">
        <v>60.549973558963529</v>
      </c>
      <c r="BF29" s="88">
        <v>11.477866584691057</v>
      </c>
      <c r="BG29" s="100"/>
      <c r="BH29" s="88">
        <v>-0.62516280281322167</v>
      </c>
      <c r="BI29" s="88">
        <v>49.425287356321832</v>
      </c>
      <c r="BJ29" s="88">
        <v>28.384405121565237</v>
      </c>
      <c r="BK29" s="88">
        <v>18.313873310655509</v>
      </c>
      <c r="BL29" s="100"/>
      <c r="BM29" s="88">
        <v>-28.277533905523157</v>
      </c>
      <c r="BN29" s="88">
        <v>-47.793103448275865</v>
      </c>
      <c r="BO29" s="88">
        <v>49.474935605310094</v>
      </c>
      <c r="BP29" s="88">
        <v>13.492859272106443</v>
      </c>
    </row>
    <row r="30" spans="2:68" ht="20.100000000000001" customHeight="1" x14ac:dyDescent="0.2">
      <c r="B30" s="324"/>
      <c r="C30" s="16" t="s">
        <v>67</v>
      </c>
      <c r="D30" s="29">
        <v>734</v>
      </c>
      <c r="E30" s="29">
        <v>125</v>
      </c>
      <c r="F30" s="29">
        <v>6786</v>
      </c>
      <c r="G30" s="210">
        <v>7645</v>
      </c>
      <c r="H30" s="99"/>
      <c r="I30" s="231">
        <v>37</v>
      </c>
      <c r="J30" s="29">
        <v>34</v>
      </c>
      <c r="K30" s="29">
        <v>1979</v>
      </c>
      <c r="L30" s="210">
        <v>2050</v>
      </c>
      <c r="M30" s="99"/>
      <c r="N30" s="231">
        <v>771</v>
      </c>
      <c r="O30" s="29">
        <v>159</v>
      </c>
      <c r="P30" s="29">
        <v>8765</v>
      </c>
      <c r="Q30" s="210">
        <v>9695</v>
      </c>
      <c r="R30" s="84"/>
      <c r="S30" s="324"/>
      <c r="T30" s="16" t="s">
        <v>67</v>
      </c>
      <c r="U30" s="89">
        <v>-60.302866414277986</v>
      </c>
      <c r="V30" s="89">
        <v>-32.795698924731184</v>
      </c>
      <c r="W30" s="89">
        <v>-6.1929776057506274</v>
      </c>
      <c r="X30" s="218">
        <v>-17.520768151904193</v>
      </c>
      <c r="Y30" s="100"/>
      <c r="Z30" s="243">
        <v>-96.65461121157324</v>
      </c>
      <c r="AA30" s="89">
        <v>61.904761904761898</v>
      </c>
      <c r="AB30" s="89">
        <v>-37.903984938813927</v>
      </c>
      <c r="AC30" s="218">
        <v>-52.480296708391286</v>
      </c>
      <c r="AD30" s="100"/>
      <c r="AE30" s="243">
        <v>-73.908629441624356</v>
      </c>
      <c r="AF30" s="89">
        <v>-23.188405797101453</v>
      </c>
      <c r="AG30" s="89">
        <v>-15.890989348431049</v>
      </c>
      <c r="AH30" s="218">
        <v>-28.624015313259221</v>
      </c>
      <c r="AI30" s="84"/>
      <c r="AJ30" s="324"/>
      <c r="AK30" s="16" t="s">
        <v>67</v>
      </c>
      <c r="AL30" s="89">
        <v>-45.14040846097739</v>
      </c>
      <c r="AM30" s="89">
        <v>-45.681381957773517</v>
      </c>
      <c r="AN30" s="89">
        <v>30.522617479139228</v>
      </c>
      <c r="AO30" s="218">
        <v>-2.0108053955418796</v>
      </c>
      <c r="AP30" s="100"/>
      <c r="AQ30" s="243">
        <v>-36.931557188791921</v>
      </c>
      <c r="AR30" s="89">
        <v>210.86956521739131</v>
      </c>
      <c r="AS30" s="89">
        <v>-2.906757266893166</v>
      </c>
      <c r="AT30" s="218">
        <v>-14.10869037013039</v>
      </c>
      <c r="AU30" s="100"/>
      <c r="AV30" s="243">
        <v>-42.807727450724457</v>
      </c>
      <c r="AW30" s="89">
        <v>-34.83455882352942</v>
      </c>
      <c r="AX30" s="89">
        <v>19.400485640123932</v>
      </c>
      <c r="AY30" s="218">
        <v>-5.71768910065515</v>
      </c>
      <c r="AZ30" s="84"/>
      <c r="BA30" s="348"/>
      <c r="BB30" s="16" t="s">
        <v>67</v>
      </c>
      <c r="BC30" s="89">
        <v>-45.14040846097739</v>
      </c>
      <c r="BD30" s="89">
        <v>-45.681381957773517</v>
      </c>
      <c r="BE30" s="89">
        <v>30.522617479139228</v>
      </c>
      <c r="BF30" s="89">
        <v>-2.0108053955418796</v>
      </c>
      <c r="BG30" s="100"/>
      <c r="BH30" s="89">
        <v>-36.931557188791921</v>
      </c>
      <c r="BI30" s="89">
        <v>210.86956521739131</v>
      </c>
      <c r="BJ30" s="89">
        <v>-2.906757266893166</v>
      </c>
      <c r="BK30" s="89">
        <v>-14.10869037013039</v>
      </c>
      <c r="BL30" s="100"/>
      <c r="BM30" s="89">
        <v>-42.807727450724457</v>
      </c>
      <c r="BN30" s="89">
        <v>-34.83455882352942</v>
      </c>
      <c r="BO30" s="89">
        <v>19.400485640123932</v>
      </c>
      <c r="BP30" s="89">
        <v>-5.71768910065515</v>
      </c>
    </row>
    <row r="31" spans="2:68" ht="20.100000000000001" customHeight="1" x14ac:dyDescent="0.2">
      <c r="B31" s="316">
        <v>2002</v>
      </c>
      <c r="C31" s="14" t="s">
        <v>64</v>
      </c>
      <c r="D31" s="17">
        <v>235</v>
      </c>
      <c r="E31" s="17">
        <v>4</v>
      </c>
      <c r="F31" s="17">
        <v>7337</v>
      </c>
      <c r="G31" s="207">
        <v>7576</v>
      </c>
      <c r="H31" s="99"/>
      <c r="I31" s="228">
        <v>402</v>
      </c>
      <c r="J31" s="17">
        <v>15</v>
      </c>
      <c r="K31" s="17">
        <v>2071</v>
      </c>
      <c r="L31" s="207">
        <v>2488</v>
      </c>
      <c r="M31" s="99"/>
      <c r="N31" s="228">
        <v>637</v>
      </c>
      <c r="O31" s="17">
        <v>19</v>
      </c>
      <c r="P31" s="17">
        <v>9408</v>
      </c>
      <c r="Q31" s="207">
        <v>10064</v>
      </c>
      <c r="R31" s="84"/>
      <c r="S31" s="316">
        <v>2002</v>
      </c>
      <c r="T31" s="14" t="s">
        <v>64</v>
      </c>
      <c r="U31" s="85">
        <v>-88.804192472606005</v>
      </c>
      <c r="V31" s="85">
        <v>-98.367346938775512</v>
      </c>
      <c r="W31" s="85">
        <v>65.62076749435667</v>
      </c>
      <c r="X31" s="215">
        <v>11.839385887215826</v>
      </c>
      <c r="Y31" s="100"/>
      <c r="Z31" s="235">
        <v>-77.172061328790463</v>
      </c>
      <c r="AA31" s="85">
        <v>-50</v>
      </c>
      <c r="AB31" s="85">
        <v>16.676056338028175</v>
      </c>
      <c r="AC31" s="215">
        <v>-30.22994952327538</v>
      </c>
      <c r="AD31" s="100"/>
      <c r="AE31" s="235">
        <v>-83.497409326424872</v>
      </c>
      <c r="AF31" s="85">
        <v>-93.090909090909093</v>
      </c>
      <c r="AG31" s="85">
        <v>51.619661563255448</v>
      </c>
      <c r="AH31" s="215">
        <v>-2.6692456479690492</v>
      </c>
      <c r="AI31" s="84"/>
      <c r="AJ31" s="316">
        <v>2002</v>
      </c>
      <c r="AK31" s="14" t="s">
        <v>64</v>
      </c>
      <c r="AL31" s="85">
        <v>-88.804192472606005</v>
      </c>
      <c r="AM31" s="85">
        <v>-98.367346938775512</v>
      </c>
      <c r="AN31" s="85">
        <v>65.62076749435667</v>
      </c>
      <c r="AO31" s="215">
        <v>11.839385887215826</v>
      </c>
      <c r="AP31" s="100"/>
      <c r="AQ31" s="235">
        <v>-77.172061328790463</v>
      </c>
      <c r="AR31" s="85">
        <v>-50</v>
      </c>
      <c r="AS31" s="85">
        <v>16.676056338028175</v>
      </c>
      <c r="AT31" s="215">
        <v>-30.22994952327538</v>
      </c>
      <c r="AU31" s="100"/>
      <c r="AV31" s="235">
        <v>-83.497409326424872</v>
      </c>
      <c r="AW31" s="85">
        <v>-93.090909090909093</v>
      </c>
      <c r="AX31" s="85">
        <v>51.619661563255448</v>
      </c>
      <c r="AY31" s="215">
        <v>-2.6692456479690492</v>
      </c>
      <c r="AZ31" s="84"/>
      <c r="BA31" s="346">
        <v>2002</v>
      </c>
      <c r="BB31" s="14" t="s">
        <v>64</v>
      </c>
      <c r="BC31" s="85">
        <v>-61.026651651651655</v>
      </c>
      <c r="BD31" s="85">
        <v>-72.84878863826232</v>
      </c>
      <c r="BE31" s="85">
        <v>31.101404401194287</v>
      </c>
      <c r="BF31" s="85">
        <v>-5.8452186111760653</v>
      </c>
      <c r="BG31" s="100"/>
      <c r="BH31" s="85">
        <v>-76.551141166525781</v>
      </c>
      <c r="BI31" s="85">
        <v>88.235294117647044</v>
      </c>
      <c r="BJ31" s="85">
        <v>-7.6320036891860781</v>
      </c>
      <c r="BK31" s="85">
        <v>-35.000341133929183</v>
      </c>
      <c r="BL31" s="100"/>
      <c r="BM31" s="85">
        <v>-66.56810089916118</v>
      </c>
      <c r="BN31" s="85">
        <v>-64.189723320158095</v>
      </c>
      <c r="BO31" s="85">
        <v>18.546337817638261</v>
      </c>
      <c r="BP31" s="85">
        <v>-15.427392591263782</v>
      </c>
    </row>
    <row r="32" spans="2:68" ht="20.100000000000001" customHeight="1" x14ac:dyDescent="0.2">
      <c r="B32" s="317"/>
      <c r="C32" s="86" t="s">
        <v>65</v>
      </c>
      <c r="D32" s="28">
        <v>550</v>
      </c>
      <c r="E32" s="28">
        <v>6</v>
      </c>
      <c r="F32" s="28">
        <v>6605</v>
      </c>
      <c r="G32" s="208">
        <v>7161</v>
      </c>
      <c r="H32" s="99"/>
      <c r="I32" s="229">
        <v>2192</v>
      </c>
      <c r="J32" s="28">
        <v>12</v>
      </c>
      <c r="K32" s="28">
        <v>2615</v>
      </c>
      <c r="L32" s="208">
        <v>4819</v>
      </c>
      <c r="M32" s="99"/>
      <c r="N32" s="229">
        <v>2742</v>
      </c>
      <c r="O32" s="28">
        <v>18</v>
      </c>
      <c r="P32" s="28">
        <v>9220</v>
      </c>
      <c r="Q32" s="208">
        <v>11980</v>
      </c>
      <c r="R32" s="84"/>
      <c r="S32" s="317"/>
      <c r="T32" s="86" t="s">
        <v>65</v>
      </c>
      <c r="U32" s="87">
        <v>-74.525243168133386</v>
      </c>
      <c r="V32" s="87">
        <v>-96.129032258064512</v>
      </c>
      <c r="W32" s="87">
        <v>48.593925759280097</v>
      </c>
      <c r="X32" s="216">
        <v>5.9476253883710513</v>
      </c>
      <c r="Y32" s="100"/>
      <c r="Z32" s="236">
        <v>174.68671679197996</v>
      </c>
      <c r="AA32" s="87">
        <v>-67.567567567567565</v>
      </c>
      <c r="AB32" s="87">
        <v>40.515851692638364</v>
      </c>
      <c r="AC32" s="216">
        <v>78.746290801186944</v>
      </c>
      <c r="AD32" s="100"/>
      <c r="AE32" s="236">
        <v>-7.2708826513358105</v>
      </c>
      <c r="AF32" s="87">
        <v>-90.625</v>
      </c>
      <c r="AG32" s="87">
        <v>46.209958769425953</v>
      </c>
      <c r="AH32" s="216">
        <v>26.705446853516662</v>
      </c>
      <c r="AI32" s="84"/>
      <c r="AJ32" s="317"/>
      <c r="AK32" s="86" t="s">
        <v>65</v>
      </c>
      <c r="AL32" s="87">
        <v>-81.56411460779708</v>
      </c>
      <c r="AM32" s="87">
        <v>-97.5</v>
      </c>
      <c r="AN32" s="87">
        <v>57.092957746478874</v>
      </c>
      <c r="AO32" s="216">
        <v>8.8967708564250358</v>
      </c>
      <c r="AP32" s="100"/>
      <c r="AQ32" s="236">
        <v>1.3677217663149719</v>
      </c>
      <c r="AR32" s="87">
        <v>-59.701492537313435</v>
      </c>
      <c r="AS32" s="87">
        <v>28.877887788778878</v>
      </c>
      <c r="AT32" s="216">
        <v>16.6879591184925</v>
      </c>
      <c r="AU32" s="100"/>
      <c r="AV32" s="236">
        <v>-50.43274167522371</v>
      </c>
      <c r="AW32" s="87">
        <v>-92.077087794432543</v>
      </c>
      <c r="AX32" s="87">
        <v>48.8929741827192</v>
      </c>
      <c r="AY32" s="216">
        <v>11.361454912856786</v>
      </c>
      <c r="AZ32" s="84"/>
      <c r="BA32" s="347"/>
      <c r="BB32" s="86" t="s">
        <v>65</v>
      </c>
      <c r="BC32" s="87">
        <v>-72.665735467927362</v>
      </c>
      <c r="BD32" s="87">
        <v>-78.922155688622752</v>
      </c>
      <c r="BE32" s="87">
        <v>33.486404210309075</v>
      </c>
      <c r="BF32" s="87">
        <v>-3.1568607526335342</v>
      </c>
      <c r="BG32" s="100"/>
      <c r="BH32" s="87">
        <v>-50.330416145740308</v>
      </c>
      <c r="BI32" s="87">
        <v>0.98039215686273451</v>
      </c>
      <c r="BJ32" s="87">
        <v>1.1305952930318313</v>
      </c>
      <c r="BK32" s="87">
        <v>-18.922680771104467</v>
      </c>
      <c r="BL32" s="100"/>
      <c r="BM32" s="87">
        <v>-64.276130417281621</v>
      </c>
      <c r="BN32" s="87">
        <v>-70.224119530416232</v>
      </c>
      <c r="BO32" s="87">
        <v>23.487468358943289</v>
      </c>
      <c r="BP32" s="87">
        <v>-8.3181445365898128</v>
      </c>
    </row>
    <row r="33" spans="2:68" ht="20.100000000000001" customHeight="1" x14ac:dyDescent="0.2">
      <c r="B33" s="317"/>
      <c r="C33" s="15" t="s">
        <v>66</v>
      </c>
      <c r="D33" s="18">
        <v>594</v>
      </c>
      <c r="E33" s="18">
        <v>5</v>
      </c>
      <c r="F33" s="18">
        <v>7148</v>
      </c>
      <c r="G33" s="209">
        <v>7747</v>
      </c>
      <c r="H33" s="99"/>
      <c r="I33" s="230">
        <v>2730</v>
      </c>
      <c r="J33" s="18">
        <v>7</v>
      </c>
      <c r="K33" s="18">
        <v>2586</v>
      </c>
      <c r="L33" s="209">
        <v>5323</v>
      </c>
      <c r="M33" s="99"/>
      <c r="N33" s="230">
        <v>3324</v>
      </c>
      <c r="O33" s="18">
        <v>12</v>
      </c>
      <c r="P33" s="18">
        <v>9734</v>
      </c>
      <c r="Q33" s="209">
        <v>13070</v>
      </c>
      <c r="R33" s="84"/>
      <c r="S33" s="317"/>
      <c r="T33" s="15" t="s">
        <v>66</v>
      </c>
      <c r="U33" s="88">
        <v>-42.048780487804883</v>
      </c>
      <c r="V33" s="88">
        <v>-87.804878048780495</v>
      </c>
      <c r="W33" s="88">
        <v>38.985028193661293</v>
      </c>
      <c r="X33" s="217">
        <v>24.77049444354968</v>
      </c>
      <c r="Y33" s="100"/>
      <c r="Z33" s="237">
        <v>1720</v>
      </c>
      <c r="AA33" s="88">
        <v>-83.333333333333343</v>
      </c>
      <c r="AB33" s="88">
        <v>23.084245597334601</v>
      </c>
      <c r="AC33" s="217">
        <v>132.14129960750108</v>
      </c>
      <c r="AD33" s="100"/>
      <c r="AE33" s="237">
        <v>182.89361702127655</v>
      </c>
      <c r="AF33" s="88">
        <v>-85.5421686746988</v>
      </c>
      <c r="AG33" s="88">
        <v>34.373274434014377</v>
      </c>
      <c r="AH33" s="217">
        <v>53.728534462479416</v>
      </c>
      <c r="AI33" s="84"/>
      <c r="AJ33" s="317"/>
      <c r="AK33" s="15" t="s">
        <v>66</v>
      </c>
      <c r="AL33" s="88">
        <v>-73.897406776452769</v>
      </c>
      <c r="AM33" s="88">
        <v>-96.598639455782319</v>
      </c>
      <c r="AN33" s="88">
        <v>50.449422171493808</v>
      </c>
      <c r="AO33" s="217">
        <v>13.889170296829107</v>
      </c>
      <c r="AP33" s="100"/>
      <c r="AQ33" s="237">
        <v>96.530084902177919</v>
      </c>
      <c r="AR33" s="88">
        <v>-68.807339449541274</v>
      </c>
      <c r="AS33" s="88">
        <v>26.756144326302959</v>
      </c>
      <c r="AT33" s="217">
        <v>47.632963179427236</v>
      </c>
      <c r="AU33" s="100"/>
      <c r="AV33" s="237">
        <v>-16.128628628628633</v>
      </c>
      <c r="AW33" s="88">
        <v>-91.090909090909093</v>
      </c>
      <c r="AX33" s="88">
        <v>43.568716780561886</v>
      </c>
      <c r="AY33" s="217">
        <v>24.090893027529432</v>
      </c>
      <c r="AZ33" s="84"/>
      <c r="BA33" s="347"/>
      <c r="BB33" s="15" t="s">
        <v>66</v>
      </c>
      <c r="BC33" s="88">
        <v>-70.372966909702754</v>
      </c>
      <c r="BD33" s="88">
        <v>-77.671451355661887</v>
      </c>
      <c r="BE33" s="88">
        <v>31.16883116883119</v>
      </c>
      <c r="BF33" s="88">
        <v>3.8537106614732437</v>
      </c>
      <c r="BG33" s="100"/>
      <c r="BH33" s="88">
        <v>40.524246395806017</v>
      </c>
      <c r="BI33" s="88">
        <v>-47.692307692307686</v>
      </c>
      <c r="BJ33" s="88">
        <v>3.6642761093679894</v>
      </c>
      <c r="BK33" s="88">
        <v>14.072577511850184</v>
      </c>
      <c r="BL33" s="100"/>
      <c r="BM33" s="88">
        <v>-31.72558691879054</v>
      </c>
      <c r="BN33" s="88">
        <v>-72.523117569352706</v>
      </c>
      <c r="BO33" s="88">
        <v>23.034862142099684</v>
      </c>
      <c r="BP33" s="88">
        <v>6.9937917860553966</v>
      </c>
    </row>
    <row r="34" spans="2:68" ht="20.100000000000001" customHeight="1" x14ac:dyDescent="0.2">
      <c r="B34" s="324"/>
      <c r="C34" s="16" t="s">
        <v>67</v>
      </c>
      <c r="D34" s="29">
        <v>648</v>
      </c>
      <c r="E34" s="29">
        <v>7</v>
      </c>
      <c r="F34" s="29">
        <v>8657</v>
      </c>
      <c r="G34" s="210">
        <v>9312</v>
      </c>
      <c r="H34" s="99"/>
      <c r="I34" s="231">
        <v>1613</v>
      </c>
      <c r="J34" s="29">
        <v>50</v>
      </c>
      <c r="K34" s="29">
        <v>2176</v>
      </c>
      <c r="L34" s="210">
        <v>3839</v>
      </c>
      <c r="M34" s="99"/>
      <c r="N34" s="231">
        <v>2261</v>
      </c>
      <c r="O34" s="29">
        <v>57</v>
      </c>
      <c r="P34" s="29">
        <v>10833</v>
      </c>
      <c r="Q34" s="210">
        <v>13151</v>
      </c>
      <c r="R34" s="84"/>
      <c r="S34" s="324"/>
      <c r="T34" s="16" t="s">
        <v>67</v>
      </c>
      <c r="U34" s="89">
        <v>-11.716621253405989</v>
      </c>
      <c r="V34" s="89">
        <v>-94.4</v>
      </c>
      <c r="W34" s="89">
        <v>27.571470674918942</v>
      </c>
      <c r="X34" s="218">
        <v>21.805101373446689</v>
      </c>
      <c r="Y34" s="100"/>
      <c r="Z34" s="243">
        <v>4259.45945945946</v>
      </c>
      <c r="AA34" s="89">
        <v>47.058823529411768</v>
      </c>
      <c r="AB34" s="89">
        <v>9.9545224861040822</v>
      </c>
      <c r="AC34" s="218">
        <v>87.268292682926841</v>
      </c>
      <c r="AD34" s="100"/>
      <c r="AE34" s="243">
        <v>193.25551232166015</v>
      </c>
      <c r="AF34" s="89">
        <v>-64.15094339622641</v>
      </c>
      <c r="AG34" s="89">
        <v>23.593839132914994</v>
      </c>
      <c r="AH34" s="218">
        <v>35.647240845796802</v>
      </c>
      <c r="AI34" s="84"/>
      <c r="AJ34" s="324"/>
      <c r="AK34" s="16" t="s">
        <v>67</v>
      </c>
      <c r="AL34" s="89">
        <v>-66.312115672261925</v>
      </c>
      <c r="AM34" s="89">
        <v>-96.113074204946997</v>
      </c>
      <c r="AN34" s="89">
        <v>42.986925591232449</v>
      </c>
      <c r="AO34" s="218">
        <v>16.098879030196798</v>
      </c>
      <c r="AP34" s="100"/>
      <c r="AQ34" s="243">
        <v>152.62199563000726</v>
      </c>
      <c r="AR34" s="89">
        <v>-41.25874125874126</v>
      </c>
      <c r="AS34" s="89">
        <v>22.44686365992743</v>
      </c>
      <c r="AT34" s="218">
        <v>55.294672324375313</v>
      </c>
      <c r="AU34" s="100"/>
      <c r="AV34" s="243">
        <v>2.2937350222526476</v>
      </c>
      <c r="AW34" s="89">
        <v>-85.049365303244002</v>
      </c>
      <c r="AX34" s="89">
        <v>37.429873772791041</v>
      </c>
      <c r="AY34" s="218">
        <v>27.039903137502648</v>
      </c>
      <c r="AZ34" s="84"/>
      <c r="BA34" s="348"/>
      <c r="BB34" s="16" t="s">
        <v>67</v>
      </c>
      <c r="BC34" s="89">
        <v>-66.312115672261925</v>
      </c>
      <c r="BD34" s="89">
        <v>-96.113074204946997</v>
      </c>
      <c r="BE34" s="89">
        <v>42.986925591232449</v>
      </c>
      <c r="BF34" s="89">
        <v>16.098879030196798</v>
      </c>
      <c r="BG34" s="100"/>
      <c r="BH34" s="89">
        <v>152.62199563000726</v>
      </c>
      <c r="BI34" s="89">
        <v>-41.25874125874126</v>
      </c>
      <c r="BJ34" s="89">
        <v>22.44686365992743</v>
      </c>
      <c r="BK34" s="89">
        <v>55.294672324375313</v>
      </c>
      <c r="BL34" s="100"/>
      <c r="BM34" s="89">
        <v>2.2937350222526476</v>
      </c>
      <c r="BN34" s="89">
        <v>-85.049365303244002</v>
      </c>
      <c r="BO34" s="89">
        <v>37.429873772791041</v>
      </c>
      <c r="BP34" s="89">
        <v>27.039903137502648</v>
      </c>
    </row>
    <row r="35" spans="2:68" ht="20.100000000000001" customHeight="1" x14ac:dyDescent="0.2">
      <c r="B35" s="316">
        <v>2003</v>
      </c>
      <c r="C35" s="14" t="s">
        <v>64</v>
      </c>
      <c r="D35" s="17">
        <v>450</v>
      </c>
      <c r="E35" s="17">
        <v>116</v>
      </c>
      <c r="F35" s="17">
        <v>9763</v>
      </c>
      <c r="G35" s="207">
        <v>10329</v>
      </c>
      <c r="H35" s="99"/>
      <c r="I35" s="228">
        <v>1023</v>
      </c>
      <c r="J35" s="17">
        <v>26</v>
      </c>
      <c r="K35" s="17">
        <v>1831</v>
      </c>
      <c r="L35" s="207">
        <v>2880</v>
      </c>
      <c r="M35" s="99"/>
      <c r="N35" s="228">
        <v>1473</v>
      </c>
      <c r="O35" s="17">
        <v>142</v>
      </c>
      <c r="P35" s="17">
        <v>11594</v>
      </c>
      <c r="Q35" s="207">
        <v>13209</v>
      </c>
      <c r="R35" s="84"/>
      <c r="S35" s="316">
        <v>2003</v>
      </c>
      <c r="T35" s="14" t="s">
        <v>64</v>
      </c>
      <c r="U35" s="85">
        <v>91.489361702127667</v>
      </c>
      <c r="V35" s="85">
        <v>2800</v>
      </c>
      <c r="W35" s="85">
        <v>33.065285539048659</v>
      </c>
      <c r="X35" s="215">
        <v>36.338437170010565</v>
      </c>
      <c r="Y35" s="100"/>
      <c r="Z35" s="235">
        <v>154.47761194029849</v>
      </c>
      <c r="AA35" s="85">
        <v>73.333333333333343</v>
      </c>
      <c r="AB35" s="85">
        <v>-11.588604538870101</v>
      </c>
      <c r="AC35" s="215">
        <v>15.755627009646304</v>
      </c>
      <c r="AD35" s="100"/>
      <c r="AE35" s="235">
        <v>131.24018838304553</v>
      </c>
      <c r="AF35" s="85">
        <v>647.36842105263156</v>
      </c>
      <c r="AG35" s="85">
        <v>23.235544217687078</v>
      </c>
      <c r="AH35" s="215">
        <v>31.25</v>
      </c>
      <c r="AI35" s="84"/>
      <c r="AJ35" s="316">
        <v>2003</v>
      </c>
      <c r="AK35" s="14" t="s">
        <v>64</v>
      </c>
      <c r="AL35" s="85">
        <v>91.489361702127667</v>
      </c>
      <c r="AM35" s="85">
        <v>2800</v>
      </c>
      <c r="AN35" s="85">
        <v>33.065285539048659</v>
      </c>
      <c r="AO35" s="215">
        <v>36.338437170010565</v>
      </c>
      <c r="AP35" s="100"/>
      <c r="AQ35" s="235">
        <v>154.47761194029849</v>
      </c>
      <c r="AR35" s="85">
        <v>73.333333333333343</v>
      </c>
      <c r="AS35" s="85">
        <v>-11.588604538870101</v>
      </c>
      <c r="AT35" s="215">
        <v>15.755627009646304</v>
      </c>
      <c r="AU35" s="100"/>
      <c r="AV35" s="235">
        <v>131.24018838304553</v>
      </c>
      <c r="AW35" s="85">
        <v>647.36842105263156</v>
      </c>
      <c r="AX35" s="85">
        <v>23.235544217687078</v>
      </c>
      <c r="AY35" s="215">
        <v>31.25</v>
      </c>
      <c r="AZ35" s="84"/>
      <c r="BA35" s="346">
        <v>2003</v>
      </c>
      <c r="BB35" s="14" t="s">
        <v>64</v>
      </c>
      <c r="BC35" s="85">
        <v>-46.014928967011805</v>
      </c>
      <c r="BD35" s="85">
        <v>-58.769230769230766</v>
      </c>
      <c r="BE35" s="85">
        <v>35.688077263717247</v>
      </c>
      <c r="BF35" s="85">
        <v>22.561992266486925</v>
      </c>
      <c r="BG35" s="100"/>
      <c r="BH35" s="85">
        <v>444.91708723864451</v>
      </c>
      <c r="BI35" s="85">
        <v>-25.78125</v>
      </c>
      <c r="BJ35" s="85">
        <v>14.927608587119323</v>
      </c>
      <c r="BK35" s="85">
        <v>76.98121129421645</v>
      </c>
      <c r="BL35" s="100"/>
      <c r="BM35" s="85">
        <v>76.895306859205789</v>
      </c>
      <c r="BN35" s="85">
        <v>-49.448123620309048</v>
      </c>
      <c r="BO35" s="85">
        <v>30.444787693471596</v>
      </c>
      <c r="BP35" s="85">
        <v>36.308198112207037</v>
      </c>
    </row>
    <row r="36" spans="2:68" ht="20.100000000000001" customHeight="1" x14ac:dyDescent="0.2">
      <c r="B36" s="317"/>
      <c r="C36" s="86" t="s">
        <v>65</v>
      </c>
      <c r="D36" s="28">
        <v>332</v>
      </c>
      <c r="E36" s="28">
        <v>41</v>
      </c>
      <c r="F36" s="28">
        <v>8111</v>
      </c>
      <c r="G36" s="208">
        <v>8484</v>
      </c>
      <c r="H36" s="99"/>
      <c r="I36" s="229">
        <v>753</v>
      </c>
      <c r="J36" s="28">
        <v>36</v>
      </c>
      <c r="K36" s="28">
        <v>2283</v>
      </c>
      <c r="L36" s="208">
        <v>3072</v>
      </c>
      <c r="M36" s="99"/>
      <c r="N36" s="229">
        <v>1085</v>
      </c>
      <c r="O36" s="28">
        <v>77</v>
      </c>
      <c r="P36" s="28">
        <v>10394</v>
      </c>
      <c r="Q36" s="208">
        <v>11556</v>
      </c>
      <c r="R36" s="84"/>
      <c r="S36" s="317"/>
      <c r="T36" s="86" t="s">
        <v>65</v>
      </c>
      <c r="U36" s="87">
        <v>-39.636363636363633</v>
      </c>
      <c r="V36" s="87">
        <v>583.33333333333326</v>
      </c>
      <c r="W36" s="87">
        <v>22.800908402725213</v>
      </c>
      <c r="X36" s="216">
        <v>18.475073313783</v>
      </c>
      <c r="Y36" s="100"/>
      <c r="Z36" s="236">
        <v>-65.647810218978094</v>
      </c>
      <c r="AA36" s="87">
        <v>200</v>
      </c>
      <c r="AB36" s="87">
        <v>-12.695984703632888</v>
      </c>
      <c r="AC36" s="216">
        <v>-36.252334509234288</v>
      </c>
      <c r="AD36" s="100"/>
      <c r="AE36" s="236">
        <v>-60.43034281546317</v>
      </c>
      <c r="AF36" s="87">
        <v>327.77777777777777</v>
      </c>
      <c r="AG36" s="87">
        <v>12.73318872017353</v>
      </c>
      <c r="AH36" s="216">
        <v>-3.5392320534223671</v>
      </c>
      <c r="AI36" s="84"/>
      <c r="AJ36" s="317"/>
      <c r="AK36" s="86" t="s">
        <v>65</v>
      </c>
      <c r="AL36" s="87">
        <v>-0.38216560509553688</v>
      </c>
      <c r="AM36" s="87">
        <v>1470</v>
      </c>
      <c r="AN36" s="87">
        <v>28.202553435662026</v>
      </c>
      <c r="AO36" s="216">
        <v>27.65827508990975</v>
      </c>
      <c r="AP36" s="100"/>
      <c r="AQ36" s="236">
        <v>-31.534309946029296</v>
      </c>
      <c r="AR36" s="87">
        <v>129.62962962962962</v>
      </c>
      <c r="AS36" s="87">
        <v>-12.206572769953056</v>
      </c>
      <c r="AT36" s="216">
        <v>-18.543862050088961</v>
      </c>
      <c r="AU36" s="100"/>
      <c r="AV36" s="236">
        <v>-24.29712932820361</v>
      </c>
      <c r="AW36" s="87">
        <v>491.89189189189187</v>
      </c>
      <c r="AX36" s="87">
        <v>18.037363109297814</v>
      </c>
      <c r="AY36" s="216">
        <v>12.343494828524769</v>
      </c>
      <c r="AZ36" s="84"/>
      <c r="BA36" s="347"/>
      <c r="BB36" s="86" t="s">
        <v>65</v>
      </c>
      <c r="BC36" s="87">
        <v>-20.440251572327043</v>
      </c>
      <c r="BD36" s="87">
        <v>-3.9772727272727337</v>
      </c>
      <c r="BE36" s="87">
        <v>30.180510996869089</v>
      </c>
      <c r="BF36" s="87">
        <v>25.466055751810003</v>
      </c>
      <c r="BG36" s="100"/>
      <c r="BH36" s="87">
        <v>120.02876663070836</v>
      </c>
      <c r="BI36" s="87">
        <v>15.533980582524265</v>
      </c>
      <c r="BJ36" s="87">
        <v>1.2548482774355421</v>
      </c>
      <c r="BK36" s="87">
        <v>29.733905579399135</v>
      </c>
      <c r="BL36" s="100"/>
      <c r="BM36" s="87">
        <v>52.920187793427232</v>
      </c>
      <c r="BN36" s="87">
        <v>3.2258064516128968</v>
      </c>
      <c r="BO36" s="87">
        <v>22.859947455033634</v>
      </c>
      <c r="BP36" s="87">
        <v>26.701622723093351</v>
      </c>
    </row>
    <row r="37" spans="2:68" ht="20.100000000000001" customHeight="1" x14ac:dyDescent="0.2">
      <c r="B37" s="317"/>
      <c r="C37" s="15" t="s">
        <v>66</v>
      </c>
      <c r="D37" s="18">
        <v>319</v>
      </c>
      <c r="E37" s="18">
        <v>14</v>
      </c>
      <c r="F37" s="18">
        <v>8592</v>
      </c>
      <c r="G37" s="209">
        <v>8925</v>
      </c>
      <c r="H37" s="99"/>
      <c r="I37" s="230">
        <v>629</v>
      </c>
      <c r="J37" s="18">
        <v>49</v>
      </c>
      <c r="K37" s="18">
        <v>2479</v>
      </c>
      <c r="L37" s="209">
        <v>3157</v>
      </c>
      <c r="M37" s="99"/>
      <c r="N37" s="230">
        <v>948</v>
      </c>
      <c r="O37" s="18">
        <v>63</v>
      </c>
      <c r="P37" s="18">
        <v>11071</v>
      </c>
      <c r="Q37" s="209">
        <v>12082</v>
      </c>
      <c r="R37" s="84"/>
      <c r="S37" s="317"/>
      <c r="T37" s="15" t="s">
        <v>66</v>
      </c>
      <c r="U37" s="88">
        <v>-46.296296296296291</v>
      </c>
      <c r="V37" s="88">
        <v>180</v>
      </c>
      <c r="W37" s="88">
        <v>20.201454952434233</v>
      </c>
      <c r="X37" s="217">
        <v>15.205886149477223</v>
      </c>
      <c r="Y37" s="100"/>
      <c r="Z37" s="237">
        <v>-76.959706959706963</v>
      </c>
      <c r="AA37" s="88">
        <v>600</v>
      </c>
      <c r="AB37" s="88">
        <v>-4.1376643464810456</v>
      </c>
      <c r="AC37" s="217">
        <v>-40.691339470223554</v>
      </c>
      <c r="AD37" s="100"/>
      <c r="AE37" s="237">
        <v>-71.480144404332123</v>
      </c>
      <c r="AF37" s="88">
        <v>425</v>
      </c>
      <c r="AG37" s="88">
        <v>13.735360591740303</v>
      </c>
      <c r="AH37" s="217">
        <v>-7.5592960979341939</v>
      </c>
      <c r="AI37" s="84"/>
      <c r="AJ37" s="317"/>
      <c r="AK37" s="15" t="s">
        <v>66</v>
      </c>
      <c r="AL37" s="88">
        <v>-20.159535895576511</v>
      </c>
      <c r="AM37" s="88">
        <v>1040</v>
      </c>
      <c r="AN37" s="88">
        <v>25.49075391180655</v>
      </c>
      <c r="AO37" s="217">
        <v>23.367728162248696</v>
      </c>
      <c r="AP37" s="100"/>
      <c r="AQ37" s="237">
        <v>-54.82719759579264</v>
      </c>
      <c r="AR37" s="88">
        <v>226.47058823529409</v>
      </c>
      <c r="AS37" s="88">
        <v>-9.3371837183718327</v>
      </c>
      <c r="AT37" s="217">
        <v>-27.87806809184481</v>
      </c>
      <c r="AU37" s="100"/>
      <c r="AV37" s="237">
        <v>-47.695061912576456</v>
      </c>
      <c r="AW37" s="88">
        <v>475.51020408163265</v>
      </c>
      <c r="AX37" s="88">
        <v>16.560891333474359</v>
      </c>
      <c r="AY37" s="217">
        <v>4.9353534202882088</v>
      </c>
      <c r="AZ37" s="84"/>
      <c r="BA37" s="347"/>
      <c r="BB37" s="15" t="s">
        <v>66</v>
      </c>
      <c r="BC37" s="88">
        <v>-17.226691907240891</v>
      </c>
      <c r="BD37" s="88">
        <v>27.142857142857139</v>
      </c>
      <c r="BE37" s="88">
        <v>25.997273640407514</v>
      </c>
      <c r="BF37" s="88">
        <v>22.971223737926906</v>
      </c>
      <c r="BG37" s="100"/>
      <c r="BH37" s="88">
        <v>-25.051296399925377</v>
      </c>
      <c r="BI37" s="88">
        <v>136.76470588235296</v>
      </c>
      <c r="BJ37" s="88">
        <v>-5.2102475408064066</v>
      </c>
      <c r="BK37" s="88">
        <v>-11.798365122615806</v>
      </c>
      <c r="BL37" s="100"/>
      <c r="BM37" s="88">
        <v>-22.839175809472835</v>
      </c>
      <c r="BN37" s="88">
        <v>62.980769230769226</v>
      </c>
      <c r="BO37" s="88">
        <v>18.221240606566653</v>
      </c>
      <c r="BP37" s="88">
        <v>11.580262893615114</v>
      </c>
    </row>
    <row r="38" spans="2:68" ht="20.100000000000001" customHeight="1" x14ac:dyDescent="0.2">
      <c r="B38" s="324"/>
      <c r="C38" s="16" t="s">
        <v>67</v>
      </c>
      <c r="D38" s="29">
        <v>359</v>
      </c>
      <c r="E38" s="29">
        <v>27</v>
      </c>
      <c r="F38" s="29">
        <v>7646</v>
      </c>
      <c r="G38" s="210">
        <v>8032</v>
      </c>
      <c r="H38" s="99"/>
      <c r="I38" s="231">
        <v>808</v>
      </c>
      <c r="J38" s="29">
        <v>29</v>
      </c>
      <c r="K38" s="29">
        <v>2173</v>
      </c>
      <c r="L38" s="210">
        <v>3010</v>
      </c>
      <c r="M38" s="99"/>
      <c r="N38" s="231">
        <v>1167</v>
      </c>
      <c r="O38" s="29">
        <v>56</v>
      </c>
      <c r="P38" s="29">
        <v>9819</v>
      </c>
      <c r="Q38" s="210">
        <v>11042</v>
      </c>
      <c r="R38" s="84"/>
      <c r="S38" s="324"/>
      <c r="T38" s="16" t="s">
        <v>67</v>
      </c>
      <c r="U38" s="89">
        <v>-44.598765432098766</v>
      </c>
      <c r="V38" s="89">
        <v>285.71428571428572</v>
      </c>
      <c r="W38" s="89">
        <v>-11.678410534827307</v>
      </c>
      <c r="X38" s="218">
        <v>-13.745704467353946</v>
      </c>
      <c r="Y38" s="100"/>
      <c r="Z38" s="243">
        <v>-49.907005579665217</v>
      </c>
      <c r="AA38" s="89">
        <v>-42.000000000000007</v>
      </c>
      <c r="AB38" s="89">
        <v>-0.13786764705882604</v>
      </c>
      <c r="AC38" s="218">
        <v>-21.59416514717374</v>
      </c>
      <c r="AD38" s="100"/>
      <c r="AE38" s="243">
        <v>-48.385670057496689</v>
      </c>
      <c r="AF38" s="89">
        <v>-1.7543859649122879</v>
      </c>
      <c r="AG38" s="89">
        <v>-9.3602880088618008</v>
      </c>
      <c r="AH38" s="218">
        <v>-16.036803284921291</v>
      </c>
      <c r="AI38" s="84"/>
      <c r="AJ38" s="324"/>
      <c r="AK38" s="16" t="s">
        <v>67</v>
      </c>
      <c r="AL38" s="89">
        <v>-27.972372964972863</v>
      </c>
      <c r="AM38" s="89">
        <v>800</v>
      </c>
      <c r="AN38" s="89">
        <v>14.673748613305548</v>
      </c>
      <c r="AO38" s="218">
        <v>12.498427475154102</v>
      </c>
      <c r="AP38" s="100"/>
      <c r="AQ38" s="243">
        <v>-53.683148335015133</v>
      </c>
      <c r="AR38" s="89">
        <v>66.666666666666686</v>
      </c>
      <c r="AS38" s="89">
        <v>-7.2184589331075415</v>
      </c>
      <c r="AT38" s="218">
        <v>-26.413261278766171</v>
      </c>
      <c r="AU38" s="100"/>
      <c r="AV38" s="243">
        <v>-47.869254796965642</v>
      </c>
      <c r="AW38" s="89">
        <v>218.8679245283019</v>
      </c>
      <c r="AX38" s="89">
        <v>9.3966067100395492</v>
      </c>
      <c r="AY38" s="218">
        <v>-0.77903242515280624</v>
      </c>
      <c r="AZ38" s="84"/>
      <c r="BA38" s="348"/>
      <c r="BB38" s="16" t="s">
        <v>67</v>
      </c>
      <c r="BC38" s="89">
        <v>-27.972372964972863</v>
      </c>
      <c r="BD38" s="89">
        <v>800</v>
      </c>
      <c r="BE38" s="89">
        <v>14.673748613305548</v>
      </c>
      <c r="BF38" s="89">
        <v>12.498427475154102</v>
      </c>
      <c r="BG38" s="100"/>
      <c r="BH38" s="89">
        <v>-53.683148335015133</v>
      </c>
      <c r="BI38" s="89">
        <v>66.666666666666686</v>
      </c>
      <c r="BJ38" s="89">
        <v>-7.2184589331075415</v>
      </c>
      <c r="BK38" s="89">
        <v>-26.413261278766171</v>
      </c>
      <c r="BL38" s="100"/>
      <c r="BM38" s="89">
        <v>-47.869254796965642</v>
      </c>
      <c r="BN38" s="89">
        <v>218.8679245283019</v>
      </c>
      <c r="BO38" s="89">
        <v>9.3966067100395492</v>
      </c>
      <c r="BP38" s="89">
        <v>-0.77903242515280624</v>
      </c>
    </row>
    <row r="39" spans="2:68" ht="20.100000000000001" customHeight="1" x14ac:dyDescent="0.2">
      <c r="B39" s="316">
        <v>2004</v>
      </c>
      <c r="C39" s="14" t="s">
        <v>64</v>
      </c>
      <c r="D39" s="17">
        <v>299</v>
      </c>
      <c r="E39" s="17">
        <v>11</v>
      </c>
      <c r="F39" s="17">
        <v>7491</v>
      </c>
      <c r="G39" s="207">
        <v>7801</v>
      </c>
      <c r="H39" s="99"/>
      <c r="I39" s="228">
        <v>684</v>
      </c>
      <c r="J39" s="17">
        <v>29</v>
      </c>
      <c r="K39" s="17">
        <v>2366</v>
      </c>
      <c r="L39" s="207">
        <v>3079</v>
      </c>
      <c r="M39" s="99"/>
      <c r="N39" s="228">
        <v>983</v>
      </c>
      <c r="O39" s="17">
        <v>40</v>
      </c>
      <c r="P39" s="17">
        <v>9857</v>
      </c>
      <c r="Q39" s="207">
        <v>10880</v>
      </c>
      <c r="R39" s="84"/>
      <c r="S39" s="316">
        <v>2004</v>
      </c>
      <c r="T39" s="14" t="s">
        <v>64</v>
      </c>
      <c r="U39" s="85">
        <v>-33.555555555555557</v>
      </c>
      <c r="V39" s="85">
        <v>-90.517241379310349</v>
      </c>
      <c r="W39" s="85">
        <v>-23.271535388712479</v>
      </c>
      <c r="X39" s="215">
        <v>-24.474779746345249</v>
      </c>
      <c r="Y39" s="100"/>
      <c r="Z39" s="235">
        <v>-33.137829912023463</v>
      </c>
      <c r="AA39" s="85">
        <v>11.538461538461547</v>
      </c>
      <c r="AB39" s="85">
        <v>29.219006007646101</v>
      </c>
      <c r="AC39" s="215">
        <v>6.9097222222222143</v>
      </c>
      <c r="AD39" s="100"/>
      <c r="AE39" s="235">
        <v>-33.265444670739981</v>
      </c>
      <c r="AF39" s="85">
        <v>-71.83098591549296</v>
      </c>
      <c r="AG39" s="85">
        <v>-14.981887183025705</v>
      </c>
      <c r="AH39" s="215">
        <v>-17.631917631917631</v>
      </c>
      <c r="AI39" s="84"/>
      <c r="AJ39" s="316">
        <v>2004</v>
      </c>
      <c r="AK39" s="14" t="s">
        <v>64</v>
      </c>
      <c r="AL39" s="85">
        <v>-33.555555555555557</v>
      </c>
      <c r="AM39" s="85">
        <v>-90.517241379310349</v>
      </c>
      <c r="AN39" s="85">
        <v>-23.271535388712479</v>
      </c>
      <c r="AO39" s="215">
        <v>-24.474779746345249</v>
      </c>
      <c r="AP39" s="100"/>
      <c r="AQ39" s="235">
        <v>-33.137829912023463</v>
      </c>
      <c r="AR39" s="85">
        <v>11.538461538461547</v>
      </c>
      <c r="AS39" s="85">
        <v>29.219006007646101</v>
      </c>
      <c r="AT39" s="215">
        <v>6.9097222222222143</v>
      </c>
      <c r="AU39" s="100"/>
      <c r="AV39" s="235">
        <v>-33.265444670739981</v>
      </c>
      <c r="AW39" s="85">
        <v>-71.83098591549296</v>
      </c>
      <c r="AX39" s="85">
        <v>-14.981887183025705</v>
      </c>
      <c r="AY39" s="215">
        <v>-17.631917631917631</v>
      </c>
      <c r="AZ39" s="84"/>
      <c r="BA39" s="346">
        <v>2004</v>
      </c>
      <c r="BB39" s="14" t="s">
        <v>64</v>
      </c>
      <c r="BC39" s="85">
        <v>-41.614629794826051</v>
      </c>
      <c r="BD39" s="85">
        <v>-30.597014925373131</v>
      </c>
      <c r="BE39" s="85">
        <v>-1.0350293724551705</v>
      </c>
      <c r="BF39" s="85">
        <v>-3.7830327940027217</v>
      </c>
      <c r="BG39" s="100"/>
      <c r="BH39" s="85">
        <v>-61.974067213548558</v>
      </c>
      <c r="BI39" s="85">
        <v>50.526315789473699</v>
      </c>
      <c r="BJ39" s="85">
        <v>1.0099913119026951</v>
      </c>
      <c r="BK39" s="85">
        <v>-26.943834885238132</v>
      </c>
      <c r="BL39" s="100"/>
      <c r="BM39" s="85">
        <v>-57.316326530612244</v>
      </c>
      <c r="BN39" s="85">
        <v>3.0567685589519584</v>
      </c>
      <c r="BO39" s="85">
        <v>-0.57997631763370805</v>
      </c>
      <c r="BP39" s="85">
        <v>-11.379109122738768</v>
      </c>
    </row>
    <row r="40" spans="2:68" ht="20.100000000000001" customHeight="1" x14ac:dyDescent="0.2">
      <c r="B40" s="317"/>
      <c r="C40" s="86" t="s">
        <v>65</v>
      </c>
      <c r="D40" s="28">
        <v>224</v>
      </c>
      <c r="E40" s="28">
        <v>15</v>
      </c>
      <c r="F40" s="28">
        <v>6632</v>
      </c>
      <c r="G40" s="208">
        <v>6871</v>
      </c>
      <c r="H40" s="99"/>
      <c r="I40" s="229">
        <v>626</v>
      </c>
      <c r="J40" s="28">
        <v>28</v>
      </c>
      <c r="K40" s="28">
        <v>2368</v>
      </c>
      <c r="L40" s="208">
        <v>3022</v>
      </c>
      <c r="M40" s="99"/>
      <c r="N40" s="229">
        <v>850</v>
      </c>
      <c r="O40" s="28">
        <v>43</v>
      </c>
      <c r="P40" s="28">
        <v>9000</v>
      </c>
      <c r="Q40" s="208">
        <v>9893</v>
      </c>
      <c r="R40" s="84"/>
      <c r="S40" s="317"/>
      <c r="T40" s="86" t="s">
        <v>65</v>
      </c>
      <c r="U40" s="87">
        <v>-32.53012048192771</v>
      </c>
      <c r="V40" s="87">
        <v>-63.414634146341463</v>
      </c>
      <c r="W40" s="87">
        <v>-18.234496362963881</v>
      </c>
      <c r="X40" s="216">
        <v>-19.012258368694006</v>
      </c>
      <c r="Y40" s="100"/>
      <c r="Z40" s="236">
        <v>-16.865869853917658</v>
      </c>
      <c r="AA40" s="87">
        <v>-22.222222222222214</v>
      </c>
      <c r="AB40" s="87">
        <v>3.7231712658782214</v>
      </c>
      <c r="AC40" s="216">
        <v>-1.6276041666666572</v>
      </c>
      <c r="AD40" s="100"/>
      <c r="AE40" s="236">
        <v>-21.658986175115203</v>
      </c>
      <c r="AF40" s="87">
        <v>-44.155844155844157</v>
      </c>
      <c r="AG40" s="87">
        <v>-13.411583605926495</v>
      </c>
      <c r="AH40" s="216">
        <v>-14.390792661820697</v>
      </c>
      <c r="AI40" s="84"/>
      <c r="AJ40" s="317"/>
      <c r="AK40" s="86" t="s">
        <v>65</v>
      </c>
      <c r="AL40" s="87">
        <v>-33.120204603580561</v>
      </c>
      <c r="AM40" s="87">
        <v>-83.439490445859875</v>
      </c>
      <c r="AN40" s="87">
        <v>-20.985789414792436</v>
      </c>
      <c r="AO40" s="216">
        <v>-22.011375112953814</v>
      </c>
      <c r="AP40" s="100"/>
      <c r="AQ40" s="236">
        <v>-26.238738738738746</v>
      </c>
      <c r="AR40" s="87">
        <v>-8.0645161290322562</v>
      </c>
      <c r="AS40" s="87">
        <v>15.07049100631987</v>
      </c>
      <c r="AT40" s="216">
        <v>2.5033602150537746</v>
      </c>
      <c r="AU40" s="100"/>
      <c r="AV40" s="236">
        <v>-28.342455043002346</v>
      </c>
      <c r="AW40" s="87">
        <v>-62.100456621004568</v>
      </c>
      <c r="AX40" s="87">
        <v>-14.239585228306353</v>
      </c>
      <c r="AY40" s="216">
        <v>-16.119523521098316</v>
      </c>
      <c r="AZ40" s="84"/>
      <c r="BA40" s="347"/>
      <c r="BB40" s="86" t="s">
        <v>65</v>
      </c>
      <c r="BC40" s="87">
        <v>-40.662055335968383</v>
      </c>
      <c r="BD40" s="87">
        <v>-60.355029585798817</v>
      </c>
      <c r="BE40" s="87">
        <v>-9.8518364559517835</v>
      </c>
      <c r="BF40" s="87">
        <v>-11.828166815343451</v>
      </c>
      <c r="BG40" s="100"/>
      <c r="BH40" s="87">
        <v>-55.107043634580819</v>
      </c>
      <c r="BI40" s="87">
        <v>13.445378151260499</v>
      </c>
      <c r="BJ40" s="87">
        <v>5.7458314556106274</v>
      </c>
      <c r="BK40" s="87">
        <v>-18.830223633717083</v>
      </c>
      <c r="BL40" s="100"/>
      <c r="BM40" s="87">
        <v>-51.516640058946336</v>
      </c>
      <c r="BN40" s="87">
        <v>-29.861111111111114</v>
      </c>
      <c r="BO40" s="87">
        <v>-6.5985195629185824</v>
      </c>
      <c r="BP40" s="87">
        <v>-13.903816734005417</v>
      </c>
    </row>
    <row r="41" spans="2:68" ht="20.100000000000001" customHeight="1" x14ac:dyDescent="0.2">
      <c r="B41" s="317"/>
      <c r="C41" s="15" t="s">
        <v>66</v>
      </c>
      <c r="D41" s="18">
        <v>451</v>
      </c>
      <c r="E41" s="18">
        <v>12</v>
      </c>
      <c r="F41" s="18">
        <v>6910</v>
      </c>
      <c r="G41" s="209">
        <v>7373</v>
      </c>
      <c r="H41" s="99"/>
      <c r="I41" s="230">
        <v>1345</v>
      </c>
      <c r="J41" s="18">
        <v>37</v>
      </c>
      <c r="K41" s="18">
        <v>3114</v>
      </c>
      <c r="L41" s="209">
        <v>4496</v>
      </c>
      <c r="M41" s="99"/>
      <c r="N41" s="230">
        <v>1796</v>
      </c>
      <c r="O41" s="18">
        <v>49</v>
      </c>
      <c r="P41" s="18">
        <v>10024</v>
      </c>
      <c r="Q41" s="209">
        <v>11869</v>
      </c>
      <c r="R41" s="84"/>
      <c r="S41" s="317"/>
      <c r="T41" s="15" t="s">
        <v>66</v>
      </c>
      <c r="U41" s="88">
        <v>41.379310344827587</v>
      </c>
      <c r="V41" s="88">
        <v>-14.285714285714292</v>
      </c>
      <c r="W41" s="88">
        <v>-19.57635009310988</v>
      </c>
      <c r="X41" s="217">
        <v>-17.389355742296914</v>
      </c>
      <c r="Y41" s="100"/>
      <c r="Z41" s="237">
        <v>113.83147853736091</v>
      </c>
      <c r="AA41" s="88">
        <v>-24.489795918367349</v>
      </c>
      <c r="AB41" s="88">
        <v>25.615167406212194</v>
      </c>
      <c r="AC41" s="217">
        <v>42.413683877098521</v>
      </c>
      <c r="AD41" s="100"/>
      <c r="AE41" s="237">
        <v>89.451476793248929</v>
      </c>
      <c r="AF41" s="88">
        <v>-22.222222222222214</v>
      </c>
      <c r="AG41" s="88">
        <v>-9.4571402763977943</v>
      </c>
      <c r="AH41" s="217">
        <v>-1.76295315345142</v>
      </c>
      <c r="AI41" s="84"/>
      <c r="AJ41" s="317"/>
      <c r="AK41" s="15" t="s">
        <v>66</v>
      </c>
      <c r="AL41" s="88">
        <v>-11.534968210717537</v>
      </c>
      <c r="AM41" s="88">
        <v>-77.777777777777771</v>
      </c>
      <c r="AN41" s="88">
        <v>-20.528224892314668</v>
      </c>
      <c r="AO41" s="217">
        <v>-20.524190640997915</v>
      </c>
      <c r="AP41" s="100"/>
      <c r="AQ41" s="237">
        <v>10.395010395010388</v>
      </c>
      <c r="AR41" s="88">
        <v>-15.315315315315317</v>
      </c>
      <c r="AS41" s="88">
        <v>19.035340512664959</v>
      </c>
      <c r="AT41" s="217">
        <v>16.335492370183317</v>
      </c>
      <c r="AU41" s="100"/>
      <c r="AV41" s="237">
        <v>3.508271534512275</v>
      </c>
      <c r="AW41" s="88">
        <v>-53.191489361702125</v>
      </c>
      <c r="AX41" s="88">
        <v>-12.638010829123687</v>
      </c>
      <c r="AY41" s="217">
        <v>-11.412055255516051</v>
      </c>
      <c r="AZ41" s="84"/>
      <c r="BA41" s="347"/>
      <c r="BB41" s="15" t="s">
        <v>66</v>
      </c>
      <c r="BC41" s="88">
        <v>-23.785020011435108</v>
      </c>
      <c r="BD41" s="88">
        <v>-63.483146067415731</v>
      </c>
      <c r="BE41" s="88">
        <v>-18.34695213962361</v>
      </c>
      <c r="BF41" s="88">
        <v>-18.820512820512818</v>
      </c>
      <c r="BG41" s="100"/>
      <c r="BH41" s="88">
        <v>-13.812842210054754</v>
      </c>
      <c r="BI41" s="88">
        <v>-23.602484472049696</v>
      </c>
      <c r="BJ41" s="88">
        <v>14.277568707948447</v>
      </c>
      <c r="BK41" s="88">
        <v>5.0895891257336956</v>
      </c>
      <c r="BL41" s="100"/>
      <c r="BM41" s="88">
        <v>-16.837177041789502</v>
      </c>
      <c r="BN41" s="88">
        <v>-44.54277286135693</v>
      </c>
      <c r="BO41" s="88">
        <v>-11.829034903854918</v>
      </c>
      <c r="BP41" s="88">
        <v>-12.628505140205604</v>
      </c>
    </row>
    <row r="42" spans="2:68" ht="20.100000000000001" customHeight="1" x14ac:dyDescent="0.2">
      <c r="B42" s="324"/>
      <c r="C42" s="16" t="s">
        <v>67</v>
      </c>
      <c r="D42" s="29">
        <v>482</v>
      </c>
      <c r="E42" s="29">
        <v>15</v>
      </c>
      <c r="F42" s="29">
        <v>7031</v>
      </c>
      <c r="G42" s="210">
        <v>7528</v>
      </c>
      <c r="H42" s="99"/>
      <c r="I42" s="231">
        <v>1786</v>
      </c>
      <c r="J42" s="29">
        <v>45</v>
      </c>
      <c r="K42" s="29">
        <v>2786</v>
      </c>
      <c r="L42" s="210">
        <v>4617</v>
      </c>
      <c r="M42" s="99"/>
      <c r="N42" s="231">
        <v>2268</v>
      </c>
      <c r="O42" s="29">
        <v>60</v>
      </c>
      <c r="P42" s="29">
        <v>9817</v>
      </c>
      <c r="Q42" s="210">
        <v>12145</v>
      </c>
      <c r="R42" s="84"/>
      <c r="S42" s="324"/>
      <c r="T42" s="16" t="s">
        <v>67</v>
      </c>
      <c r="U42" s="89">
        <v>34.261838440111404</v>
      </c>
      <c r="V42" s="89">
        <v>-44.444444444444443</v>
      </c>
      <c r="W42" s="89">
        <v>-8.043421396808796</v>
      </c>
      <c r="X42" s="218">
        <v>-6.2749003984063734</v>
      </c>
      <c r="Y42" s="100"/>
      <c r="Z42" s="243">
        <v>121.03960396039605</v>
      </c>
      <c r="AA42" s="89">
        <v>55.172413793103459</v>
      </c>
      <c r="AB42" s="89">
        <v>28.209848136217204</v>
      </c>
      <c r="AC42" s="218">
        <v>53.388704318936874</v>
      </c>
      <c r="AD42" s="100"/>
      <c r="AE42" s="243">
        <v>94.344473007712082</v>
      </c>
      <c r="AF42" s="89">
        <v>7.1428571428571388</v>
      </c>
      <c r="AG42" s="89">
        <v>-2.0368672980950464E-2</v>
      </c>
      <c r="AH42" s="218">
        <v>9.9891324035500872</v>
      </c>
      <c r="AI42" s="84"/>
      <c r="AJ42" s="324"/>
      <c r="AK42" s="16" t="s">
        <v>67</v>
      </c>
      <c r="AL42" s="89">
        <v>-0.27397260273971824</v>
      </c>
      <c r="AM42" s="89">
        <v>-73.232323232323239</v>
      </c>
      <c r="AN42" s="89">
        <v>-17.729831144465294</v>
      </c>
      <c r="AO42" s="218">
        <v>-17.324573665082482</v>
      </c>
      <c r="AP42" s="100"/>
      <c r="AQ42" s="243">
        <v>38.219732337379384</v>
      </c>
      <c r="AR42" s="89">
        <v>-0.7142857142857082</v>
      </c>
      <c r="AS42" s="89">
        <v>21.30960529317818</v>
      </c>
      <c r="AT42" s="218">
        <v>25.53841075996371</v>
      </c>
      <c r="AU42" s="100"/>
      <c r="AV42" s="243">
        <v>26.193023753477434</v>
      </c>
      <c r="AW42" s="89">
        <v>-43.19526627218935</v>
      </c>
      <c r="AX42" s="89">
        <v>-9.7485890200102574</v>
      </c>
      <c r="AY42" s="218">
        <v>-6.4774791705819723</v>
      </c>
      <c r="AZ42" s="84"/>
      <c r="BA42" s="348"/>
      <c r="BB42" s="16" t="s">
        <v>67</v>
      </c>
      <c r="BC42" s="89">
        <v>-0.27397260273971824</v>
      </c>
      <c r="BD42" s="89">
        <v>-73.232323232323239</v>
      </c>
      <c r="BE42" s="89">
        <v>-17.729831144465294</v>
      </c>
      <c r="BF42" s="89">
        <v>-17.324573665082482</v>
      </c>
      <c r="BG42" s="100"/>
      <c r="BH42" s="89">
        <v>38.219732337379384</v>
      </c>
      <c r="BI42" s="89">
        <v>-0.7142857142857082</v>
      </c>
      <c r="BJ42" s="89">
        <v>21.30960529317818</v>
      </c>
      <c r="BK42" s="89">
        <v>25.53841075996371</v>
      </c>
      <c r="BL42" s="100"/>
      <c r="BM42" s="89">
        <v>26.193023753477434</v>
      </c>
      <c r="BN42" s="89">
        <v>-43.19526627218935</v>
      </c>
      <c r="BO42" s="89">
        <v>-9.7485890200102574</v>
      </c>
      <c r="BP42" s="89">
        <v>-6.4774791705819723</v>
      </c>
    </row>
    <row r="43" spans="2:68" ht="20.100000000000001" customHeight="1" x14ac:dyDescent="0.2">
      <c r="B43" s="316">
        <v>2005</v>
      </c>
      <c r="C43" s="14" t="s">
        <v>64</v>
      </c>
      <c r="D43" s="17">
        <v>281</v>
      </c>
      <c r="E43" s="17">
        <v>49</v>
      </c>
      <c r="F43" s="17">
        <v>7498</v>
      </c>
      <c r="G43" s="207">
        <v>7828</v>
      </c>
      <c r="H43" s="99"/>
      <c r="I43" s="228">
        <v>1231</v>
      </c>
      <c r="J43" s="17">
        <v>23</v>
      </c>
      <c r="K43" s="17">
        <v>2568</v>
      </c>
      <c r="L43" s="207">
        <v>3822</v>
      </c>
      <c r="M43" s="99"/>
      <c r="N43" s="228">
        <v>1512</v>
      </c>
      <c r="O43" s="17">
        <v>72</v>
      </c>
      <c r="P43" s="17">
        <v>10066</v>
      </c>
      <c r="Q43" s="207">
        <v>11650</v>
      </c>
      <c r="R43" s="84"/>
      <c r="S43" s="316">
        <v>2005</v>
      </c>
      <c r="T43" s="14" t="s">
        <v>64</v>
      </c>
      <c r="U43" s="85">
        <v>-6.0200668896321048</v>
      </c>
      <c r="V43" s="85">
        <v>345.45454545454544</v>
      </c>
      <c r="W43" s="85">
        <v>9.3445467894810008E-2</v>
      </c>
      <c r="X43" s="215">
        <v>0.34610947314446605</v>
      </c>
      <c r="Y43" s="100"/>
      <c r="Z43" s="235">
        <v>79.970760233918128</v>
      </c>
      <c r="AA43" s="85">
        <v>-20.689655172413794</v>
      </c>
      <c r="AB43" s="85">
        <v>8.5376162299239269</v>
      </c>
      <c r="AC43" s="215">
        <v>24.131211432283209</v>
      </c>
      <c r="AD43" s="100"/>
      <c r="AE43" s="235">
        <v>53.814852492370306</v>
      </c>
      <c r="AF43" s="85">
        <v>80</v>
      </c>
      <c r="AG43" s="85">
        <v>2.1203205843562927</v>
      </c>
      <c r="AH43" s="215">
        <v>7.077205882352942</v>
      </c>
      <c r="AI43" s="84"/>
      <c r="AJ43" s="316">
        <v>2005</v>
      </c>
      <c r="AK43" s="14" t="s">
        <v>64</v>
      </c>
      <c r="AL43" s="85">
        <v>-6.0200668896321048</v>
      </c>
      <c r="AM43" s="85">
        <v>345.45454545454544</v>
      </c>
      <c r="AN43" s="85">
        <v>9.3445467894810008E-2</v>
      </c>
      <c r="AO43" s="215">
        <v>0.34610947314446605</v>
      </c>
      <c r="AP43" s="100"/>
      <c r="AQ43" s="235">
        <v>79.970760233918128</v>
      </c>
      <c r="AR43" s="85">
        <v>-20.689655172413794</v>
      </c>
      <c r="AS43" s="85">
        <v>8.5376162299239269</v>
      </c>
      <c r="AT43" s="215">
        <v>24.131211432283209</v>
      </c>
      <c r="AU43" s="100"/>
      <c r="AV43" s="235">
        <v>53.814852492370306</v>
      </c>
      <c r="AW43" s="85">
        <v>80</v>
      </c>
      <c r="AX43" s="85">
        <v>2.1203205843562927</v>
      </c>
      <c r="AY43" s="215">
        <v>7.077205882352942</v>
      </c>
      <c r="AZ43" s="84"/>
      <c r="BA43" s="346">
        <v>2005</v>
      </c>
      <c r="BB43" s="14" t="s">
        <v>64</v>
      </c>
      <c r="BC43" s="85">
        <v>9.8548510313216156</v>
      </c>
      <c r="BD43" s="85">
        <v>-2.1505376344086073</v>
      </c>
      <c r="BE43" s="85">
        <v>-11.837311557788937</v>
      </c>
      <c r="BF43" s="85">
        <v>-10.956019493411944</v>
      </c>
      <c r="BG43" s="100"/>
      <c r="BH43" s="85">
        <v>73.556019485038263</v>
      </c>
      <c r="BI43" s="85">
        <v>-6.9930069930069862</v>
      </c>
      <c r="BJ43" s="85">
        <v>16.503601763251268</v>
      </c>
      <c r="BK43" s="85">
        <v>29.54213346322453</v>
      </c>
      <c r="BL43" s="100"/>
      <c r="BM43" s="85">
        <v>53.621802534066461</v>
      </c>
      <c r="BN43" s="85">
        <v>-5.0847457627118615</v>
      </c>
      <c r="BO43" s="85">
        <v>-5.4301062200724459</v>
      </c>
      <c r="BP43" s="85">
        <v>-6.5847234416196443E-3</v>
      </c>
    </row>
    <row r="44" spans="2:68" ht="20.100000000000001" customHeight="1" x14ac:dyDescent="0.2">
      <c r="B44" s="317"/>
      <c r="C44" s="86" t="s">
        <v>65</v>
      </c>
      <c r="D44" s="28">
        <v>285</v>
      </c>
      <c r="E44" s="28">
        <v>12</v>
      </c>
      <c r="F44" s="28">
        <v>6252</v>
      </c>
      <c r="G44" s="208">
        <v>6549</v>
      </c>
      <c r="H44" s="99"/>
      <c r="I44" s="229">
        <v>1274</v>
      </c>
      <c r="J44" s="28">
        <v>33</v>
      </c>
      <c r="K44" s="28">
        <v>3781</v>
      </c>
      <c r="L44" s="208">
        <v>5088</v>
      </c>
      <c r="M44" s="99"/>
      <c r="N44" s="229">
        <v>1559</v>
      </c>
      <c r="O44" s="28">
        <v>45</v>
      </c>
      <c r="P44" s="28">
        <v>10033</v>
      </c>
      <c r="Q44" s="208">
        <v>11637</v>
      </c>
      <c r="R44" s="84"/>
      <c r="S44" s="317"/>
      <c r="T44" s="86" t="s">
        <v>65</v>
      </c>
      <c r="U44" s="87">
        <v>27.232142857142861</v>
      </c>
      <c r="V44" s="87">
        <v>-20</v>
      </c>
      <c r="W44" s="87">
        <v>-5.7297949336550147</v>
      </c>
      <c r="X44" s="216">
        <v>-4.6863629748217051</v>
      </c>
      <c r="Y44" s="100"/>
      <c r="Z44" s="236">
        <v>103.51437699680511</v>
      </c>
      <c r="AA44" s="87">
        <v>17.857142857142861</v>
      </c>
      <c r="AB44" s="87">
        <v>59.670608108108127</v>
      </c>
      <c r="AC44" s="216">
        <v>68.365320979483784</v>
      </c>
      <c r="AD44" s="100"/>
      <c r="AE44" s="236">
        <v>83.411764705882376</v>
      </c>
      <c r="AF44" s="87">
        <v>4.6511627906976827</v>
      </c>
      <c r="AG44" s="87">
        <v>11.477777777777789</v>
      </c>
      <c r="AH44" s="216">
        <v>17.628626301425257</v>
      </c>
      <c r="AI44" s="84"/>
      <c r="AJ44" s="317"/>
      <c r="AK44" s="86" t="s">
        <v>65</v>
      </c>
      <c r="AL44" s="87">
        <v>8.2217973231357462</v>
      </c>
      <c r="AM44" s="87">
        <v>134.61538461538461</v>
      </c>
      <c r="AN44" s="87">
        <v>-2.6410819231041671</v>
      </c>
      <c r="AO44" s="216">
        <v>-2.0106324972737184</v>
      </c>
      <c r="AP44" s="100"/>
      <c r="AQ44" s="236">
        <v>91.221374045801525</v>
      </c>
      <c r="AR44" s="87">
        <v>-1.7543859649122879</v>
      </c>
      <c r="AS44" s="87">
        <v>34.114913392479934</v>
      </c>
      <c r="AT44" s="216">
        <v>46.041632519259139</v>
      </c>
      <c r="AU44" s="100"/>
      <c r="AV44" s="236">
        <v>67.539552645935629</v>
      </c>
      <c r="AW44" s="87">
        <v>40.963855421686759</v>
      </c>
      <c r="AX44" s="87">
        <v>6.5864135334358593</v>
      </c>
      <c r="AY44" s="216">
        <v>12.102248110528095</v>
      </c>
      <c r="AZ44" s="84"/>
      <c r="BA44" s="347"/>
      <c r="BB44" s="86" t="s">
        <v>65</v>
      </c>
      <c r="BC44" s="87">
        <v>24.812656119900083</v>
      </c>
      <c r="BD44" s="87">
        <v>31.343283582089555</v>
      </c>
      <c r="BE44" s="87">
        <v>-8.7941767398965709</v>
      </c>
      <c r="BF44" s="87">
        <v>-7.4330519459989262</v>
      </c>
      <c r="BG44" s="100"/>
      <c r="BH44" s="87">
        <v>105.16927557335273</v>
      </c>
      <c r="BI44" s="87">
        <v>2.2222222222222143</v>
      </c>
      <c r="BJ44" s="87">
        <v>30.50287662476029</v>
      </c>
      <c r="BK44" s="87">
        <v>46.910661884577763</v>
      </c>
      <c r="BL44" s="100"/>
      <c r="BM44" s="87">
        <v>80.724417426545074</v>
      </c>
      <c r="BN44" s="87">
        <v>11.881188118811892</v>
      </c>
      <c r="BO44" s="87">
        <v>0.48557123808086544</v>
      </c>
      <c r="BP44" s="87">
        <v>7.7545162539581298</v>
      </c>
    </row>
    <row r="45" spans="2:68" ht="20.100000000000001" customHeight="1" x14ac:dyDescent="0.2">
      <c r="B45" s="317"/>
      <c r="C45" s="15" t="s">
        <v>66</v>
      </c>
      <c r="D45" s="18">
        <v>304</v>
      </c>
      <c r="E45" s="18">
        <v>2</v>
      </c>
      <c r="F45" s="18">
        <v>6469</v>
      </c>
      <c r="G45" s="209">
        <v>6775</v>
      </c>
      <c r="H45" s="99"/>
      <c r="I45" s="230">
        <v>1552</v>
      </c>
      <c r="J45" s="18">
        <v>28</v>
      </c>
      <c r="K45" s="18">
        <v>3800</v>
      </c>
      <c r="L45" s="209">
        <v>5380</v>
      </c>
      <c r="M45" s="99"/>
      <c r="N45" s="230">
        <v>1856</v>
      </c>
      <c r="O45" s="18">
        <v>30</v>
      </c>
      <c r="P45" s="18">
        <v>10269</v>
      </c>
      <c r="Q45" s="209">
        <v>12155</v>
      </c>
      <c r="R45" s="84"/>
      <c r="S45" s="317"/>
      <c r="T45" s="15" t="s">
        <v>66</v>
      </c>
      <c r="U45" s="88">
        <v>-32.594235033259423</v>
      </c>
      <c r="V45" s="88">
        <v>-83.333333333333343</v>
      </c>
      <c r="W45" s="88">
        <v>-6.382054992764111</v>
      </c>
      <c r="X45" s="217">
        <v>-8.1106740811067368</v>
      </c>
      <c r="Y45" s="100"/>
      <c r="Z45" s="237">
        <v>15.390334572490701</v>
      </c>
      <c r="AA45" s="88">
        <v>-24.324324324324323</v>
      </c>
      <c r="AB45" s="88">
        <v>22.029543994861925</v>
      </c>
      <c r="AC45" s="217">
        <v>19.661921708185062</v>
      </c>
      <c r="AD45" s="100"/>
      <c r="AE45" s="237">
        <v>3.3407572383073614</v>
      </c>
      <c r="AF45" s="88">
        <v>-38.775510204081634</v>
      </c>
      <c r="AG45" s="88">
        <v>2.4441340782122865</v>
      </c>
      <c r="AH45" s="217">
        <v>2.409638554216869</v>
      </c>
      <c r="AI45" s="84"/>
      <c r="AJ45" s="317"/>
      <c r="AK45" s="15" t="s">
        <v>66</v>
      </c>
      <c r="AL45" s="88">
        <v>-10.677618069815196</v>
      </c>
      <c r="AM45" s="88">
        <v>65.78947368421052</v>
      </c>
      <c r="AN45" s="88">
        <v>-3.8701088765273681</v>
      </c>
      <c r="AO45" s="217">
        <v>-4.0508051712406399</v>
      </c>
      <c r="AP45" s="100"/>
      <c r="AQ45" s="237">
        <v>52.806026365348401</v>
      </c>
      <c r="AR45" s="88">
        <v>-10.638297872340431</v>
      </c>
      <c r="AS45" s="88">
        <v>29.319571865443436</v>
      </c>
      <c r="AT45" s="217">
        <v>34.849485703500989</v>
      </c>
      <c r="AU45" s="100"/>
      <c r="AV45" s="237">
        <v>35.767429043813706</v>
      </c>
      <c r="AW45" s="88">
        <v>11.36363636363636</v>
      </c>
      <c r="AX45" s="88">
        <v>5.148713687199205</v>
      </c>
      <c r="AY45" s="217">
        <v>8.5779057655780804</v>
      </c>
      <c r="AZ45" s="84"/>
      <c r="BA45" s="347"/>
      <c r="BB45" s="15" t="s">
        <v>66</v>
      </c>
      <c r="BC45" s="88">
        <v>1.4253563390847575</v>
      </c>
      <c r="BD45" s="88">
        <v>20</v>
      </c>
      <c r="BE45" s="88">
        <v>-4.9827399839603999</v>
      </c>
      <c r="BF45" s="88">
        <v>-4.64474515410447</v>
      </c>
      <c r="BG45" s="100"/>
      <c r="BH45" s="88">
        <v>68.726537684088953</v>
      </c>
      <c r="BI45" s="88">
        <v>4.8780487804878021</v>
      </c>
      <c r="BJ45" s="88">
        <v>29.078934238100004</v>
      </c>
      <c r="BK45" s="88">
        <v>38.950540163151317</v>
      </c>
      <c r="BL45" s="100"/>
      <c r="BM45" s="88">
        <v>50.020850708924115</v>
      </c>
      <c r="BN45" s="88">
        <v>10.106382978723389</v>
      </c>
      <c r="BO45" s="88">
        <v>3.83720930232559</v>
      </c>
      <c r="BP45" s="88">
        <v>8.934621371669266</v>
      </c>
    </row>
    <row r="46" spans="2:68" ht="20.100000000000001" customHeight="1" x14ac:dyDescent="0.2">
      <c r="B46" s="324"/>
      <c r="C46" s="16" t="s">
        <v>67</v>
      </c>
      <c r="D46" s="29">
        <v>381</v>
      </c>
      <c r="E46" s="29">
        <v>6</v>
      </c>
      <c r="F46" s="29">
        <v>6739</v>
      </c>
      <c r="G46" s="210">
        <v>7126</v>
      </c>
      <c r="H46" s="99"/>
      <c r="I46" s="231">
        <v>2185</v>
      </c>
      <c r="J46" s="29">
        <v>47</v>
      </c>
      <c r="K46" s="29">
        <v>4695</v>
      </c>
      <c r="L46" s="210">
        <v>6927</v>
      </c>
      <c r="M46" s="99"/>
      <c r="N46" s="231">
        <v>2566</v>
      </c>
      <c r="O46" s="29">
        <v>53</v>
      </c>
      <c r="P46" s="29">
        <v>11434</v>
      </c>
      <c r="Q46" s="210">
        <v>14053</v>
      </c>
      <c r="R46" s="84"/>
      <c r="S46" s="324"/>
      <c r="T46" s="16" t="s">
        <v>67</v>
      </c>
      <c r="U46" s="89">
        <v>-20.954356846473033</v>
      </c>
      <c r="V46" s="89">
        <v>-60</v>
      </c>
      <c r="W46" s="89">
        <v>-4.1530365524107538</v>
      </c>
      <c r="X46" s="218">
        <v>-5.3400637619553777</v>
      </c>
      <c r="Y46" s="100"/>
      <c r="Z46" s="243">
        <v>22.340425531914889</v>
      </c>
      <c r="AA46" s="89">
        <v>4.4444444444444571</v>
      </c>
      <c r="AB46" s="89">
        <v>68.521177315147185</v>
      </c>
      <c r="AC46" s="218">
        <v>50.032488628979877</v>
      </c>
      <c r="AD46" s="100"/>
      <c r="AE46" s="243">
        <v>13.139329805996482</v>
      </c>
      <c r="AF46" s="89">
        <v>-11.666666666666671</v>
      </c>
      <c r="AG46" s="89">
        <v>16.471427116226948</v>
      </c>
      <c r="AH46" s="218">
        <v>15.71016879374227</v>
      </c>
      <c r="AI46" s="84"/>
      <c r="AJ46" s="324"/>
      <c r="AK46" s="16" t="s">
        <v>67</v>
      </c>
      <c r="AL46" s="89">
        <v>-14.079670329670336</v>
      </c>
      <c r="AM46" s="89">
        <v>30.188679245283026</v>
      </c>
      <c r="AN46" s="89">
        <v>-3.9409920182440175</v>
      </c>
      <c r="AO46" s="218">
        <v>-4.3789943529570934</v>
      </c>
      <c r="AP46" s="100"/>
      <c r="AQ46" s="243">
        <v>40.553929295203773</v>
      </c>
      <c r="AR46" s="89">
        <v>-5.75539568345323</v>
      </c>
      <c r="AS46" s="89">
        <v>39.589994357720514</v>
      </c>
      <c r="AT46" s="218">
        <v>39.457079006178532</v>
      </c>
      <c r="AU46" s="100"/>
      <c r="AV46" s="243">
        <v>27.064609123283034</v>
      </c>
      <c r="AW46" s="89">
        <v>4.1666666666666714</v>
      </c>
      <c r="AX46" s="89">
        <v>8.0210863610522551</v>
      </c>
      <c r="AY46" s="218">
        <v>10.511978922455171</v>
      </c>
      <c r="AZ46" s="84"/>
      <c r="BA46" s="348"/>
      <c r="BB46" s="16" t="s">
        <v>67</v>
      </c>
      <c r="BC46" s="89">
        <v>-14.079670329670336</v>
      </c>
      <c r="BD46" s="89">
        <v>30.188679245283026</v>
      </c>
      <c r="BE46" s="89">
        <v>-3.9409920182440175</v>
      </c>
      <c r="BF46" s="89">
        <v>-4.3789943529570934</v>
      </c>
      <c r="BG46" s="100"/>
      <c r="BH46" s="89">
        <v>40.553929295203773</v>
      </c>
      <c r="BI46" s="89">
        <v>-5.75539568345323</v>
      </c>
      <c r="BJ46" s="89">
        <v>39.589994357720514</v>
      </c>
      <c r="BK46" s="89">
        <v>39.457079006178532</v>
      </c>
      <c r="BL46" s="100"/>
      <c r="BM46" s="89">
        <v>27.064609123283034</v>
      </c>
      <c r="BN46" s="89">
        <v>4.1666666666666714</v>
      </c>
      <c r="BO46" s="89">
        <v>8.0210863610522551</v>
      </c>
      <c r="BP46" s="89">
        <v>10.511978922455171</v>
      </c>
    </row>
    <row r="47" spans="2:68" ht="20.100000000000001" customHeight="1" x14ac:dyDescent="0.2">
      <c r="B47" s="316">
        <v>2006</v>
      </c>
      <c r="C47" s="14" t="s">
        <v>64</v>
      </c>
      <c r="D47" s="17">
        <v>286</v>
      </c>
      <c r="E47" s="17">
        <v>9</v>
      </c>
      <c r="F47" s="17">
        <v>7018</v>
      </c>
      <c r="G47" s="207">
        <v>7313</v>
      </c>
      <c r="H47" s="99"/>
      <c r="I47" s="228">
        <v>1760</v>
      </c>
      <c r="J47" s="17">
        <v>44</v>
      </c>
      <c r="K47" s="17">
        <v>4249</v>
      </c>
      <c r="L47" s="207">
        <v>6053</v>
      </c>
      <c r="M47" s="99"/>
      <c r="N47" s="228">
        <v>2046</v>
      </c>
      <c r="O47" s="17">
        <v>53</v>
      </c>
      <c r="P47" s="17">
        <v>11267</v>
      </c>
      <c r="Q47" s="207">
        <v>13366</v>
      </c>
      <c r="R47" s="84"/>
      <c r="S47" s="316">
        <v>2006</v>
      </c>
      <c r="T47" s="14" t="s">
        <v>64</v>
      </c>
      <c r="U47" s="85">
        <v>1.779359430604984</v>
      </c>
      <c r="V47" s="85">
        <v>-81.632653061224488</v>
      </c>
      <c r="W47" s="85">
        <v>-6.4017071218991646</v>
      </c>
      <c r="X47" s="215">
        <v>-6.5789473684210549</v>
      </c>
      <c r="Y47" s="100"/>
      <c r="Z47" s="235">
        <v>42.973192526401306</v>
      </c>
      <c r="AA47" s="85">
        <v>91.304347826086968</v>
      </c>
      <c r="AB47" s="85">
        <v>65.459501557632393</v>
      </c>
      <c r="AC47" s="215">
        <v>58.372579801151232</v>
      </c>
      <c r="AD47" s="100"/>
      <c r="AE47" s="235">
        <v>35.317460317460331</v>
      </c>
      <c r="AF47" s="85">
        <v>-26.388888888888886</v>
      </c>
      <c r="AG47" s="85">
        <v>11.93125372541229</v>
      </c>
      <c r="AH47" s="215">
        <v>14.72961373390558</v>
      </c>
      <c r="AI47" s="84"/>
      <c r="AJ47" s="316">
        <v>2006</v>
      </c>
      <c r="AK47" s="14" t="s">
        <v>64</v>
      </c>
      <c r="AL47" s="85">
        <v>1.779359430604984</v>
      </c>
      <c r="AM47" s="85">
        <v>-81.632653061224488</v>
      </c>
      <c r="AN47" s="85">
        <v>-6.4017071218991646</v>
      </c>
      <c r="AO47" s="215">
        <v>-6.5789473684210549</v>
      </c>
      <c r="AP47" s="100"/>
      <c r="AQ47" s="235">
        <v>42.973192526401306</v>
      </c>
      <c r="AR47" s="85">
        <v>91.304347826086968</v>
      </c>
      <c r="AS47" s="85">
        <v>65.459501557632393</v>
      </c>
      <c r="AT47" s="215">
        <v>58.372579801151232</v>
      </c>
      <c r="AU47" s="100"/>
      <c r="AV47" s="235">
        <v>35.317460317460331</v>
      </c>
      <c r="AW47" s="85">
        <v>-26.388888888888886</v>
      </c>
      <c r="AX47" s="85">
        <v>11.93125372541229</v>
      </c>
      <c r="AY47" s="215">
        <v>14.72961373390558</v>
      </c>
      <c r="AZ47" s="84"/>
      <c r="BA47" s="346">
        <v>2006</v>
      </c>
      <c r="BB47" s="14" t="s">
        <v>64</v>
      </c>
      <c r="BC47" s="85">
        <v>-12.65646731571627</v>
      </c>
      <c r="BD47" s="85">
        <v>-68.131868131868131</v>
      </c>
      <c r="BE47" s="85">
        <v>-5.6748957999358822</v>
      </c>
      <c r="BF47" s="85">
        <v>-6.2060810810810807</v>
      </c>
      <c r="BG47" s="100"/>
      <c r="BH47" s="85">
        <v>35.745789895749795</v>
      </c>
      <c r="BI47" s="85">
        <v>14.285714285714278</v>
      </c>
      <c r="BJ47" s="85">
        <v>52.500922849760059</v>
      </c>
      <c r="BK47" s="85">
        <v>46.944914457604796</v>
      </c>
      <c r="BL47" s="100"/>
      <c r="BM47" s="85">
        <v>24.914410208527855</v>
      </c>
      <c r="BN47" s="85">
        <v>-19.196428571428569</v>
      </c>
      <c r="BO47" s="85">
        <v>10.527668542935714</v>
      </c>
      <c r="BP47" s="85">
        <v>12.410825998200053</v>
      </c>
    </row>
    <row r="48" spans="2:68" ht="20.100000000000001" customHeight="1" x14ac:dyDescent="0.2">
      <c r="B48" s="317"/>
      <c r="C48" s="86" t="s">
        <v>65</v>
      </c>
      <c r="D48" s="28">
        <v>307</v>
      </c>
      <c r="E48" s="28">
        <v>4</v>
      </c>
      <c r="F48" s="28">
        <v>7300</v>
      </c>
      <c r="G48" s="208">
        <v>7611</v>
      </c>
      <c r="H48" s="99"/>
      <c r="I48" s="229">
        <v>1940</v>
      </c>
      <c r="J48" s="28">
        <v>27</v>
      </c>
      <c r="K48" s="28">
        <v>4407</v>
      </c>
      <c r="L48" s="208">
        <v>6374</v>
      </c>
      <c r="M48" s="99"/>
      <c r="N48" s="229">
        <v>2247</v>
      </c>
      <c r="O48" s="28">
        <v>31</v>
      </c>
      <c r="P48" s="28">
        <v>11707</v>
      </c>
      <c r="Q48" s="208">
        <v>13985</v>
      </c>
      <c r="R48" s="84"/>
      <c r="S48" s="317"/>
      <c r="T48" s="86" t="s">
        <v>65</v>
      </c>
      <c r="U48" s="87">
        <v>7.7192982456140413</v>
      </c>
      <c r="V48" s="87">
        <v>-66.666666666666671</v>
      </c>
      <c r="W48" s="87">
        <v>16.762635956493924</v>
      </c>
      <c r="X48" s="216">
        <v>16.21621621621621</v>
      </c>
      <c r="Y48" s="100"/>
      <c r="Z48" s="236">
        <v>52.276295133437998</v>
      </c>
      <c r="AA48" s="87">
        <v>-18.181818181818173</v>
      </c>
      <c r="AB48" s="87">
        <v>16.556466543242522</v>
      </c>
      <c r="AC48" s="216">
        <v>25.275157232704387</v>
      </c>
      <c r="AD48" s="100"/>
      <c r="AE48" s="236">
        <v>44.130853110968559</v>
      </c>
      <c r="AF48" s="87">
        <v>-31.111111111111114</v>
      </c>
      <c r="AG48" s="87">
        <v>16.684939698993318</v>
      </c>
      <c r="AH48" s="216">
        <v>20.177021569132947</v>
      </c>
      <c r="AI48" s="84"/>
      <c r="AJ48" s="317"/>
      <c r="AK48" s="86" t="s">
        <v>65</v>
      </c>
      <c r="AL48" s="87">
        <v>4.7703180212014047</v>
      </c>
      <c r="AM48" s="87">
        <v>-78.688524590163937</v>
      </c>
      <c r="AN48" s="87">
        <v>4.1309090909090997</v>
      </c>
      <c r="AO48" s="216">
        <v>3.8046880434026633</v>
      </c>
      <c r="AP48" s="100"/>
      <c r="AQ48" s="236">
        <v>47.704590818363272</v>
      </c>
      <c r="AR48" s="87">
        <v>26.785714285714278</v>
      </c>
      <c r="AS48" s="87">
        <v>36.336430934005364</v>
      </c>
      <c r="AT48" s="216">
        <v>39.472502805836143</v>
      </c>
      <c r="AU48" s="100"/>
      <c r="AV48" s="236">
        <v>39.7915988277434</v>
      </c>
      <c r="AW48" s="87">
        <v>-28.205128205128204</v>
      </c>
      <c r="AX48" s="87">
        <v>14.304194238519315</v>
      </c>
      <c r="AY48" s="216">
        <v>17.451797140035225</v>
      </c>
      <c r="AZ48" s="84"/>
      <c r="BA48" s="347"/>
      <c r="BB48" s="86" t="s">
        <v>65</v>
      </c>
      <c r="BC48" s="87">
        <v>-14.743162108072056</v>
      </c>
      <c r="BD48" s="87">
        <v>-76.13636363636364</v>
      </c>
      <c r="BE48" s="87">
        <v>-0.59586147123613387</v>
      </c>
      <c r="BF48" s="87">
        <v>-1.5472368331170117</v>
      </c>
      <c r="BG48" s="100"/>
      <c r="BH48" s="87">
        <v>31.955287437899216</v>
      </c>
      <c r="BI48" s="87">
        <v>5.7971014492753596</v>
      </c>
      <c r="BJ48" s="87">
        <v>40.019593436198875</v>
      </c>
      <c r="BK48" s="87">
        <v>37.235754313932205</v>
      </c>
      <c r="BL48" s="100"/>
      <c r="BM48" s="87">
        <v>22.144358794674133</v>
      </c>
      <c r="BN48" s="87">
        <v>-26.106194690265482</v>
      </c>
      <c r="BO48" s="87">
        <v>11.860290435653482</v>
      </c>
      <c r="BP48" s="87">
        <v>13.230164267140225</v>
      </c>
    </row>
    <row r="49" spans="2:68" ht="20.100000000000001" customHeight="1" x14ac:dyDescent="0.2">
      <c r="B49" s="317"/>
      <c r="C49" s="15" t="s">
        <v>66</v>
      </c>
      <c r="D49" s="18">
        <v>447</v>
      </c>
      <c r="E49" s="18">
        <v>211</v>
      </c>
      <c r="F49" s="18">
        <v>7440</v>
      </c>
      <c r="G49" s="209">
        <v>8098</v>
      </c>
      <c r="H49" s="99"/>
      <c r="I49" s="230">
        <v>1893</v>
      </c>
      <c r="J49" s="18">
        <v>76</v>
      </c>
      <c r="K49" s="18">
        <v>9050</v>
      </c>
      <c r="L49" s="209">
        <v>11019</v>
      </c>
      <c r="M49" s="99"/>
      <c r="N49" s="230">
        <v>2340</v>
      </c>
      <c r="O49" s="18">
        <v>287</v>
      </c>
      <c r="P49" s="18">
        <v>16490</v>
      </c>
      <c r="Q49" s="209">
        <v>19117</v>
      </c>
      <c r="R49" s="84"/>
      <c r="S49" s="317"/>
      <c r="T49" s="15" t="s">
        <v>66</v>
      </c>
      <c r="U49" s="88">
        <v>47.03947368421052</v>
      </c>
      <c r="V49" s="88">
        <v>10450</v>
      </c>
      <c r="W49" s="88">
        <v>15.010047920853296</v>
      </c>
      <c r="X49" s="217">
        <v>19.52767527675276</v>
      </c>
      <c r="Y49" s="100"/>
      <c r="Z49" s="237">
        <v>21.971649484536087</v>
      </c>
      <c r="AA49" s="88">
        <v>171.42857142857144</v>
      </c>
      <c r="AB49" s="88">
        <v>138.15789473684214</v>
      </c>
      <c r="AC49" s="217">
        <v>104.81412639405204</v>
      </c>
      <c r="AD49" s="100"/>
      <c r="AE49" s="237">
        <v>26.077586206896555</v>
      </c>
      <c r="AF49" s="88">
        <v>856.66666666666663</v>
      </c>
      <c r="AG49" s="88">
        <v>60.580387574252626</v>
      </c>
      <c r="AH49" s="217">
        <v>57.276840806252579</v>
      </c>
      <c r="AI49" s="84"/>
      <c r="AJ49" s="317"/>
      <c r="AK49" s="15" t="s">
        <v>66</v>
      </c>
      <c r="AL49" s="88">
        <v>19.540229885057485</v>
      </c>
      <c r="AM49" s="88">
        <v>255.55555555555554</v>
      </c>
      <c r="AN49" s="88">
        <v>7.6116524061526292</v>
      </c>
      <c r="AO49" s="217">
        <v>8.8407715582450805</v>
      </c>
      <c r="AP49" s="100"/>
      <c r="AQ49" s="237">
        <v>37.860488045353719</v>
      </c>
      <c r="AR49" s="88">
        <v>75</v>
      </c>
      <c r="AS49" s="88">
        <v>74.460537984037842</v>
      </c>
      <c r="AT49" s="217">
        <v>64.072778166550052</v>
      </c>
      <c r="AU49" s="100"/>
      <c r="AV49" s="237">
        <v>34.625532778567077</v>
      </c>
      <c r="AW49" s="88">
        <v>152.38095238095238</v>
      </c>
      <c r="AX49" s="88">
        <v>29.95258166491044</v>
      </c>
      <c r="AY49" s="217">
        <v>31.109982506630558</v>
      </c>
      <c r="AZ49" s="84"/>
      <c r="BA49" s="347"/>
      <c r="BB49" s="15" t="s">
        <v>66</v>
      </c>
      <c r="BC49" s="88">
        <v>5.1035502958579855</v>
      </c>
      <c r="BD49" s="88">
        <v>194.87179487179492</v>
      </c>
      <c r="BE49" s="88">
        <v>4.5761467889908261</v>
      </c>
      <c r="BF49" s="88">
        <v>5.1185495118549511</v>
      </c>
      <c r="BG49" s="100"/>
      <c r="BH49" s="88">
        <v>33.116549717610809</v>
      </c>
      <c r="BI49" s="88">
        <v>50.387596899224803</v>
      </c>
      <c r="BJ49" s="88">
        <v>73.181291070738297</v>
      </c>
      <c r="BK49" s="88">
        <v>60.644205849685306</v>
      </c>
      <c r="BL49" s="100"/>
      <c r="BM49" s="88">
        <v>27.852675469075749</v>
      </c>
      <c r="BN49" s="88">
        <v>104.83091787439616</v>
      </c>
      <c r="BO49" s="88">
        <v>26.659201194475557</v>
      </c>
      <c r="BP49" s="88">
        <v>27.179691932670693</v>
      </c>
    </row>
    <row r="50" spans="2:68" ht="20.100000000000001" customHeight="1" x14ac:dyDescent="0.2">
      <c r="B50" s="324"/>
      <c r="C50" s="16" t="s">
        <v>67</v>
      </c>
      <c r="D50" s="29">
        <v>430</v>
      </c>
      <c r="E50" s="29">
        <v>35</v>
      </c>
      <c r="F50" s="29">
        <v>13027</v>
      </c>
      <c r="G50" s="210">
        <v>13492</v>
      </c>
      <c r="H50" s="99"/>
      <c r="I50" s="231">
        <v>1975</v>
      </c>
      <c r="J50" s="29">
        <v>126</v>
      </c>
      <c r="K50" s="29">
        <v>13341</v>
      </c>
      <c r="L50" s="210">
        <v>15442</v>
      </c>
      <c r="M50" s="99"/>
      <c r="N50" s="231">
        <v>2405</v>
      </c>
      <c r="O50" s="29">
        <v>161</v>
      </c>
      <c r="P50" s="29">
        <v>26368</v>
      </c>
      <c r="Q50" s="210">
        <v>28934</v>
      </c>
      <c r="R50" s="84"/>
      <c r="S50" s="324"/>
      <c r="T50" s="16" t="s">
        <v>67</v>
      </c>
      <c r="U50" s="89">
        <v>12.860892388451447</v>
      </c>
      <c r="V50" s="89">
        <v>483.33333333333326</v>
      </c>
      <c r="W50" s="89">
        <v>93.307612405401386</v>
      </c>
      <c r="X50" s="218">
        <v>89.3348301992703</v>
      </c>
      <c r="Y50" s="100"/>
      <c r="Z50" s="243">
        <v>-9.6109839816933658</v>
      </c>
      <c r="AA50" s="89">
        <v>168.08510638297872</v>
      </c>
      <c r="AB50" s="89">
        <v>184.15335463258782</v>
      </c>
      <c r="AC50" s="218">
        <v>122.92478706510758</v>
      </c>
      <c r="AD50" s="100"/>
      <c r="AE50" s="243">
        <v>-6.2743569758378754</v>
      </c>
      <c r="AF50" s="89">
        <v>203.77358490566036</v>
      </c>
      <c r="AG50" s="89">
        <v>130.61046003148508</v>
      </c>
      <c r="AH50" s="218">
        <v>105.89198036006547</v>
      </c>
      <c r="AI50" s="84"/>
      <c r="AJ50" s="324"/>
      <c r="AK50" s="16" t="s">
        <v>67</v>
      </c>
      <c r="AL50" s="89">
        <v>17.505995203836932</v>
      </c>
      <c r="AM50" s="89">
        <v>275.36231884057969</v>
      </c>
      <c r="AN50" s="89">
        <v>29.034052971288673</v>
      </c>
      <c r="AO50" s="218">
        <v>29.125114930334547</v>
      </c>
      <c r="AP50" s="100"/>
      <c r="AQ50" s="243">
        <v>21.243191284844599</v>
      </c>
      <c r="AR50" s="89">
        <v>108.39694656488547</v>
      </c>
      <c r="AS50" s="89">
        <v>109.1552142279709</v>
      </c>
      <c r="AT50" s="218">
        <v>83.286986850167324</v>
      </c>
      <c r="AU50" s="100"/>
      <c r="AV50" s="243">
        <v>20.619244628319763</v>
      </c>
      <c r="AW50" s="89">
        <v>166</v>
      </c>
      <c r="AX50" s="89">
        <v>57.485287785273442</v>
      </c>
      <c r="AY50" s="218">
        <v>52.342660874835843</v>
      </c>
      <c r="AZ50" s="84"/>
      <c r="BA50" s="348"/>
      <c r="BB50" s="16" t="s">
        <v>67</v>
      </c>
      <c r="BC50" s="89">
        <v>17.505995203836932</v>
      </c>
      <c r="BD50" s="89">
        <v>275.36231884057969</v>
      </c>
      <c r="BE50" s="89">
        <v>29.034052971288673</v>
      </c>
      <c r="BF50" s="89">
        <v>29.125114930334547</v>
      </c>
      <c r="BG50" s="100"/>
      <c r="BH50" s="89">
        <v>21.243191284844599</v>
      </c>
      <c r="BI50" s="89">
        <v>108.39694656488547</v>
      </c>
      <c r="BJ50" s="89">
        <v>109.1552142279709</v>
      </c>
      <c r="BK50" s="89">
        <v>83.286986850167324</v>
      </c>
      <c r="BL50" s="100"/>
      <c r="BM50" s="89">
        <v>20.619244628319763</v>
      </c>
      <c r="BN50" s="89">
        <v>166</v>
      </c>
      <c r="BO50" s="89">
        <v>57.485287785273442</v>
      </c>
      <c r="BP50" s="89">
        <v>52.342660874835843</v>
      </c>
    </row>
    <row r="51" spans="2:68" ht="20.100000000000001" customHeight="1" x14ac:dyDescent="0.2">
      <c r="B51" s="316">
        <v>2007</v>
      </c>
      <c r="C51" s="14" t="s">
        <v>64</v>
      </c>
      <c r="D51" s="17">
        <v>474</v>
      </c>
      <c r="E51" s="17">
        <v>1029</v>
      </c>
      <c r="F51" s="17">
        <v>10153</v>
      </c>
      <c r="G51" s="207">
        <v>11656</v>
      </c>
      <c r="H51" s="99"/>
      <c r="I51" s="228">
        <v>1867</v>
      </c>
      <c r="J51" s="17">
        <v>78</v>
      </c>
      <c r="K51" s="17">
        <v>8767</v>
      </c>
      <c r="L51" s="207">
        <v>10712</v>
      </c>
      <c r="M51" s="99"/>
      <c r="N51" s="228">
        <v>2341</v>
      </c>
      <c r="O51" s="17">
        <v>1107</v>
      </c>
      <c r="P51" s="17">
        <v>18920</v>
      </c>
      <c r="Q51" s="207">
        <v>22368</v>
      </c>
      <c r="R51" s="84"/>
      <c r="S51" s="316">
        <v>2007</v>
      </c>
      <c r="T51" s="14" t="s">
        <v>64</v>
      </c>
      <c r="U51" s="85">
        <v>65.734265734265733</v>
      </c>
      <c r="V51" s="85">
        <v>11333.333333333332</v>
      </c>
      <c r="W51" s="85">
        <v>44.670846394984324</v>
      </c>
      <c r="X51" s="215">
        <v>59.387392315055394</v>
      </c>
      <c r="Y51" s="100"/>
      <c r="Z51" s="235">
        <v>6.0795454545454533</v>
      </c>
      <c r="AA51" s="85">
        <v>77.27272727272728</v>
      </c>
      <c r="AB51" s="85">
        <v>106.33090138856201</v>
      </c>
      <c r="AC51" s="215">
        <v>76.97009747232778</v>
      </c>
      <c r="AD51" s="100"/>
      <c r="AE51" s="235">
        <v>14.418377321603131</v>
      </c>
      <c r="AF51" s="85">
        <v>1988.6792452830191</v>
      </c>
      <c r="AG51" s="85">
        <v>67.92402591639302</v>
      </c>
      <c r="AH51" s="215">
        <v>67.349992518330083</v>
      </c>
      <c r="AI51" s="84"/>
      <c r="AJ51" s="316">
        <v>2007</v>
      </c>
      <c r="AK51" s="14" t="s">
        <v>64</v>
      </c>
      <c r="AL51" s="85">
        <v>65.734265734265733</v>
      </c>
      <c r="AM51" s="85">
        <v>11333.333333333332</v>
      </c>
      <c r="AN51" s="85">
        <v>44.670846394984324</v>
      </c>
      <c r="AO51" s="215">
        <v>59.387392315055394</v>
      </c>
      <c r="AP51" s="100"/>
      <c r="AQ51" s="235">
        <v>6.0795454545454533</v>
      </c>
      <c r="AR51" s="85">
        <v>77.27272727272728</v>
      </c>
      <c r="AS51" s="85">
        <v>106.33090138856201</v>
      </c>
      <c r="AT51" s="215">
        <v>76.97009747232778</v>
      </c>
      <c r="AU51" s="100"/>
      <c r="AV51" s="235">
        <v>14.418377321603131</v>
      </c>
      <c r="AW51" s="85">
        <v>1988.6792452830191</v>
      </c>
      <c r="AX51" s="85">
        <v>67.92402591639302</v>
      </c>
      <c r="AY51" s="215">
        <v>67.349992518330083</v>
      </c>
      <c r="AZ51" s="84"/>
      <c r="BA51" s="346">
        <v>2007</v>
      </c>
      <c r="BB51" s="14" t="s">
        <v>64</v>
      </c>
      <c r="BC51" s="85">
        <v>32.006369426751604</v>
      </c>
      <c r="BD51" s="85">
        <v>4310.3448275862074</v>
      </c>
      <c r="BE51" s="85">
        <v>43.213233627917504</v>
      </c>
      <c r="BF51" s="85">
        <v>47.163490977199871</v>
      </c>
      <c r="BG51" s="100"/>
      <c r="BH51" s="85">
        <v>13.351055974006783</v>
      </c>
      <c r="BI51" s="85">
        <v>101.97368421052633</v>
      </c>
      <c r="BJ51" s="85">
        <v>115.2193645990923</v>
      </c>
      <c r="BK51" s="85">
        <v>85.717331968611404</v>
      </c>
      <c r="BL51" s="100"/>
      <c r="BM51" s="85">
        <v>16.270088451476255</v>
      </c>
      <c r="BN51" s="85">
        <v>776.24309392265195</v>
      </c>
      <c r="BO51" s="85">
        <v>70.883426737669481</v>
      </c>
      <c r="BP51" s="85">
        <v>64.816152779676258</v>
      </c>
    </row>
    <row r="52" spans="2:68" ht="20.100000000000001" customHeight="1" x14ac:dyDescent="0.2">
      <c r="B52" s="317"/>
      <c r="C52" s="86" t="s">
        <v>65</v>
      </c>
      <c r="D52" s="28">
        <v>575</v>
      </c>
      <c r="E52" s="28">
        <v>21</v>
      </c>
      <c r="F52" s="28">
        <v>10001</v>
      </c>
      <c r="G52" s="208">
        <v>10597</v>
      </c>
      <c r="H52" s="99"/>
      <c r="I52" s="229">
        <v>2676</v>
      </c>
      <c r="J52" s="28">
        <v>61</v>
      </c>
      <c r="K52" s="28">
        <v>7234</v>
      </c>
      <c r="L52" s="208">
        <v>9971</v>
      </c>
      <c r="M52" s="99"/>
      <c r="N52" s="229">
        <v>3251</v>
      </c>
      <c r="O52" s="28">
        <v>82</v>
      </c>
      <c r="P52" s="28">
        <v>17235</v>
      </c>
      <c r="Q52" s="208">
        <v>20568</v>
      </c>
      <c r="R52" s="84"/>
      <c r="S52" s="317"/>
      <c r="T52" s="86" t="s">
        <v>65</v>
      </c>
      <c r="U52" s="87">
        <v>87.296416938110752</v>
      </c>
      <c r="V52" s="87">
        <v>425</v>
      </c>
      <c r="W52" s="87">
        <v>37</v>
      </c>
      <c r="X52" s="216">
        <v>39.232689528314296</v>
      </c>
      <c r="Y52" s="100"/>
      <c r="Z52" s="236">
        <v>37.938144329896915</v>
      </c>
      <c r="AA52" s="87">
        <v>125.9259259259259</v>
      </c>
      <c r="AB52" s="87">
        <v>64.147946448831391</v>
      </c>
      <c r="AC52" s="216">
        <v>56.432381550047069</v>
      </c>
      <c r="AD52" s="100"/>
      <c r="AE52" s="236">
        <v>44.681797952825974</v>
      </c>
      <c r="AF52" s="87">
        <v>164.51612903225805</v>
      </c>
      <c r="AG52" s="87">
        <v>47.219612197830344</v>
      </c>
      <c r="AH52" s="216">
        <v>47.071862710046474</v>
      </c>
      <c r="AI52" s="84"/>
      <c r="AJ52" s="317"/>
      <c r="AK52" s="86" t="s">
        <v>65</v>
      </c>
      <c r="AL52" s="87">
        <v>76.897133220910632</v>
      </c>
      <c r="AM52" s="87">
        <v>7976.9230769230771</v>
      </c>
      <c r="AN52" s="87">
        <v>40.75988266517669</v>
      </c>
      <c r="AO52" s="216">
        <v>49.108818011257029</v>
      </c>
      <c r="AP52" s="100"/>
      <c r="AQ52" s="236">
        <v>22.78378378378379</v>
      </c>
      <c r="AR52" s="87">
        <v>95.774647887323937</v>
      </c>
      <c r="AS52" s="87">
        <v>84.854436229205163</v>
      </c>
      <c r="AT52" s="216">
        <v>66.435986159169545</v>
      </c>
      <c r="AU52" s="100"/>
      <c r="AV52" s="236">
        <v>30.258560447239688</v>
      </c>
      <c r="AW52" s="87">
        <v>1315.4761904761906</v>
      </c>
      <c r="AX52" s="87">
        <v>57.373552711761135</v>
      </c>
      <c r="AY52" s="216">
        <v>56.981463200614229</v>
      </c>
      <c r="AZ52" s="84"/>
      <c r="BA52" s="347"/>
      <c r="BB52" s="86" t="s">
        <v>65</v>
      </c>
      <c r="BC52" s="87">
        <v>50.704225352112672</v>
      </c>
      <c r="BD52" s="87">
        <v>6071.4285714285716</v>
      </c>
      <c r="BE52" s="87">
        <v>47.573203516675136</v>
      </c>
      <c r="BF52" s="87">
        <v>52.100607111882056</v>
      </c>
      <c r="BG52" s="100"/>
      <c r="BH52" s="87">
        <v>13.096678768320572</v>
      </c>
      <c r="BI52" s="87">
        <v>133.56164383561642</v>
      </c>
      <c r="BJ52" s="87">
        <v>123.84700600548072</v>
      </c>
      <c r="BK52" s="87">
        <v>90.604026845637577</v>
      </c>
      <c r="BL52" s="100"/>
      <c r="BM52" s="87">
        <v>18.611589213998855</v>
      </c>
      <c r="BN52" s="87">
        <v>880.23952095808386</v>
      </c>
      <c r="BO52" s="87">
        <v>76.853862166215293</v>
      </c>
      <c r="BP52" s="87">
        <v>69.881812580518698</v>
      </c>
    </row>
    <row r="53" spans="2:68" ht="20.100000000000001" customHeight="1" x14ac:dyDescent="0.2">
      <c r="B53" s="317"/>
      <c r="C53" s="15" t="s">
        <v>66</v>
      </c>
      <c r="D53" s="18">
        <v>628</v>
      </c>
      <c r="E53" s="18">
        <v>880</v>
      </c>
      <c r="F53" s="18">
        <v>10736</v>
      </c>
      <c r="G53" s="209">
        <v>12244</v>
      </c>
      <c r="H53" s="99"/>
      <c r="I53" s="230">
        <v>2808</v>
      </c>
      <c r="J53" s="18">
        <v>37</v>
      </c>
      <c r="K53" s="18">
        <v>6714</v>
      </c>
      <c r="L53" s="209">
        <v>9559</v>
      </c>
      <c r="M53" s="99"/>
      <c r="N53" s="230">
        <v>3436</v>
      </c>
      <c r="O53" s="18">
        <v>917</v>
      </c>
      <c r="P53" s="18">
        <v>17450</v>
      </c>
      <c r="Q53" s="209">
        <v>21803</v>
      </c>
      <c r="R53" s="84"/>
      <c r="S53" s="317"/>
      <c r="T53" s="15" t="s">
        <v>66</v>
      </c>
      <c r="U53" s="88">
        <v>40.49217002237134</v>
      </c>
      <c r="V53" s="88">
        <v>317.06161137440762</v>
      </c>
      <c r="W53" s="88">
        <v>44.301075268817215</v>
      </c>
      <c r="X53" s="217">
        <v>51.197826623857736</v>
      </c>
      <c r="Y53" s="100"/>
      <c r="Z53" s="237">
        <v>48.335974643423128</v>
      </c>
      <c r="AA53" s="88">
        <v>-51.315789473684212</v>
      </c>
      <c r="AB53" s="88">
        <v>-25.812154696132595</v>
      </c>
      <c r="AC53" s="217">
        <v>-13.249841183410467</v>
      </c>
      <c r="AD53" s="100"/>
      <c r="AE53" s="237">
        <v>46.837606837606813</v>
      </c>
      <c r="AF53" s="88">
        <v>219.51219512195121</v>
      </c>
      <c r="AG53" s="88">
        <v>5.8217101273499168</v>
      </c>
      <c r="AH53" s="217">
        <v>14.050321703196119</v>
      </c>
      <c r="AI53" s="84"/>
      <c r="AJ53" s="317"/>
      <c r="AK53" s="15" t="s">
        <v>66</v>
      </c>
      <c r="AL53" s="88">
        <v>61.25</v>
      </c>
      <c r="AM53" s="88">
        <v>761.60714285714289</v>
      </c>
      <c r="AN53" s="88">
        <v>41.970769372184947</v>
      </c>
      <c r="AO53" s="217">
        <v>49.843627834245495</v>
      </c>
      <c r="AP53" s="100"/>
      <c r="AQ53" s="237">
        <v>31.432147327015912</v>
      </c>
      <c r="AR53" s="88">
        <v>19.72789115646259</v>
      </c>
      <c r="AS53" s="88">
        <v>28.289845250197658</v>
      </c>
      <c r="AT53" s="217">
        <v>28.985754499701443</v>
      </c>
      <c r="AU53" s="100"/>
      <c r="AV53" s="237">
        <v>36.107342077491325</v>
      </c>
      <c r="AW53" s="88">
        <v>467.65498652291103</v>
      </c>
      <c r="AX53" s="88">
        <v>35.832657612000816</v>
      </c>
      <c r="AY53" s="217">
        <v>39.319531720754071</v>
      </c>
      <c r="AZ53" s="84"/>
      <c r="BA53" s="347"/>
      <c r="BB53" s="15" t="s">
        <v>66</v>
      </c>
      <c r="BC53" s="88">
        <v>48.275862068965523</v>
      </c>
      <c r="BD53" s="88">
        <v>754.3478260869565</v>
      </c>
      <c r="BE53" s="88">
        <v>54.110959048320893</v>
      </c>
      <c r="BF53" s="88">
        <v>59.178054929016838</v>
      </c>
      <c r="BG53" s="100"/>
      <c r="BH53" s="88">
        <v>19.90228850604268</v>
      </c>
      <c r="BI53" s="88">
        <v>55.670103092783506</v>
      </c>
      <c r="BJ53" s="88">
        <v>60.957100129458496</v>
      </c>
      <c r="BK53" s="88">
        <v>50.409903532742902</v>
      </c>
      <c r="BL53" s="100"/>
      <c r="BM53" s="88">
        <v>24.285248396564853</v>
      </c>
      <c r="BN53" s="88">
        <v>434.66981132075477</v>
      </c>
      <c r="BO53" s="88">
        <v>57.124052025619875</v>
      </c>
      <c r="BP53" s="88">
        <v>54.777680474546031</v>
      </c>
    </row>
    <row r="54" spans="2:68" ht="20.100000000000001" customHeight="1" x14ac:dyDescent="0.2">
      <c r="B54" s="324"/>
      <c r="C54" s="16" t="s">
        <v>67</v>
      </c>
      <c r="D54" s="29">
        <v>658</v>
      </c>
      <c r="E54" s="29">
        <v>19</v>
      </c>
      <c r="F54" s="29">
        <v>13688</v>
      </c>
      <c r="G54" s="210">
        <v>14365</v>
      </c>
      <c r="H54" s="99"/>
      <c r="I54" s="231">
        <v>3553</v>
      </c>
      <c r="J54" s="29">
        <v>71</v>
      </c>
      <c r="K54" s="29">
        <v>7795</v>
      </c>
      <c r="L54" s="210">
        <v>11419</v>
      </c>
      <c r="M54" s="99"/>
      <c r="N54" s="231">
        <v>4211</v>
      </c>
      <c r="O54" s="29">
        <v>90</v>
      </c>
      <c r="P54" s="29">
        <v>21483</v>
      </c>
      <c r="Q54" s="210">
        <v>25784</v>
      </c>
      <c r="R54" s="84"/>
      <c r="S54" s="324"/>
      <c r="T54" s="16" t="s">
        <v>67</v>
      </c>
      <c r="U54" s="89">
        <v>53.023255813953483</v>
      </c>
      <c r="V54" s="89">
        <v>-45.714285714285715</v>
      </c>
      <c r="W54" s="89">
        <v>5.0740769171720359</v>
      </c>
      <c r="X54" s="218">
        <v>6.4705010376519425</v>
      </c>
      <c r="Y54" s="100"/>
      <c r="Z54" s="243">
        <v>79.898734177215175</v>
      </c>
      <c r="AA54" s="89">
        <v>-43.650793650793652</v>
      </c>
      <c r="AB54" s="89">
        <v>-41.571096619443814</v>
      </c>
      <c r="AC54" s="218">
        <v>-26.052324828390113</v>
      </c>
      <c r="AD54" s="100"/>
      <c r="AE54" s="243">
        <v>75.093555093555096</v>
      </c>
      <c r="AF54" s="89">
        <v>-44.099378881987583</v>
      </c>
      <c r="AG54" s="89">
        <v>-18.526243932038838</v>
      </c>
      <c r="AH54" s="218">
        <v>-10.886845925209101</v>
      </c>
      <c r="AI54" s="84"/>
      <c r="AJ54" s="324"/>
      <c r="AK54" s="16" t="s">
        <v>67</v>
      </c>
      <c r="AL54" s="89">
        <v>58.843537414965994</v>
      </c>
      <c r="AM54" s="89">
        <v>652.50965250965248</v>
      </c>
      <c r="AN54" s="89">
        <v>28.152939485410371</v>
      </c>
      <c r="AO54" s="218">
        <v>33.817166018513461</v>
      </c>
      <c r="AP54" s="100"/>
      <c r="AQ54" s="243">
        <v>44.080338266384786</v>
      </c>
      <c r="AR54" s="89">
        <v>-9.5238095238095184</v>
      </c>
      <c r="AS54" s="89">
        <v>-1.7296357135955134</v>
      </c>
      <c r="AT54" s="218">
        <v>7.130734416786666</v>
      </c>
      <c r="AU54" s="100"/>
      <c r="AV54" s="243">
        <v>46.481522460721379</v>
      </c>
      <c r="AW54" s="89">
        <v>312.78195488721803</v>
      </c>
      <c r="AX54" s="89">
        <v>14.060031595576632</v>
      </c>
      <c r="AY54" s="218">
        <v>20.053844725604094</v>
      </c>
      <c r="AZ54" s="84"/>
      <c r="BA54" s="348"/>
      <c r="BB54" s="16" t="s">
        <v>67</v>
      </c>
      <c r="BC54" s="89">
        <v>58.843537414965994</v>
      </c>
      <c r="BD54" s="89">
        <v>652.50965250965248</v>
      </c>
      <c r="BE54" s="89">
        <v>28.152939485410371</v>
      </c>
      <c r="BF54" s="89">
        <v>33.817166018513461</v>
      </c>
      <c r="BG54" s="100"/>
      <c r="BH54" s="89">
        <v>44.080338266384786</v>
      </c>
      <c r="BI54" s="89">
        <v>-9.5238095238095184</v>
      </c>
      <c r="BJ54" s="89">
        <v>-1.7296357135955134</v>
      </c>
      <c r="BK54" s="89">
        <v>7.130734416786666</v>
      </c>
      <c r="BL54" s="100"/>
      <c r="BM54" s="89">
        <v>46.481522460721379</v>
      </c>
      <c r="BN54" s="89">
        <v>312.78195488721803</v>
      </c>
      <c r="BO54" s="89">
        <v>14.060031595576632</v>
      </c>
      <c r="BP54" s="89">
        <v>20.053844725604094</v>
      </c>
    </row>
    <row r="55" spans="2:68" ht="20.100000000000001" customHeight="1" x14ac:dyDescent="0.2">
      <c r="B55" s="316">
        <v>2008</v>
      </c>
      <c r="C55" s="14" t="s">
        <v>64</v>
      </c>
      <c r="D55" s="17">
        <v>654</v>
      </c>
      <c r="E55" s="17">
        <v>968</v>
      </c>
      <c r="F55" s="17">
        <v>12600</v>
      </c>
      <c r="G55" s="207">
        <v>14222</v>
      </c>
      <c r="H55" s="99"/>
      <c r="I55" s="228">
        <v>3611</v>
      </c>
      <c r="J55" s="17">
        <v>34</v>
      </c>
      <c r="K55" s="17">
        <v>6794</v>
      </c>
      <c r="L55" s="207">
        <v>10439</v>
      </c>
      <c r="M55" s="99"/>
      <c r="N55" s="228">
        <v>4265</v>
      </c>
      <c r="O55" s="17">
        <v>1002</v>
      </c>
      <c r="P55" s="17">
        <v>19394</v>
      </c>
      <c r="Q55" s="207">
        <v>24661</v>
      </c>
      <c r="R55" s="84"/>
      <c r="S55" s="316">
        <v>2008</v>
      </c>
      <c r="T55" s="14" t="s">
        <v>64</v>
      </c>
      <c r="U55" s="85">
        <v>37.974683544303787</v>
      </c>
      <c r="V55" s="85">
        <v>-5.9280855199222486</v>
      </c>
      <c r="W55" s="85">
        <v>24.10125086181425</v>
      </c>
      <c r="X55" s="215">
        <v>22.01441317776252</v>
      </c>
      <c r="Y55" s="100"/>
      <c r="Z55" s="235">
        <v>93.411890733797549</v>
      </c>
      <c r="AA55" s="85">
        <v>-56.410256410256409</v>
      </c>
      <c r="AB55" s="85">
        <v>-22.504847724421126</v>
      </c>
      <c r="AC55" s="215">
        <v>-2.5485436893203968</v>
      </c>
      <c r="AD55" s="100"/>
      <c r="AE55" s="235">
        <v>82.187099530115347</v>
      </c>
      <c r="AF55" s="85">
        <v>-9.4850948509484994</v>
      </c>
      <c r="AG55" s="85">
        <v>2.505285412262154</v>
      </c>
      <c r="AH55" s="215">
        <v>10.251251788268959</v>
      </c>
      <c r="AI55" s="84"/>
      <c r="AJ55" s="316">
        <v>2008</v>
      </c>
      <c r="AK55" s="14" t="s">
        <v>64</v>
      </c>
      <c r="AL55" s="85">
        <v>37.974683544303787</v>
      </c>
      <c r="AM55" s="85">
        <v>-5.9280855199222486</v>
      </c>
      <c r="AN55" s="85">
        <v>24.10125086181425</v>
      </c>
      <c r="AO55" s="215">
        <v>22.01441317776252</v>
      </c>
      <c r="AP55" s="100"/>
      <c r="AQ55" s="235">
        <v>93.411890733797549</v>
      </c>
      <c r="AR55" s="85">
        <v>-56.410256410256409</v>
      </c>
      <c r="AS55" s="85">
        <v>-22.504847724421126</v>
      </c>
      <c r="AT55" s="215">
        <v>-2.5485436893203968</v>
      </c>
      <c r="AU55" s="100"/>
      <c r="AV55" s="235">
        <v>82.187099530115347</v>
      </c>
      <c r="AW55" s="85">
        <v>-9.4850948509484994</v>
      </c>
      <c r="AX55" s="85">
        <v>2.505285412262154</v>
      </c>
      <c r="AY55" s="215">
        <v>10.251251788268959</v>
      </c>
      <c r="AZ55" s="84"/>
      <c r="BA55" s="346">
        <v>2008</v>
      </c>
      <c r="BB55" s="14" t="s">
        <v>64</v>
      </c>
      <c r="BC55" s="85">
        <v>51.688781664656204</v>
      </c>
      <c r="BD55" s="85">
        <v>47.615324472243941</v>
      </c>
      <c r="BE55" s="85">
        <v>24.011075949367083</v>
      </c>
      <c r="BF55" s="85">
        <v>25.873167388697155</v>
      </c>
      <c r="BG55" s="100"/>
      <c r="BH55" s="85">
        <v>64.794788273615637</v>
      </c>
      <c r="BI55" s="85">
        <v>-33.876221498371336</v>
      </c>
      <c r="BJ55" s="85">
        <v>-19.761000984113593</v>
      </c>
      <c r="BK55" s="85">
        <v>-4.9578616207775497</v>
      </c>
      <c r="BL55" s="100"/>
      <c r="BM55" s="85">
        <v>62.466516661309328</v>
      </c>
      <c r="BN55" s="85">
        <v>31.841109709962154</v>
      </c>
      <c r="BO55" s="85">
        <v>2.8264271620058565</v>
      </c>
      <c r="BP55" s="85">
        <v>9.9663523055779422</v>
      </c>
    </row>
    <row r="56" spans="2:68" ht="20.100000000000001" customHeight="1" x14ac:dyDescent="0.2">
      <c r="B56" s="317"/>
      <c r="C56" s="86" t="s">
        <v>65</v>
      </c>
      <c r="D56" s="28">
        <v>939</v>
      </c>
      <c r="E56" s="28">
        <v>18</v>
      </c>
      <c r="F56" s="28">
        <v>13334</v>
      </c>
      <c r="G56" s="208">
        <v>14291</v>
      </c>
      <c r="H56" s="99"/>
      <c r="I56" s="229">
        <v>3944</v>
      </c>
      <c r="J56" s="28">
        <v>36</v>
      </c>
      <c r="K56" s="28">
        <v>7944</v>
      </c>
      <c r="L56" s="208">
        <v>11924</v>
      </c>
      <c r="M56" s="99"/>
      <c r="N56" s="229">
        <v>4883</v>
      </c>
      <c r="O56" s="28">
        <v>54</v>
      </c>
      <c r="P56" s="28">
        <v>21278</v>
      </c>
      <c r="Q56" s="208">
        <v>26215</v>
      </c>
      <c r="R56" s="84"/>
      <c r="S56" s="317"/>
      <c r="T56" s="86" t="s">
        <v>65</v>
      </c>
      <c r="U56" s="87">
        <v>63.304347826086968</v>
      </c>
      <c r="V56" s="87">
        <v>-14.285714285714292</v>
      </c>
      <c r="W56" s="87">
        <v>33.32666733326667</v>
      </c>
      <c r="X56" s="216">
        <v>34.858922336510346</v>
      </c>
      <c r="Y56" s="100"/>
      <c r="Z56" s="236">
        <v>47.384155455904335</v>
      </c>
      <c r="AA56" s="87">
        <v>-40.983606557377051</v>
      </c>
      <c r="AB56" s="87">
        <v>9.8147636162565703</v>
      </c>
      <c r="AC56" s="216">
        <v>19.586801725002516</v>
      </c>
      <c r="AD56" s="100"/>
      <c r="AE56" s="236">
        <v>50.199938480467551</v>
      </c>
      <c r="AF56" s="87">
        <v>-34.146341463414629</v>
      </c>
      <c r="AG56" s="87">
        <v>23.458079489411077</v>
      </c>
      <c r="AH56" s="216">
        <v>27.455270322831595</v>
      </c>
      <c r="AI56" s="84"/>
      <c r="AJ56" s="317"/>
      <c r="AK56" s="86" t="s">
        <v>65</v>
      </c>
      <c r="AL56" s="87">
        <v>51.858913250714977</v>
      </c>
      <c r="AM56" s="87">
        <v>-6.095238095238102</v>
      </c>
      <c r="AN56" s="87">
        <v>28.679170388012324</v>
      </c>
      <c r="AO56" s="216">
        <v>28.13103851166133</v>
      </c>
      <c r="AP56" s="100"/>
      <c r="AQ56" s="236">
        <v>66.29980189302222</v>
      </c>
      <c r="AR56" s="87">
        <v>-49.640287769784173</v>
      </c>
      <c r="AS56" s="87">
        <v>-7.8932566714580332</v>
      </c>
      <c r="AT56" s="216">
        <v>8.1226127737755718</v>
      </c>
      <c r="AU56" s="100"/>
      <c r="AV56" s="236">
        <v>63.59084406294707</v>
      </c>
      <c r="AW56" s="87">
        <v>-11.185870479394438</v>
      </c>
      <c r="AX56" s="87">
        <v>12.493431060710833</v>
      </c>
      <c r="AY56" s="216">
        <v>18.492640208682687</v>
      </c>
      <c r="AZ56" s="84"/>
      <c r="BA56" s="347"/>
      <c r="BB56" s="86" t="s">
        <v>65</v>
      </c>
      <c r="BC56" s="87">
        <v>49.480789200415359</v>
      </c>
      <c r="BD56" s="87">
        <v>45.447530864197518</v>
      </c>
      <c r="BE56" s="87">
        <v>23.970360158538682</v>
      </c>
      <c r="BF56" s="87">
        <v>25.725885546153322</v>
      </c>
      <c r="BG56" s="100"/>
      <c r="BH56" s="87">
        <v>65.45000594459637</v>
      </c>
      <c r="BI56" s="87">
        <v>-47.800586510263933</v>
      </c>
      <c r="BJ56" s="87">
        <v>-23.820066680558455</v>
      </c>
      <c r="BK56" s="87">
        <v>-8.0667741388087535</v>
      </c>
      <c r="BL56" s="100"/>
      <c r="BM56" s="87">
        <v>62.47460578504402</v>
      </c>
      <c r="BN56" s="87">
        <v>26.02321319486866</v>
      </c>
      <c r="BO56" s="87">
        <v>0.74924379532481566</v>
      </c>
      <c r="BP56" s="87">
        <v>8.2165584094431097</v>
      </c>
    </row>
    <row r="57" spans="2:68" ht="20.100000000000001" customHeight="1" x14ac:dyDescent="0.2">
      <c r="B57" s="317"/>
      <c r="C57" s="15" t="s">
        <v>66</v>
      </c>
      <c r="D57" s="18">
        <v>992</v>
      </c>
      <c r="E57" s="18">
        <v>5</v>
      </c>
      <c r="F57" s="18">
        <v>13099</v>
      </c>
      <c r="G57" s="209">
        <v>14096</v>
      </c>
      <c r="H57" s="99"/>
      <c r="I57" s="230">
        <v>3607</v>
      </c>
      <c r="J57" s="18">
        <v>22</v>
      </c>
      <c r="K57" s="18">
        <v>8430</v>
      </c>
      <c r="L57" s="209">
        <v>12059</v>
      </c>
      <c r="M57" s="99"/>
      <c r="N57" s="230">
        <v>4599</v>
      </c>
      <c r="O57" s="18">
        <v>27</v>
      </c>
      <c r="P57" s="18">
        <v>21529</v>
      </c>
      <c r="Q57" s="209">
        <v>26155</v>
      </c>
      <c r="R57" s="84"/>
      <c r="S57" s="317"/>
      <c r="T57" s="15" t="s">
        <v>66</v>
      </c>
      <c r="U57" s="88">
        <v>57.961783439490461</v>
      </c>
      <c r="V57" s="88">
        <v>-99.431818181818187</v>
      </c>
      <c r="W57" s="88">
        <v>22.010059612518631</v>
      </c>
      <c r="X57" s="217">
        <v>15.125775890231935</v>
      </c>
      <c r="Y57" s="100"/>
      <c r="Z57" s="237">
        <v>28.454415954415964</v>
      </c>
      <c r="AA57" s="88">
        <v>-40.54054054054054</v>
      </c>
      <c r="AB57" s="88">
        <v>25.558534405719399</v>
      </c>
      <c r="AC57" s="217">
        <v>26.153363322523276</v>
      </c>
      <c r="AD57" s="100"/>
      <c r="AE57" s="237">
        <v>33.84749708963912</v>
      </c>
      <c r="AF57" s="88">
        <v>-97.055616139585609</v>
      </c>
      <c r="AG57" s="88">
        <v>23.375358166189116</v>
      </c>
      <c r="AH57" s="217">
        <v>19.96055588680457</v>
      </c>
      <c r="AI57" s="84"/>
      <c r="AJ57" s="317"/>
      <c r="AK57" s="15" t="s">
        <v>66</v>
      </c>
      <c r="AL57" s="88">
        <v>54.144305307096005</v>
      </c>
      <c r="AM57" s="88">
        <v>-48.652849740932645</v>
      </c>
      <c r="AN57" s="88">
        <v>26.361281968274525</v>
      </c>
      <c r="AO57" s="217">
        <v>23.515088268545099</v>
      </c>
      <c r="AP57" s="100"/>
      <c r="AQ57" s="237">
        <v>51.843286627669698</v>
      </c>
      <c r="AR57" s="88">
        <v>-47.727272727272727</v>
      </c>
      <c r="AS57" s="88">
        <v>1.9942769095311519</v>
      </c>
      <c r="AT57" s="217">
        <v>13.821837180080678</v>
      </c>
      <c r="AU57" s="100"/>
      <c r="AV57" s="237">
        <v>52.270713336287088</v>
      </c>
      <c r="AW57" s="88">
        <v>-48.575498575498578</v>
      </c>
      <c r="AX57" s="88">
        <v>16.03581755433261</v>
      </c>
      <c r="AY57" s="217">
        <v>18.987009376110223</v>
      </c>
      <c r="AZ57" s="84"/>
      <c r="BA57" s="347"/>
      <c r="BB57" s="15" t="s">
        <v>66</v>
      </c>
      <c r="BC57" s="88">
        <v>53.915519696250584</v>
      </c>
      <c r="BD57" s="88">
        <v>-48.600508905852415</v>
      </c>
      <c r="BE57" s="88">
        <v>20.046906664845054</v>
      </c>
      <c r="BF57" s="88">
        <v>18.723040696826359</v>
      </c>
      <c r="BG57" s="100"/>
      <c r="BH57" s="88">
        <v>57.784687969118607</v>
      </c>
      <c r="BI57" s="88">
        <v>-46.026490066225165</v>
      </c>
      <c r="BJ57" s="88">
        <v>-14.125249611715105</v>
      </c>
      <c r="BK57" s="88">
        <v>0.34366517818054376</v>
      </c>
      <c r="BL57" s="100"/>
      <c r="BM57" s="88">
        <v>57.07163474153765</v>
      </c>
      <c r="BN57" s="88">
        <v>-48.25760917512131</v>
      </c>
      <c r="BO57" s="88">
        <v>4.6403161066860008</v>
      </c>
      <c r="BP57" s="88">
        <v>9.7594824549229742</v>
      </c>
    </row>
    <row r="58" spans="2:68" ht="20.100000000000001" customHeight="1" x14ac:dyDescent="0.2">
      <c r="B58" s="324"/>
      <c r="C58" s="16" t="s">
        <v>67</v>
      </c>
      <c r="D58" s="29">
        <v>1473</v>
      </c>
      <c r="E58" s="29">
        <v>14</v>
      </c>
      <c r="F58" s="29">
        <v>12433</v>
      </c>
      <c r="G58" s="210">
        <v>13920</v>
      </c>
      <c r="H58" s="99"/>
      <c r="I58" s="231">
        <v>2434</v>
      </c>
      <c r="J58" s="29">
        <v>33</v>
      </c>
      <c r="K58" s="29">
        <v>7137</v>
      </c>
      <c r="L58" s="210">
        <v>9604</v>
      </c>
      <c r="M58" s="99"/>
      <c r="N58" s="231">
        <v>3907</v>
      </c>
      <c r="O58" s="29">
        <v>47</v>
      </c>
      <c r="P58" s="29">
        <v>19570</v>
      </c>
      <c r="Q58" s="210">
        <v>23524</v>
      </c>
      <c r="R58" s="84"/>
      <c r="S58" s="324"/>
      <c r="T58" s="16" t="s">
        <v>67</v>
      </c>
      <c r="U58" s="89">
        <v>123.86018237082067</v>
      </c>
      <c r="V58" s="89">
        <v>-26.31578947368422</v>
      </c>
      <c r="W58" s="89">
        <v>-9.1686148451198193</v>
      </c>
      <c r="X58" s="218">
        <v>-3.0978071702053569</v>
      </c>
      <c r="Y58" s="100"/>
      <c r="Z58" s="243">
        <v>-31.494511680270193</v>
      </c>
      <c r="AA58" s="89">
        <v>-53.521126760563384</v>
      </c>
      <c r="AB58" s="89">
        <v>-8.4413085311096836</v>
      </c>
      <c r="AC58" s="218">
        <v>-15.894561695419924</v>
      </c>
      <c r="AD58" s="100"/>
      <c r="AE58" s="243">
        <v>-7.219187841367841</v>
      </c>
      <c r="AF58" s="89">
        <v>-47.777777777777771</v>
      </c>
      <c r="AG58" s="89">
        <v>-8.9047153563282677</v>
      </c>
      <c r="AH58" s="218">
        <v>-8.7651256593236155</v>
      </c>
      <c r="AI58" s="84"/>
      <c r="AJ58" s="324"/>
      <c r="AK58" s="16" t="s">
        <v>67</v>
      </c>
      <c r="AL58" s="89">
        <v>73.790149892933613</v>
      </c>
      <c r="AM58" s="89">
        <v>-48.435094920472032</v>
      </c>
      <c r="AN58" s="89">
        <v>15.451568038045679</v>
      </c>
      <c r="AO58" s="218">
        <v>15.691130121566871</v>
      </c>
      <c r="AP58" s="100"/>
      <c r="AQ58" s="243">
        <v>24.688187820983117</v>
      </c>
      <c r="AR58" s="89">
        <v>-49.392712550607285</v>
      </c>
      <c r="AS58" s="89">
        <v>-0.67191084890200159</v>
      </c>
      <c r="AT58" s="218">
        <v>5.6767720409975624</v>
      </c>
      <c r="AU58" s="100"/>
      <c r="AV58" s="243">
        <v>33.348440214517694</v>
      </c>
      <c r="AW58" s="89">
        <v>-48.54280510018215</v>
      </c>
      <c r="AX58" s="89">
        <v>8.9002237374813546</v>
      </c>
      <c r="AY58" s="218">
        <v>11.082266385338528</v>
      </c>
      <c r="AZ58" s="84"/>
      <c r="BA58" s="348"/>
      <c r="BB58" s="16" t="s">
        <v>67</v>
      </c>
      <c r="BC58" s="89">
        <v>73.790149892933613</v>
      </c>
      <c r="BD58" s="89">
        <v>-48.435094920472032</v>
      </c>
      <c r="BE58" s="89">
        <v>15.451568038045679</v>
      </c>
      <c r="BF58" s="89">
        <v>15.691130121566871</v>
      </c>
      <c r="BG58" s="100"/>
      <c r="BH58" s="89">
        <v>24.688187820983117</v>
      </c>
      <c r="BI58" s="89">
        <v>-49.392712550607285</v>
      </c>
      <c r="BJ58" s="89">
        <v>-0.67191084890200159</v>
      </c>
      <c r="BK58" s="89">
        <v>5.6767720409975624</v>
      </c>
      <c r="BL58" s="100"/>
      <c r="BM58" s="89">
        <v>33.348440214517694</v>
      </c>
      <c r="BN58" s="89">
        <v>-48.54280510018215</v>
      </c>
      <c r="BO58" s="89">
        <v>8.9002237374813546</v>
      </c>
      <c r="BP58" s="89">
        <v>11.082266385338528</v>
      </c>
    </row>
    <row r="59" spans="2:68" ht="20.100000000000001" customHeight="1" x14ac:dyDescent="0.2">
      <c r="B59" s="316">
        <v>2009</v>
      </c>
      <c r="C59" s="14" t="s">
        <v>64</v>
      </c>
      <c r="D59" s="17">
        <v>1235</v>
      </c>
      <c r="E59" s="17">
        <v>10</v>
      </c>
      <c r="F59" s="17">
        <v>11647</v>
      </c>
      <c r="G59" s="207">
        <v>12892</v>
      </c>
      <c r="H59" s="99"/>
      <c r="I59" s="228">
        <v>2023</v>
      </c>
      <c r="J59" s="17">
        <v>49</v>
      </c>
      <c r="K59" s="17">
        <v>5900</v>
      </c>
      <c r="L59" s="207">
        <v>7972</v>
      </c>
      <c r="M59" s="99"/>
      <c r="N59" s="228">
        <v>3258</v>
      </c>
      <c r="O59" s="17">
        <v>59</v>
      </c>
      <c r="P59" s="17">
        <v>17547</v>
      </c>
      <c r="Q59" s="207">
        <v>20864</v>
      </c>
      <c r="R59" s="84"/>
      <c r="S59" s="316">
        <v>2009</v>
      </c>
      <c r="T59" s="14" t="s">
        <v>64</v>
      </c>
      <c r="U59" s="85">
        <v>88.837920489296636</v>
      </c>
      <c r="V59" s="85">
        <v>-98.966942148760324</v>
      </c>
      <c r="W59" s="85">
        <v>-7.5634920634920633</v>
      </c>
      <c r="X59" s="215">
        <v>-9.351708620447198</v>
      </c>
      <c r="Y59" s="100"/>
      <c r="Z59" s="235">
        <v>-43.976737745776795</v>
      </c>
      <c r="AA59" s="85">
        <v>44.117647058823536</v>
      </c>
      <c r="AB59" s="85">
        <v>-13.158669414188992</v>
      </c>
      <c r="AC59" s="215">
        <v>-23.632531851709942</v>
      </c>
      <c r="AD59" s="100"/>
      <c r="AE59" s="235">
        <v>-23.610785463071522</v>
      </c>
      <c r="AF59" s="85">
        <v>-94.111776447105782</v>
      </c>
      <c r="AG59" s="85">
        <v>-9.5235639888625343</v>
      </c>
      <c r="AH59" s="215">
        <v>-15.396780341429789</v>
      </c>
      <c r="AI59" s="84"/>
      <c r="AJ59" s="316">
        <v>2009</v>
      </c>
      <c r="AK59" s="14" t="s">
        <v>64</v>
      </c>
      <c r="AL59" s="85">
        <v>88.837920489296636</v>
      </c>
      <c r="AM59" s="85">
        <v>-98.966942148760324</v>
      </c>
      <c r="AN59" s="85">
        <v>-7.5634920634920633</v>
      </c>
      <c r="AO59" s="215">
        <v>-9.351708620447198</v>
      </c>
      <c r="AP59" s="100"/>
      <c r="AQ59" s="235">
        <v>-43.976737745776795</v>
      </c>
      <c r="AR59" s="85">
        <v>44.117647058823536</v>
      </c>
      <c r="AS59" s="85">
        <v>-13.158669414188992</v>
      </c>
      <c r="AT59" s="215">
        <v>-23.632531851709942</v>
      </c>
      <c r="AU59" s="100"/>
      <c r="AV59" s="235">
        <v>-23.610785463071522</v>
      </c>
      <c r="AW59" s="85">
        <v>-94.111776447105782</v>
      </c>
      <c r="AX59" s="85">
        <v>-9.5235639888625343</v>
      </c>
      <c r="AY59" s="215">
        <v>-15.396780341429789</v>
      </c>
      <c r="AZ59" s="84"/>
      <c r="BA59" s="346">
        <v>2009</v>
      </c>
      <c r="BB59" s="14" t="s">
        <v>64</v>
      </c>
      <c r="BC59" s="85">
        <v>84.453280318091458</v>
      </c>
      <c r="BD59" s="85">
        <v>-97.51059322033899</v>
      </c>
      <c r="BE59" s="85">
        <v>7.4173312068049029</v>
      </c>
      <c r="BF59" s="85">
        <v>7.3325814731274761</v>
      </c>
      <c r="BG59" s="100"/>
      <c r="BH59" s="85">
        <v>-5.0600885515496543</v>
      </c>
      <c r="BI59" s="85">
        <v>-31.034482758620683</v>
      </c>
      <c r="BJ59" s="85">
        <v>3.0626905421032404</v>
      </c>
      <c r="BK59" s="85">
        <v>0.4131632357204893</v>
      </c>
      <c r="BL59" s="100"/>
      <c r="BM59" s="85">
        <v>9.786981468047216</v>
      </c>
      <c r="BN59" s="85">
        <v>-91.056910569105696</v>
      </c>
      <c r="BO59" s="85">
        <v>5.7727429131044801</v>
      </c>
      <c r="BP59" s="85">
        <v>4.2471125667988332</v>
      </c>
    </row>
    <row r="60" spans="2:68" ht="20.100000000000001" customHeight="1" x14ac:dyDescent="0.2">
      <c r="B60" s="317"/>
      <c r="C60" s="86" t="s">
        <v>65</v>
      </c>
      <c r="D60" s="28">
        <v>1036</v>
      </c>
      <c r="E60" s="28">
        <v>15</v>
      </c>
      <c r="F60" s="28">
        <v>10582</v>
      </c>
      <c r="G60" s="208">
        <v>11633</v>
      </c>
      <c r="H60" s="99"/>
      <c r="I60" s="229">
        <v>1993</v>
      </c>
      <c r="J60" s="28">
        <v>64</v>
      </c>
      <c r="K60" s="28">
        <v>6904</v>
      </c>
      <c r="L60" s="208">
        <v>8961</v>
      </c>
      <c r="M60" s="99"/>
      <c r="N60" s="229">
        <v>3029</v>
      </c>
      <c r="O60" s="28">
        <v>79</v>
      </c>
      <c r="P60" s="28">
        <v>17486</v>
      </c>
      <c r="Q60" s="208">
        <v>20594</v>
      </c>
      <c r="R60" s="84"/>
      <c r="S60" s="317"/>
      <c r="T60" s="86" t="s">
        <v>65</v>
      </c>
      <c r="U60" s="87">
        <v>10.330138445154418</v>
      </c>
      <c r="V60" s="87">
        <v>-16.666666666666657</v>
      </c>
      <c r="W60" s="87">
        <v>-20.638968051597416</v>
      </c>
      <c r="X60" s="216">
        <v>-18.599118326219298</v>
      </c>
      <c r="Y60" s="100"/>
      <c r="Z60" s="236">
        <v>-49.467545638945232</v>
      </c>
      <c r="AA60" s="87">
        <v>77.777777777777771</v>
      </c>
      <c r="AB60" s="87">
        <v>-13.09164149043302</v>
      </c>
      <c r="AC60" s="216">
        <v>-24.849043944984899</v>
      </c>
      <c r="AD60" s="100"/>
      <c r="AE60" s="236">
        <v>-37.968462011058776</v>
      </c>
      <c r="AF60" s="87">
        <v>46.296296296296305</v>
      </c>
      <c r="AG60" s="87">
        <v>-17.821223799229244</v>
      </c>
      <c r="AH60" s="216">
        <v>-21.44192256341789</v>
      </c>
      <c r="AI60" s="84"/>
      <c r="AJ60" s="317"/>
      <c r="AK60" s="86" t="s">
        <v>65</v>
      </c>
      <c r="AL60" s="87">
        <v>42.561205273069675</v>
      </c>
      <c r="AM60" s="87">
        <v>-97.464503042596348</v>
      </c>
      <c r="AN60" s="87">
        <v>-14.286265134572375</v>
      </c>
      <c r="AO60" s="216">
        <v>-13.986602602321753</v>
      </c>
      <c r="AP60" s="100"/>
      <c r="AQ60" s="236">
        <v>-46.843150231634681</v>
      </c>
      <c r="AR60" s="87">
        <v>61.428571428571445</v>
      </c>
      <c r="AS60" s="87">
        <v>-13.122540371827924</v>
      </c>
      <c r="AT60" s="216">
        <v>-24.281178732728165</v>
      </c>
      <c r="AU60" s="100"/>
      <c r="AV60" s="236">
        <v>-31.274595540008747</v>
      </c>
      <c r="AW60" s="87">
        <v>-86.931818181818187</v>
      </c>
      <c r="AX60" s="87">
        <v>-13.86457513768687</v>
      </c>
      <c r="AY60" s="216">
        <v>-18.511675446182878</v>
      </c>
      <c r="AZ60" s="84"/>
      <c r="BA60" s="347"/>
      <c r="BB60" s="86" t="s">
        <v>65</v>
      </c>
      <c r="BC60" s="87">
        <v>64.501563042723177</v>
      </c>
      <c r="BD60" s="87">
        <v>-97.665782493368695</v>
      </c>
      <c r="BE60" s="87">
        <v>-5.1570753405615761</v>
      </c>
      <c r="BF60" s="87">
        <v>-4.6823409890787673</v>
      </c>
      <c r="BG60" s="100"/>
      <c r="BH60" s="87">
        <v>-27.730669732681804</v>
      </c>
      <c r="BI60" s="87">
        <v>-5.6179775280898951</v>
      </c>
      <c r="BJ60" s="87">
        <v>-2.9951789927172001</v>
      </c>
      <c r="BK60" s="87">
        <v>-10.948063035001496</v>
      </c>
      <c r="BL60" s="100"/>
      <c r="BM60" s="87">
        <v>-11.920214349508782</v>
      </c>
      <c r="BN60" s="87">
        <v>-89.723703344643724</v>
      </c>
      <c r="BO60" s="87">
        <v>-4.3627912819546424</v>
      </c>
      <c r="BP60" s="87">
        <v>-7.4403583071813841</v>
      </c>
    </row>
    <row r="61" spans="2:68" ht="20.100000000000001" customHeight="1" x14ac:dyDescent="0.2">
      <c r="B61" s="317"/>
      <c r="C61" s="15" t="s">
        <v>66</v>
      </c>
      <c r="D61" s="18">
        <v>909</v>
      </c>
      <c r="E61" s="18">
        <v>5</v>
      </c>
      <c r="F61" s="18">
        <v>12373</v>
      </c>
      <c r="G61" s="209">
        <v>13287</v>
      </c>
      <c r="H61" s="99"/>
      <c r="I61" s="230">
        <v>1961</v>
      </c>
      <c r="J61" s="18">
        <v>69</v>
      </c>
      <c r="K61" s="18">
        <v>8993</v>
      </c>
      <c r="L61" s="209">
        <v>11023</v>
      </c>
      <c r="M61" s="99"/>
      <c r="N61" s="230">
        <v>2870</v>
      </c>
      <c r="O61" s="18">
        <v>74</v>
      </c>
      <c r="P61" s="18">
        <v>21366</v>
      </c>
      <c r="Q61" s="209">
        <v>24310</v>
      </c>
      <c r="R61" s="84"/>
      <c r="S61" s="317"/>
      <c r="T61" s="15" t="s">
        <v>66</v>
      </c>
      <c r="U61" s="88">
        <v>-8.3669354838709609</v>
      </c>
      <c r="V61" s="88">
        <v>0</v>
      </c>
      <c r="W61" s="88">
        <v>-5.5424078173906395</v>
      </c>
      <c r="X61" s="217">
        <v>-5.7392167990919347</v>
      </c>
      <c r="Y61" s="100"/>
      <c r="Z61" s="237">
        <v>-45.633490435264768</v>
      </c>
      <c r="AA61" s="88">
        <v>213.63636363636363</v>
      </c>
      <c r="AB61" s="88">
        <v>6.6785290628706946</v>
      </c>
      <c r="AC61" s="217">
        <v>-8.5910937888713903</v>
      </c>
      <c r="AD61" s="100"/>
      <c r="AE61" s="237">
        <v>-37.595129375951295</v>
      </c>
      <c r="AF61" s="88">
        <v>174.07407407407408</v>
      </c>
      <c r="AG61" s="88">
        <v>-0.75711830554135418</v>
      </c>
      <c r="AH61" s="217">
        <v>-7.0541005543873041</v>
      </c>
      <c r="AI61" s="84"/>
      <c r="AJ61" s="317"/>
      <c r="AK61" s="15" t="s">
        <v>66</v>
      </c>
      <c r="AL61" s="88">
        <v>23.0174081237911</v>
      </c>
      <c r="AM61" s="88">
        <v>-96.97275479313825</v>
      </c>
      <c r="AN61" s="88">
        <v>-11.351932979786341</v>
      </c>
      <c r="AO61" s="217">
        <v>-11.258184890516091</v>
      </c>
      <c r="AP61" s="100"/>
      <c r="AQ61" s="237">
        <v>-46.452248700949653</v>
      </c>
      <c r="AR61" s="88">
        <v>97.826086956521721</v>
      </c>
      <c r="AS61" s="88">
        <v>-5.9176450276243031</v>
      </c>
      <c r="AT61" s="217">
        <v>-18.784498285979907</v>
      </c>
      <c r="AU61" s="100"/>
      <c r="AV61" s="237">
        <v>-33.389103077034989</v>
      </c>
      <c r="AW61" s="88">
        <v>-80.424746075715603</v>
      </c>
      <c r="AX61" s="88">
        <v>-9.327824311506248</v>
      </c>
      <c r="AY61" s="217">
        <v>-14.621386195168185</v>
      </c>
      <c r="AZ61" s="84"/>
      <c r="BA61" s="347"/>
      <c r="BB61" s="15" t="s">
        <v>66</v>
      </c>
      <c r="BC61" s="88">
        <v>43.478260869565219</v>
      </c>
      <c r="BD61" s="88">
        <v>-95.643564356435647</v>
      </c>
      <c r="BE61" s="88">
        <v>-10.78507615561162</v>
      </c>
      <c r="BF61" s="88">
        <v>-9.2006880331379222</v>
      </c>
      <c r="BG61" s="100"/>
      <c r="BH61" s="88">
        <v>-42.840638803941559</v>
      </c>
      <c r="BI61" s="88">
        <v>31.901840490797554</v>
      </c>
      <c r="BJ61" s="88">
        <v>-6.5529825921260851</v>
      </c>
      <c r="BK61" s="88">
        <v>-18.064614646277349</v>
      </c>
      <c r="BL61" s="100"/>
      <c r="BM61" s="88">
        <v>-27.252478004232088</v>
      </c>
      <c r="BN61" s="88">
        <v>-77.919863597612959</v>
      </c>
      <c r="BO61" s="88">
        <v>-9.2192055829071364</v>
      </c>
      <c r="BP61" s="88">
        <v>-13.152750085104316</v>
      </c>
    </row>
    <row r="62" spans="2:68" ht="20.100000000000001" customHeight="1" x14ac:dyDescent="0.2">
      <c r="B62" s="324"/>
      <c r="C62" s="16" t="s">
        <v>67</v>
      </c>
      <c r="D62" s="29">
        <v>901</v>
      </c>
      <c r="E62" s="29">
        <v>1072</v>
      </c>
      <c r="F62" s="29">
        <v>13144</v>
      </c>
      <c r="G62" s="210">
        <v>15117</v>
      </c>
      <c r="H62" s="99"/>
      <c r="I62" s="231">
        <v>2513</v>
      </c>
      <c r="J62" s="29">
        <v>62</v>
      </c>
      <c r="K62" s="29">
        <v>10224</v>
      </c>
      <c r="L62" s="210">
        <v>12799</v>
      </c>
      <c r="M62" s="99"/>
      <c r="N62" s="231">
        <v>3414</v>
      </c>
      <c r="O62" s="29">
        <v>1134</v>
      </c>
      <c r="P62" s="29">
        <v>23368</v>
      </c>
      <c r="Q62" s="210">
        <v>27916</v>
      </c>
      <c r="R62" s="84"/>
      <c r="S62" s="324"/>
      <c r="T62" s="16" t="s">
        <v>67</v>
      </c>
      <c r="U62" s="89">
        <v>-38.832315003394434</v>
      </c>
      <c r="V62" s="89">
        <v>7557.1428571428569</v>
      </c>
      <c r="W62" s="89">
        <v>5.7186519745837643</v>
      </c>
      <c r="X62" s="218">
        <v>8.5991379310344769</v>
      </c>
      <c r="Y62" s="100"/>
      <c r="Z62" s="243">
        <v>3.245686113393603</v>
      </c>
      <c r="AA62" s="89">
        <v>87.878787878787875</v>
      </c>
      <c r="AB62" s="89">
        <v>43.253467843631768</v>
      </c>
      <c r="AC62" s="218">
        <v>33.267388588088295</v>
      </c>
      <c r="AD62" s="100"/>
      <c r="AE62" s="243">
        <v>-12.618377271563858</v>
      </c>
      <c r="AF62" s="89">
        <v>2312.7659574468089</v>
      </c>
      <c r="AG62" s="89">
        <v>19.407256004087884</v>
      </c>
      <c r="AH62" s="218">
        <v>18.670294167658554</v>
      </c>
      <c r="AI62" s="84"/>
      <c r="AJ62" s="324"/>
      <c r="AK62" s="16" t="s">
        <v>67</v>
      </c>
      <c r="AL62" s="89">
        <v>0.56678166584525513</v>
      </c>
      <c r="AM62" s="89">
        <v>9.6517412935323392</v>
      </c>
      <c r="AN62" s="89">
        <v>-7.228072902498738</v>
      </c>
      <c r="AO62" s="218">
        <v>-6.3684126731412221</v>
      </c>
      <c r="AP62" s="100"/>
      <c r="AQ62" s="243">
        <v>-37.555163283318628</v>
      </c>
      <c r="AR62" s="89">
        <v>95.199999999999989</v>
      </c>
      <c r="AS62" s="89">
        <v>5.6624319419237708</v>
      </c>
      <c r="AT62" s="218">
        <v>-7.4297006314450584</v>
      </c>
      <c r="AU62" s="100"/>
      <c r="AV62" s="243">
        <v>-28.792341678939621</v>
      </c>
      <c r="AW62" s="89">
        <v>19.115044247787608</v>
      </c>
      <c r="AX62" s="89">
        <v>-2.450746597204386</v>
      </c>
      <c r="AY62" s="218">
        <v>-6.8330764258366088</v>
      </c>
      <c r="AZ62" s="84"/>
      <c r="BA62" s="348"/>
      <c r="BB62" s="16" t="s">
        <v>67</v>
      </c>
      <c r="BC62" s="89">
        <v>0.56678166584525513</v>
      </c>
      <c r="BD62" s="89">
        <v>9.6517412935323392</v>
      </c>
      <c r="BE62" s="89">
        <v>-7.228072902498738</v>
      </c>
      <c r="BF62" s="89">
        <v>-6.3684126731412221</v>
      </c>
      <c r="BG62" s="100"/>
      <c r="BH62" s="89">
        <v>-37.555163283318628</v>
      </c>
      <c r="BI62" s="89">
        <v>95.199999999999989</v>
      </c>
      <c r="BJ62" s="89">
        <v>5.6624319419237708</v>
      </c>
      <c r="BK62" s="89">
        <v>-7.4297006314450584</v>
      </c>
      <c r="BL62" s="100"/>
      <c r="BM62" s="89">
        <v>-28.792341678939621</v>
      </c>
      <c r="BN62" s="89">
        <v>19.115044247787608</v>
      </c>
      <c r="BO62" s="89">
        <v>-2.450746597204386</v>
      </c>
      <c r="BP62" s="89">
        <v>-6.8330764258366088</v>
      </c>
    </row>
    <row r="63" spans="2:68" ht="20.100000000000001" customHeight="1" x14ac:dyDescent="0.2">
      <c r="B63" s="316">
        <v>2010</v>
      </c>
      <c r="C63" s="14" t="s">
        <v>64</v>
      </c>
      <c r="D63" s="17">
        <v>1150</v>
      </c>
      <c r="E63" s="17">
        <v>63</v>
      </c>
      <c r="F63" s="17">
        <v>14028</v>
      </c>
      <c r="G63" s="207">
        <v>15241</v>
      </c>
      <c r="H63" s="99"/>
      <c r="I63" s="228">
        <v>2798</v>
      </c>
      <c r="J63" s="17">
        <v>44</v>
      </c>
      <c r="K63" s="17">
        <v>8392</v>
      </c>
      <c r="L63" s="207">
        <v>11234</v>
      </c>
      <c r="M63" s="99"/>
      <c r="N63" s="228">
        <v>3948</v>
      </c>
      <c r="O63" s="17">
        <v>107</v>
      </c>
      <c r="P63" s="17">
        <v>22420</v>
      </c>
      <c r="Q63" s="207">
        <v>26475</v>
      </c>
      <c r="R63" s="84"/>
      <c r="S63" s="316">
        <v>2010</v>
      </c>
      <c r="T63" s="14" t="s">
        <v>64</v>
      </c>
      <c r="U63" s="85">
        <v>-6.8825910931174121</v>
      </c>
      <c r="V63" s="85">
        <v>530</v>
      </c>
      <c r="W63" s="85">
        <v>20.443032540568382</v>
      </c>
      <c r="X63" s="215">
        <v>18.220601923673584</v>
      </c>
      <c r="Y63" s="100"/>
      <c r="Z63" s="235">
        <v>38.309441423628272</v>
      </c>
      <c r="AA63" s="85">
        <v>-10.204081632653057</v>
      </c>
      <c r="AB63" s="85">
        <v>42.237288135593218</v>
      </c>
      <c r="AC63" s="215">
        <v>40.918213748118404</v>
      </c>
      <c r="AD63" s="100"/>
      <c r="AE63" s="235">
        <v>21.178637200736645</v>
      </c>
      <c r="AF63" s="85">
        <v>81.355932203389841</v>
      </c>
      <c r="AG63" s="85">
        <v>27.771128967914734</v>
      </c>
      <c r="AH63" s="215">
        <v>26.893213190184056</v>
      </c>
      <c r="AI63" s="84"/>
      <c r="AJ63" s="316">
        <v>2010</v>
      </c>
      <c r="AK63" s="14" t="s">
        <v>64</v>
      </c>
      <c r="AL63" s="85">
        <v>-6.8825910931174121</v>
      </c>
      <c r="AM63" s="85">
        <v>530</v>
      </c>
      <c r="AN63" s="85">
        <v>20.443032540568382</v>
      </c>
      <c r="AO63" s="215">
        <v>18.220601923673584</v>
      </c>
      <c r="AP63" s="100"/>
      <c r="AQ63" s="235">
        <v>38.309441423628272</v>
      </c>
      <c r="AR63" s="85">
        <v>-10.204081632653057</v>
      </c>
      <c r="AS63" s="85">
        <v>42.237288135593218</v>
      </c>
      <c r="AT63" s="215">
        <v>40.918213748118404</v>
      </c>
      <c r="AU63" s="100"/>
      <c r="AV63" s="235">
        <v>21.178637200736645</v>
      </c>
      <c r="AW63" s="85">
        <v>81.355932203389841</v>
      </c>
      <c r="AX63" s="85">
        <v>27.771128967914734</v>
      </c>
      <c r="AY63" s="215">
        <v>26.893213190184056</v>
      </c>
      <c r="AZ63" s="84"/>
      <c r="BA63" s="346">
        <v>2010</v>
      </c>
      <c r="BB63" s="14" t="s">
        <v>64</v>
      </c>
      <c r="BC63" s="85">
        <v>-13.860745850398786</v>
      </c>
      <c r="BD63" s="85">
        <v>2357.4468085106382</v>
      </c>
      <c r="BE63" s="85">
        <v>-0.76415972125987253</v>
      </c>
      <c r="BF63" s="85">
        <v>0.14311853475605574</v>
      </c>
      <c r="BG63" s="100"/>
      <c r="BH63" s="85">
        <v>-22.843104596935376</v>
      </c>
      <c r="BI63" s="85">
        <v>70.714285714285694</v>
      </c>
      <c r="BJ63" s="85">
        <v>17.347251028526742</v>
      </c>
      <c r="BK63" s="85">
        <v>5.9144830241343556</v>
      </c>
      <c r="BL63" s="100"/>
      <c r="BM63" s="85">
        <v>-20.340001201417664</v>
      </c>
      <c r="BN63" s="85">
        <v>645.45454545454538</v>
      </c>
      <c r="BO63" s="85">
        <v>5.9006055752965239</v>
      </c>
      <c r="BP63" s="85">
        <v>2.6220054155728718</v>
      </c>
    </row>
    <row r="64" spans="2:68" ht="20.100000000000001" customHeight="1" x14ac:dyDescent="0.2">
      <c r="B64" s="317"/>
      <c r="C64" s="86" t="s">
        <v>65</v>
      </c>
      <c r="D64" s="28">
        <v>1173</v>
      </c>
      <c r="E64" s="28">
        <v>11</v>
      </c>
      <c r="F64" s="28">
        <v>12884</v>
      </c>
      <c r="G64" s="208">
        <v>14068</v>
      </c>
      <c r="H64" s="99"/>
      <c r="I64" s="229">
        <v>3509</v>
      </c>
      <c r="J64" s="28">
        <v>55</v>
      </c>
      <c r="K64" s="28">
        <v>7884</v>
      </c>
      <c r="L64" s="208">
        <v>11448</v>
      </c>
      <c r="M64" s="99"/>
      <c r="N64" s="229">
        <v>4682</v>
      </c>
      <c r="O64" s="28">
        <v>66</v>
      </c>
      <c r="P64" s="28">
        <v>20768</v>
      </c>
      <c r="Q64" s="208">
        <v>25516</v>
      </c>
      <c r="R64" s="84"/>
      <c r="S64" s="317"/>
      <c r="T64" s="86" t="s">
        <v>65</v>
      </c>
      <c r="U64" s="87">
        <v>13.223938223938219</v>
      </c>
      <c r="V64" s="87">
        <v>-26.666666666666671</v>
      </c>
      <c r="W64" s="87">
        <v>21.753921753921745</v>
      </c>
      <c r="X64" s="216">
        <v>20.931831857646358</v>
      </c>
      <c r="Y64" s="100"/>
      <c r="Z64" s="236">
        <v>76.066231811339691</v>
      </c>
      <c r="AA64" s="87">
        <v>-14.0625</v>
      </c>
      <c r="AB64" s="87">
        <v>14.194669756662819</v>
      </c>
      <c r="AC64" s="216">
        <v>27.753598928691005</v>
      </c>
      <c r="AD64" s="100"/>
      <c r="AE64" s="236">
        <v>54.572466160448982</v>
      </c>
      <c r="AF64" s="87">
        <v>-16.455696202531641</v>
      </c>
      <c r="AG64" s="87">
        <v>18.769301155209874</v>
      </c>
      <c r="AH64" s="216">
        <v>23.90016509663009</v>
      </c>
      <c r="AI64" s="84"/>
      <c r="AJ64" s="317"/>
      <c r="AK64" s="86" t="s">
        <v>65</v>
      </c>
      <c r="AL64" s="87">
        <v>2.2897402025539435</v>
      </c>
      <c r="AM64" s="87">
        <v>196</v>
      </c>
      <c r="AN64" s="87">
        <v>21.067074542264621</v>
      </c>
      <c r="AO64" s="216">
        <v>19.506625891946982</v>
      </c>
      <c r="AP64" s="100"/>
      <c r="AQ64" s="236">
        <v>57.046812749003976</v>
      </c>
      <c r="AR64" s="87">
        <v>-12.389380530973455</v>
      </c>
      <c r="AS64" s="87">
        <v>27.116526085598252</v>
      </c>
      <c r="AT64" s="216">
        <v>33.951455737317673</v>
      </c>
      <c r="AU64" s="100"/>
      <c r="AV64" s="236">
        <v>37.267377127405751</v>
      </c>
      <c r="AW64" s="87">
        <v>25.362318840579718</v>
      </c>
      <c r="AX64" s="87">
        <v>23.278052122284706</v>
      </c>
      <c r="AY64" s="216">
        <v>25.406435428626565</v>
      </c>
      <c r="AZ64" s="84"/>
      <c r="BA64" s="347"/>
      <c r="BB64" s="86" t="s">
        <v>65</v>
      </c>
      <c r="BC64" s="87">
        <v>-12.732263513513516</v>
      </c>
      <c r="BD64" s="87">
        <v>2515.909090909091</v>
      </c>
      <c r="BE64" s="87">
        <v>9.7736647055128572</v>
      </c>
      <c r="BF64" s="87">
        <v>9.8437410783959223</v>
      </c>
      <c r="BG64" s="100"/>
      <c r="BH64" s="87">
        <v>7.1989658944018942</v>
      </c>
      <c r="BI64" s="87">
        <v>36.904761904761898</v>
      </c>
      <c r="BJ64" s="87">
        <v>25.103098234112295</v>
      </c>
      <c r="BK64" s="87">
        <v>20.489169862161873</v>
      </c>
      <c r="BL64" s="100"/>
      <c r="BM64" s="87">
        <v>0.81795443790981892</v>
      </c>
      <c r="BN64" s="87">
        <v>551.41509433962267</v>
      </c>
      <c r="BO64" s="87">
        <v>15.486260705091155</v>
      </c>
      <c r="BP64" s="87">
        <v>14.352019487145725</v>
      </c>
    </row>
    <row r="65" spans="2:68" ht="20.100000000000001" customHeight="1" x14ac:dyDescent="0.2">
      <c r="B65" s="317"/>
      <c r="C65" s="15" t="s">
        <v>66</v>
      </c>
      <c r="D65" s="18">
        <v>1146</v>
      </c>
      <c r="E65" s="18">
        <v>14</v>
      </c>
      <c r="F65" s="18">
        <v>14775</v>
      </c>
      <c r="G65" s="209">
        <v>15935</v>
      </c>
      <c r="H65" s="99"/>
      <c r="I65" s="230">
        <v>3772</v>
      </c>
      <c r="J65" s="18">
        <v>65</v>
      </c>
      <c r="K65" s="18">
        <v>11227</v>
      </c>
      <c r="L65" s="209">
        <v>15064</v>
      </c>
      <c r="M65" s="99"/>
      <c r="N65" s="230">
        <v>4918</v>
      </c>
      <c r="O65" s="18">
        <v>79</v>
      </c>
      <c r="P65" s="18">
        <v>26002</v>
      </c>
      <c r="Q65" s="209">
        <v>30999</v>
      </c>
      <c r="R65" s="84"/>
      <c r="S65" s="317"/>
      <c r="T65" s="15" t="s">
        <v>66</v>
      </c>
      <c r="U65" s="88">
        <v>26.072607260726073</v>
      </c>
      <c r="V65" s="88">
        <v>180</v>
      </c>
      <c r="W65" s="88">
        <v>19.413238503192431</v>
      </c>
      <c r="X65" s="217">
        <v>19.929254158199754</v>
      </c>
      <c r="Y65" s="100"/>
      <c r="Z65" s="237">
        <v>92.350841407445188</v>
      </c>
      <c r="AA65" s="88">
        <v>-5.7971014492753596</v>
      </c>
      <c r="AB65" s="88">
        <v>24.84154342266207</v>
      </c>
      <c r="AC65" s="217">
        <v>36.659711512292489</v>
      </c>
      <c r="AD65" s="100"/>
      <c r="AE65" s="237">
        <v>71.358885017421613</v>
      </c>
      <c r="AF65" s="88">
        <v>6.7567567567567579</v>
      </c>
      <c r="AG65" s="88">
        <v>21.698024899372825</v>
      </c>
      <c r="AH65" s="217">
        <v>27.515425750719857</v>
      </c>
      <c r="AI65" s="84"/>
      <c r="AJ65" s="317"/>
      <c r="AK65" s="15" t="s">
        <v>66</v>
      </c>
      <c r="AL65" s="88">
        <v>9.0880503144654057</v>
      </c>
      <c r="AM65" s="88">
        <v>193.33333333333331</v>
      </c>
      <c r="AN65" s="88">
        <v>20.475695046529111</v>
      </c>
      <c r="AO65" s="217">
        <v>19.655135935681798</v>
      </c>
      <c r="AP65" s="100"/>
      <c r="AQ65" s="237">
        <v>68.629747364898776</v>
      </c>
      <c r="AR65" s="88">
        <v>-9.8901098901098834</v>
      </c>
      <c r="AS65" s="88">
        <v>26.177914391888791</v>
      </c>
      <c r="AT65" s="217">
        <v>35.019316068107031</v>
      </c>
      <c r="AU65" s="100"/>
      <c r="AV65" s="237">
        <v>47.952386152670073</v>
      </c>
      <c r="AW65" s="88">
        <v>18.867924528301884</v>
      </c>
      <c r="AX65" s="88">
        <v>22.679480132626466</v>
      </c>
      <c r="AY65" s="217">
        <v>26.185987106191462</v>
      </c>
      <c r="AZ65" s="84"/>
      <c r="BA65" s="347"/>
      <c r="BB65" s="15" t="s">
        <v>66</v>
      </c>
      <c r="BC65" s="88">
        <v>-6.082097571459272</v>
      </c>
      <c r="BD65" s="88">
        <v>2536.3636363636365</v>
      </c>
      <c r="BE65" s="88">
        <v>16.574891038588291</v>
      </c>
      <c r="BF65" s="88">
        <v>16.680197943245958</v>
      </c>
      <c r="BG65" s="100"/>
      <c r="BH65" s="88">
        <v>49.70871477826654</v>
      </c>
      <c r="BI65" s="88">
        <v>5.1162790697674438</v>
      </c>
      <c r="BJ65" s="88">
        <v>30.389852768369394</v>
      </c>
      <c r="BK65" s="88">
        <v>34.571352502662421</v>
      </c>
      <c r="BL65" s="100"/>
      <c r="BM65" s="88">
        <v>29.837721984078399</v>
      </c>
      <c r="BN65" s="88">
        <v>435.13513513513522</v>
      </c>
      <c r="BO65" s="88">
        <v>21.836538588108297</v>
      </c>
      <c r="BP65" s="88">
        <v>24.205975899296689</v>
      </c>
    </row>
    <row r="66" spans="2:68" ht="20.100000000000001" customHeight="1" x14ac:dyDescent="0.2">
      <c r="B66" s="324"/>
      <c r="C66" s="16" t="s">
        <v>67</v>
      </c>
      <c r="D66" s="29">
        <v>1266</v>
      </c>
      <c r="E66" s="29">
        <v>17</v>
      </c>
      <c r="F66" s="29">
        <v>15660</v>
      </c>
      <c r="G66" s="210">
        <v>16943</v>
      </c>
      <c r="H66" s="99"/>
      <c r="I66" s="231">
        <v>3749</v>
      </c>
      <c r="J66" s="29">
        <v>38</v>
      </c>
      <c r="K66" s="29">
        <v>11174</v>
      </c>
      <c r="L66" s="210">
        <v>14961</v>
      </c>
      <c r="M66" s="99"/>
      <c r="N66" s="231">
        <v>5015</v>
      </c>
      <c r="O66" s="29">
        <v>55</v>
      </c>
      <c r="P66" s="29">
        <v>26834</v>
      </c>
      <c r="Q66" s="210">
        <v>31904</v>
      </c>
      <c r="R66" s="84"/>
      <c r="S66" s="324"/>
      <c r="T66" s="16" t="s">
        <v>67</v>
      </c>
      <c r="U66" s="89">
        <v>40.510543840177576</v>
      </c>
      <c r="V66" s="89">
        <v>-98.414179104477611</v>
      </c>
      <c r="W66" s="89">
        <v>19.141813755325614</v>
      </c>
      <c r="X66" s="218">
        <v>12.079116226764569</v>
      </c>
      <c r="Y66" s="100"/>
      <c r="Z66" s="243">
        <v>49.184241941902116</v>
      </c>
      <c r="AA66" s="89">
        <v>-38.70967741935484</v>
      </c>
      <c r="AB66" s="89">
        <v>9.2918622848200414</v>
      </c>
      <c r="AC66" s="218">
        <v>16.89194468317838</v>
      </c>
      <c r="AD66" s="100"/>
      <c r="AE66" s="243">
        <v>46.895137668424127</v>
      </c>
      <c r="AF66" s="89">
        <v>-95.149911816578481</v>
      </c>
      <c r="AG66" s="89">
        <v>14.832249229715842</v>
      </c>
      <c r="AH66" s="218">
        <v>14.285714285714278</v>
      </c>
      <c r="AI66" s="84"/>
      <c r="AJ66" s="324"/>
      <c r="AK66" s="16" t="s">
        <v>67</v>
      </c>
      <c r="AL66" s="89">
        <v>16.025483950012244</v>
      </c>
      <c r="AM66" s="89">
        <v>-90.471869328493653</v>
      </c>
      <c r="AN66" s="89">
        <v>20.108490763624175</v>
      </c>
      <c r="AO66" s="218">
        <v>17.491356345292758</v>
      </c>
      <c r="AP66" s="100"/>
      <c r="AQ66" s="243">
        <v>62.873969375736152</v>
      </c>
      <c r="AR66" s="89">
        <v>-17.213114754098356</v>
      </c>
      <c r="AS66" s="89">
        <v>20.786358951937785</v>
      </c>
      <c r="AT66" s="218">
        <v>29.326463010673535</v>
      </c>
      <c r="AU66" s="100"/>
      <c r="AV66" s="243">
        <v>47.665261315726696</v>
      </c>
      <c r="AW66" s="89">
        <v>-77.191679049034178</v>
      </c>
      <c r="AX66" s="89">
        <v>20.380608522321268</v>
      </c>
      <c r="AY66" s="218">
        <v>22.639938516715773</v>
      </c>
      <c r="AZ66" s="84"/>
      <c r="BA66" s="348"/>
      <c r="BB66" s="16" t="s">
        <v>67</v>
      </c>
      <c r="BC66" s="89">
        <v>16.025483950012244</v>
      </c>
      <c r="BD66" s="89">
        <v>-90.471869328493653</v>
      </c>
      <c r="BE66" s="89">
        <v>20.108490763624175</v>
      </c>
      <c r="BF66" s="89">
        <v>17.491356345292758</v>
      </c>
      <c r="BG66" s="100"/>
      <c r="BH66" s="89">
        <v>62.873969375736152</v>
      </c>
      <c r="BI66" s="89">
        <v>-17.213114754098356</v>
      </c>
      <c r="BJ66" s="89">
        <v>20.786358951937785</v>
      </c>
      <c r="BK66" s="89">
        <v>29.326463010673535</v>
      </c>
      <c r="BL66" s="100"/>
      <c r="BM66" s="89">
        <v>47.665261315726696</v>
      </c>
      <c r="BN66" s="89">
        <v>-77.191679049034178</v>
      </c>
      <c r="BO66" s="89">
        <v>20.380608522321268</v>
      </c>
      <c r="BP66" s="89">
        <v>22.639938516715773</v>
      </c>
    </row>
    <row r="67" spans="2:68" ht="20.100000000000001" customHeight="1" x14ac:dyDescent="0.2">
      <c r="B67" s="316">
        <v>2011</v>
      </c>
      <c r="C67" s="14" t="s">
        <v>64</v>
      </c>
      <c r="D67" s="17">
        <v>968</v>
      </c>
      <c r="E67" s="17">
        <v>10</v>
      </c>
      <c r="F67" s="17">
        <v>14332</v>
      </c>
      <c r="G67" s="207">
        <v>15310</v>
      </c>
      <c r="H67" s="99"/>
      <c r="I67" s="228">
        <v>3131</v>
      </c>
      <c r="J67" s="17">
        <v>36</v>
      </c>
      <c r="K67" s="17">
        <v>9745</v>
      </c>
      <c r="L67" s="207">
        <v>12912</v>
      </c>
      <c r="M67" s="99"/>
      <c r="N67" s="228">
        <v>4099</v>
      </c>
      <c r="O67" s="17">
        <v>46</v>
      </c>
      <c r="P67" s="17">
        <v>24077</v>
      </c>
      <c r="Q67" s="207">
        <v>28222</v>
      </c>
      <c r="R67" s="84"/>
      <c r="S67" s="316">
        <v>2011</v>
      </c>
      <c r="T67" s="14" t="s">
        <v>64</v>
      </c>
      <c r="U67" s="85">
        <v>-15.826086956521735</v>
      </c>
      <c r="V67" s="85">
        <v>-84.126984126984127</v>
      </c>
      <c r="W67" s="85">
        <v>2.1670943826632509</v>
      </c>
      <c r="X67" s="215">
        <v>0.45272619906830869</v>
      </c>
      <c r="Y67" s="100"/>
      <c r="Z67" s="235">
        <v>11.901358112937828</v>
      </c>
      <c r="AA67" s="85">
        <v>-18.181818181818173</v>
      </c>
      <c r="AB67" s="85">
        <v>16.122497616777892</v>
      </c>
      <c r="AC67" s="215">
        <v>14.936799003026536</v>
      </c>
      <c r="AD67" s="100"/>
      <c r="AE67" s="235">
        <v>3.8247213779128799</v>
      </c>
      <c r="AF67" s="85">
        <v>-57.009345794392523</v>
      </c>
      <c r="AG67" s="85">
        <v>7.3907225691347094</v>
      </c>
      <c r="AH67" s="215">
        <v>6.5986779981114267</v>
      </c>
      <c r="AI67" s="84"/>
      <c r="AJ67" s="316">
        <v>2011</v>
      </c>
      <c r="AK67" s="14" t="s">
        <v>64</v>
      </c>
      <c r="AL67" s="85">
        <v>-15.826086956521735</v>
      </c>
      <c r="AM67" s="85">
        <v>-84.126984126984127</v>
      </c>
      <c r="AN67" s="85">
        <v>2.1670943826632509</v>
      </c>
      <c r="AO67" s="215">
        <v>0.45272619906830869</v>
      </c>
      <c r="AP67" s="100"/>
      <c r="AQ67" s="235">
        <v>11.901358112937828</v>
      </c>
      <c r="AR67" s="85">
        <v>-18.181818181818173</v>
      </c>
      <c r="AS67" s="85">
        <v>16.122497616777892</v>
      </c>
      <c r="AT67" s="215">
        <v>14.936799003026536</v>
      </c>
      <c r="AU67" s="100"/>
      <c r="AV67" s="235">
        <v>3.8247213779128799</v>
      </c>
      <c r="AW67" s="85">
        <v>-57.009345794392523</v>
      </c>
      <c r="AX67" s="85">
        <v>7.3907225691347094</v>
      </c>
      <c r="AY67" s="215">
        <v>6.5986779981114267</v>
      </c>
      <c r="AZ67" s="84"/>
      <c r="BA67" s="346">
        <v>2011</v>
      </c>
      <c r="BB67" s="14" t="s">
        <v>64</v>
      </c>
      <c r="BC67" s="85">
        <v>13.938938938938932</v>
      </c>
      <c r="BD67" s="85">
        <v>-95.497835497835496</v>
      </c>
      <c r="BE67" s="85">
        <v>15.009874917709027</v>
      </c>
      <c r="BF67" s="85">
        <v>12.623466840334302</v>
      </c>
      <c r="BG67" s="100"/>
      <c r="BH67" s="85">
        <v>52.844036697247702</v>
      </c>
      <c r="BI67" s="85">
        <v>-18.828451882845187</v>
      </c>
      <c r="BJ67" s="85">
        <v>15.985280908643134</v>
      </c>
      <c r="BK67" s="85">
        <v>23.55453574755208</v>
      </c>
      <c r="BL67" s="100"/>
      <c r="BM67" s="85">
        <v>41.120579141844502</v>
      </c>
      <c r="BN67" s="85">
        <v>-82.35294117647058</v>
      </c>
      <c r="BO67" s="85">
        <v>15.407608695652158</v>
      </c>
      <c r="BP67" s="85">
        <v>17.469157560803666</v>
      </c>
    </row>
    <row r="68" spans="2:68" ht="20.100000000000001" customHeight="1" x14ac:dyDescent="0.2">
      <c r="B68" s="317"/>
      <c r="C68" s="86" t="s">
        <v>65</v>
      </c>
      <c r="D68" s="28">
        <v>1228</v>
      </c>
      <c r="E68" s="28">
        <v>8</v>
      </c>
      <c r="F68" s="28">
        <v>15432</v>
      </c>
      <c r="G68" s="208">
        <v>16668</v>
      </c>
      <c r="H68" s="99"/>
      <c r="I68" s="229">
        <v>3541</v>
      </c>
      <c r="J68" s="28">
        <v>40</v>
      </c>
      <c r="K68" s="28">
        <v>10996</v>
      </c>
      <c r="L68" s="208">
        <v>14577</v>
      </c>
      <c r="M68" s="99"/>
      <c r="N68" s="229">
        <v>4769</v>
      </c>
      <c r="O68" s="28">
        <v>48</v>
      </c>
      <c r="P68" s="28">
        <v>26428</v>
      </c>
      <c r="Q68" s="208">
        <v>31245</v>
      </c>
      <c r="R68" s="84"/>
      <c r="S68" s="317"/>
      <c r="T68" s="86" t="s">
        <v>65</v>
      </c>
      <c r="U68" s="87">
        <v>4.6888320545609616</v>
      </c>
      <c r="V68" s="87">
        <v>-27.272727272727266</v>
      </c>
      <c r="W68" s="87">
        <v>19.776466935734248</v>
      </c>
      <c r="X68" s="216">
        <v>18.481660506113172</v>
      </c>
      <c r="Y68" s="100"/>
      <c r="Z68" s="236">
        <v>0.91194072385295044</v>
      </c>
      <c r="AA68" s="87">
        <v>-27.272727272727266</v>
      </c>
      <c r="AB68" s="87">
        <v>39.472349061390162</v>
      </c>
      <c r="AC68" s="216">
        <v>27.332285115303989</v>
      </c>
      <c r="AD68" s="100"/>
      <c r="AE68" s="236">
        <v>1.8581802648440799</v>
      </c>
      <c r="AF68" s="87">
        <v>-27.272727272727266</v>
      </c>
      <c r="AG68" s="87">
        <v>27.253466872110948</v>
      </c>
      <c r="AH68" s="216">
        <v>22.45257877410252</v>
      </c>
      <c r="AI68" s="84"/>
      <c r="AJ68" s="317"/>
      <c r="AK68" s="86" t="s">
        <v>65</v>
      </c>
      <c r="AL68" s="87">
        <v>-5.4670684459750305</v>
      </c>
      <c r="AM68" s="87">
        <v>-75.675675675675677</v>
      </c>
      <c r="AN68" s="87">
        <v>10.597502972651611</v>
      </c>
      <c r="AO68" s="216">
        <v>9.106417823876626</v>
      </c>
      <c r="AP68" s="100"/>
      <c r="AQ68" s="236">
        <v>5.7872205485967925</v>
      </c>
      <c r="AR68" s="87">
        <v>-23.232323232323239</v>
      </c>
      <c r="AS68" s="87">
        <v>27.433030228557385</v>
      </c>
      <c r="AT68" s="216">
        <v>21.193016488845771</v>
      </c>
      <c r="AU68" s="100"/>
      <c r="AV68" s="236">
        <v>2.7578215527230583</v>
      </c>
      <c r="AW68" s="87">
        <v>-45.664739884393072</v>
      </c>
      <c r="AX68" s="87">
        <v>16.94220616838011</v>
      </c>
      <c r="AY68" s="216">
        <v>14.379411821276761</v>
      </c>
      <c r="AZ68" s="84"/>
      <c r="BA68" s="347"/>
      <c r="BB68" s="86" t="s">
        <v>65</v>
      </c>
      <c r="BC68" s="87">
        <v>11.492862327607071</v>
      </c>
      <c r="BD68" s="87">
        <v>-95.742832319721984</v>
      </c>
      <c r="BE68" s="87">
        <v>14.820042342978113</v>
      </c>
      <c r="BF68" s="87">
        <v>12.376760868435184</v>
      </c>
      <c r="BG68" s="100"/>
      <c r="BH68" s="87">
        <v>31.648270104814003</v>
      </c>
      <c r="BI68" s="87">
        <v>-22.173913043478265</v>
      </c>
      <c r="BJ68" s="87">
        <v>21.55072831262504</v>
      </c>
      <c r="BK68" s="87">
        <v>23.675382762773097</v>
      </c>
      <c r="BL68" s="100"/>
      <c r="BM68" s="87">
        <v>26.062759822985115</v>
      </c>
      <c r="BN68" s="87">
        <v>-83.490224475018096</v>
      </c>
      <c r="BO68" s="87">
        <v>17.537135188007539</v>
      </c>
      <c r="BP68" s="87">
        <v>17.418463398485855</v>
      </c>
    </row>
    <row r="69" spans="2:68" ht="20.100000000000001" customHeight="1" x14ac:dyDescent="0.2">
      <c r="B69" s="317"/>
      <c r="C69" s="15" t="s">
        <v>66</v>
      </c>
      <c r="D69" s="18">
        <v>1827</v>
      </c>
      <c r="E69" s="18">
        <v>15</v>
      </c>
      <c r="F69" s="18">
        <v>15648</v>
      </c>
      <c r="G69" s="209">
        <v>17490</v>
      </c>
      <c r="H69" s="99"/>
      <c r="I69" s="230">
        <v>5009</v>
      </c>
      <c r="J69" s="18">
        <v>73</v>
      </c>
      <c r="K69" s="18">
        <v>11918</v>
      </c>
      <c r="L69" s="209">
        <v>17000</v>
      </c>
      <c r="M69" s="99"/>
      <c r="N69" s="230">
        <v>6836</v>
      </c>
      <c r="O69" s="18">
        <v>88</v>
      </c>
      <c r="P69" s="18">
        <v>27566</v>
      </c>
      <c r="Q69" s="209">
        <v>34490</v>
      </c>
      <c r="R69" s="84"/>
      <c r="S69" s="317"/>
      <c r="T69" s="15" t="s">
        <v>66</v>
      </c>
      <c r="U69" s="88">
        <v>59.424083769633512</v>
      </c>
      <c r="V69" s="88">
        <v>7.1428571428571388</v>
      </c>
      <c r="W69" s="88">
        <v>5.9086294416243561</v>
      </c>
      <c r="X69" s="217">
        <v>9.7583934734860378</v>
      </c>
      <c r="Y69" s="100"/>
      <c r="Z69" s="237">
        <v>32.794273594909868</v>
      </c>
      <c r="AA69" s="88">
        <v>12.307692307692307</v>
      </c>
      <c r="AB69" s="88">
        <v>6.154805379887776</v>
      </c>
      <c r="AC69" s="217">
        <v>12.85183218268719</v>
      </c>
      <c r="AD69" s="100"/>
      <c r="AE69" s="237">
        <v>38.99959333062219</v>
      </c>
      <c r="AF69" s="88">
        <v>11.392405063291136</v>
      </c>
      <c r="AG69" s="88">
        <v>6.0149219290823766</v>
      </c>
      <c r="AH69" s="217">
        <v>11.26165360172908</v>
      </c>
      <c r="AI69" s="84"/>
      <c r="AJ69" s="317"/>
      <c r="AK69" s="15" t="s">
        <v>66</v>
      </c>
      <c r="AL69" s="88">
        <v>15.970020178725861</v>
      </c>
      <c r="AM69" s="88">
        <v>-62.5</v>
      </c>
      <c r="AN69" s="88">
        <v>8.9356394079689068</v>
      </c>
      <c r="AO69" s="217">
        <v>9.3360445583944767</v>
      </c>
      <c r="AP69" s="100"/>
      <c r="AQ69" s="237">
        <v>15.894433971624181</v>
      </c>
      <c r="AR69" s="88">
        <v>-9.1463414634146289</v>
      </c>
      <c r="AS69" s="88">
        <v>18.747045776824351</v>
      </c>
      <c r="AT69" s="217">
        <v>17.864144545117355</v>
      </c>
      <c r="AU69" s="100"/>
      <c r="AV69" s="237">
        <v>15.913788012990835</v>
      </c>
      <c r="AW69" s="88">
        <v>-27.777777777777786</v>
      </c>
      <c r="AX69" s="88">
        <v>12.835669894493435</v>
      </c>
      <c r="AY69" s="217">
        <v>13.214845162067718</v>
      </c>
      <c r="AZ69" s="84"/>
      <c r="BA69" s="347"/>
      <c r="BB69" s="15" t="s">
        <v>66</v>
      </c>
      <c r="BC69" s="88">
        <v>21.029748283752852</v>
      </c>
      <c r="BD69" s="88">
        <v>-95.689655172413794</v>
      </c>
      <c r="BE69" s="88">
        <v>11.382247268880747</v>
      </c>
      <c r="BF69" s="88">
        <v>10.023028114179681</v>
      </c>
      <c r="BG69" s="100"/>
      <c r="BH69" s="88">
        <v>22.538119440914855</v>
      </c>
      <c r="BI69" s="88">
        <v>-17.256637168141594</v>
      </c>
      <c r="BJ69" s="88">
        <v>16.184695311050447</v>
      </c>
      <c r="BK69" s="88">
        <v>17.617964190325466</v>
      </c>
      <c r="BL69" s="100"/>
      <c r="BM69" s="88">
        <v>22.14951067091144</v>
      </c>
      <c r="BN69" s="88">
        <v>-82.900432900432904</v>
      </c>
      <c r="BO69" s="88">
        <v>13.339743728256877</v>
      </c>
      <c r="BP69" s="88">
        <v>13.484392187979012</v>
      </c>
    </row>
    <row r="70" spans="2:68" ht="20.100000000000001" customHeight="1" x14ac:dyDescent="0.2">
      <c r="B70" s="324"/>
      <c r="C70" s="16" t="s">
        <v>67</v>
      </c>
      <c r="D70" s="29">
        <v>1131</v>
      </c>
      <c r="E70" s="29">
        <v>8</v>
      </c>
      <c r="F70" s="29">
        <v>16625</v>
      </c>
      <c r="G70" s="210">
        <v>17764</v>
      </c>
      <c r="H70" s="99"/>
      <c r="I70" s="231">
        <v>3434</v>
      </c>
      <c r="J70" s="29">
        <v>55</v>
      </c>
      <c r="K70" s="29">
        <v>11425</v>
      </c>
      <c r="L70" s="210">
        <v>14914</v>
      </c>
      <c r="M70" s="99"/>
      <c r="N70" s="231">
        <v>4565</v>
      </c>
      <c r="O70" s="29">
        <v>63</v>
      </c>
      <c r="P70" s="29">
        <v>28050</v>
      </c>
      <c r="Q70" s="210">
        <v>32678</v>
      </c>
      <c r="R70" s="84"/>
      <c r="S70" s="324"/>
      <c r="T70" s="16" t="s">
        <v>67</v>
      </c>
      <c r="U70" s="89">
        <v>-10.66350710900474</v>
      </c>
      <c r="V70" s="89">
        <v>-52.941176470588239</v>
      </c>
      <c r="W70" s="89">
        <v>6.162196679438054</v>
      </c>
      <c r="X70" s="218">
        <v>4.8456589742076375</v>
      </c>
      <c r="Y70" s="100"/>
      <c r="Z70" s="243">
        <v>-8.4022405974926642</v>
      </c>
      <c r="AA70" s="89">
        <v>44.73684210526315</v>
      </c>
      <c r="AB70" s="89">
        <v>2.2462860211204543</v>
      </c>
      <c r="AC70" s="218">
        <v>-0.31415012365482653</v>
      </c>
      <c r="AD70" s="100"/>
      <c r="AE70" s="243">
        <v>-8.9730807577268195</v>
      </c>
      <c r="AF70" s="89">
        <v>14.545454545454547</v>
      </c>
      <c r="AG70" s="89">
        <v>4.531564433181785</v>
      </c>
      <c r="AH70" s="218">
        <v>2.4260280842527635</v>
      </c>
      <c r="AI70" s="84"/>
      <c r="AJ70" s="324"/>
      <c r="AK70" s="16" t="s">
        <v>67</v>
      </c>
      <c r="AL70" s="89">
        <v>8.8489968321013635</v>
      </c>
      <c r="AM70" s="89">
        <v>-60.952380952380949</v>
      </c>
      <c r="AN70" s="89">
        <v>8.1782830836835387</v>
      </c>
      <c r="AO70" s="218">
        <v>8.1126280412304794</v>
      </c>
      <c r="AP70" s="100"/>
      <c r="AQ70" s="243">
        <v>9.3072027769742505</v>
      </c>
      <c r="AR70" s="89">
        <v>0.99009900990098743</v>
      </c>
      <c r="AS70" s="89">
        <v>13.979884685989092</v>
      </c>
      <c r="AT70" s="218">
        <v>12.704194888724459</v>
      </c>
      <c r="AU70" s="100"/>
      <c r="AV70" s="243">
        <v>9.1903248397349699</v>
      </c>
      <c r="AW70" s="89">
        <v>-20.195439739413672</v>
      </c>
      <c r="AX70" s="89">
        <v>10.51507956344247</v>
      </c>
      <c r="AY70" s="218">
        <v>10.218984455236992</v>
      </c>
      <c r="AZ70" s="84"/>
      <c r="BA70" s="348"/>
      <c r="BB70" s="16" t="s">
        <v>67</v>
      </c>
      <c r="BC70" s="89">
        <v>8.8489968321013635</v>
      </c>
      <c r="BD70" s="89">
        <v>-60.952380952380949</v>
      </c>
      <c r="BE70" s="89">
        <v>8.1782830836835387</v>
      </c>
      <c r="BF70" s="89">
        <v>8.1126280412304794</v>
      </c>
      <c r="BG70" s="100"/>
      <c r="BH70" s="89">
        <v>9.3072027769742505</v>
      </c>
      <c r="BI70" s="89">
        <v>0.99009900990098743</v>
      </c>
      <c r="BJ70" s="89">
        <v>13.979884685989092</v>
      </c>
      <c r="BK70" s="89">
        <v>12.704194888724459</v>
      </c>
      <c r="BL70" s="100"/>
      <c r="BM70" s="89">
        <v>9.1903248397349699</v>
      </c>
      <c r="BN70" s="89">
        <v>-20.195439739413672</v>
      </c>
      <c r="BO70" s="89">
        <v>10.51507956344247</v>
      </c>
      <c r="BP70" s="89">
        <v>10.218984455236992</v>
      </c>
    </row>
    <row r="71" spans="2:68" ht="20.100000000000001" customHeight="1" x14ac:dyDescent="0.2">
      <c r="B71" s="316">
        <v>2012</v>
      </c>
      <c r="C71" s="14" t="s">
        <v>64</v>
      </c>
      <c r="D71" s="17">
        <v>1768</v>
      </c>
      <c r="E71" s="17">
        <v>11</v>
      </c>
      <c r="F71" s="17">
        <v>15488</v>
      </c>
      <c r="G71" s="207">
        <v>17267</v>
      </c>
      <c r="H71" s="99"/>
      <c r="I71" s="228">
        <v>3275</v>
      </c>
      <c r="J71" s="17">
        <v>17</v>
      </c>
      <c r="K71" s="17">
        <v>10023</v>
      </c>
      <c r="L71" s="207">
        <v>13315</v>
      </c>
      <c r="M71" s="99"/>
      <c r="N71" s="228">
        <v>5043</v>
      </c>
      <c r="O71" s="17">
        <v>28</v>
      </c>
      <c r="P71" s="17">
        <v>25511</v>
      </c>
      <c r="Q71" s="207">
        <v>30582</v>
      </c>
      <c r="R71" s="84"/>
      <c r="S71" s="316">
        <v>2012</v>
      </c>
      <c r="T71" s="14" t="s">
        <v>64</v>
      </c>
      <c r="U71" s="85">
        <v>82.644628099173531</v>
      </c>
      <c r="V71" s="85">
        <v>10.000000000000014</v>
      </c>
      <c r="W71" s="85">
        <v>8.0658665922411359</v>
      </c>
      <c r="X71" s="215">
        <v>12.782495101241011</v>
      </c>
      <c r="Y71" s="100"/>
      <c r="Z71" s="235">
        <v>4.5991695943787789</v>
      </c>
      <c r="AA71" s="85">
        <v>-52.777777777777779</v>
      </c>
      <c r="AB71" s="85">
        <v>2.85274499743457</v>
      </c>
      <c r="AC71" s="215">
        <v>3.1211276332094258</v>
      </c>
      <c r="AD71" s="100"/>
      <c r="AE71" s="235">
        <v>23.030007318858253</v>
      </c>
      <c r="AF71" s="85">
        <v>-39.130434782608688</v>
      </c>
      <c r="AG71" s="85">
        <v>5.9558915147236036</v>
      </c>
      <c r="AH71" s="215">
        <v>8.3622705690596035</v>
      </c>
      <c r="AI71" s="84"/>
      <c r="AJ71" s="316">
        <v>2012</v>
      </c>
      <c r="AK71" s="14" t="s">
        <v>64</v>
      </c>
      <c r="AL71" s="85">
        <v>82.644628099173531</v>
      </c>
      <c r="AM71" s="85">
        <v>10.000000000000014</v>
      </c>
      <c r="AN71" s="85">
        <v>8.0658665922411359</v>
      </c>
      <c r="AO71" s="215">
        <v>12.782495101241011</v>
      </c>
      <c r="AP71" s="100"/>
      <c r="AQ71" s="235">
        <v>4.5991695943787789</v>
      </c>
      <c r="AR71" s="85">
        <v>-52.777777777777779</v>
      </c>
      <c r="AS71" s="85">
        <v>2.85274499743457</v>
      </c>
      <c r="AT71" s="215">
        <v>3.1211276332094258</v>
      </c>
      <c r="AU71" s="100"/>
      <c r="AV71" s="235">
        <v>23.030007318858253</v>
      </c>
      <c r="AW71" s="85">
        <v>-39.130434782608688</v>
      </c>
      <c r="AX71" s="85">
        <v>5.9558915147236036</v>
      </c>
      <c r="AY71" s="215">
        <v>8.3622705690596035</v>
      </c>
      <c r="AZ71" s="84"/>
      <c r="BA71" s="346">
        <v>2012</v>
      </c>
      <c r="BB71" s="14" t="s">
        <v>64</v>
      </c>
      <c r="BC71" s="85">
        <v>30.770920272347922</v>
      </c>
      <c r="BD71" s="85">
        <v>-19.230769230769226</v>
      </c>
      <c r="BE71" s="85">
        <v>9.6130162529704677</v>
      </c>
      <c r="BF71" s="85">
        <v>11.136276021588287</v>
      </c>
      <c r="BG71" s="100"/>
      <c r="BH71" s="85">
        <v>7.7536897111785805</v>
      </c>
      <c r="BI71" s="85">
        <v>-4.6391752577319494</v>
      </c>
      <c r="BJ71" s="85">
        <v>10.821883587309514</v>
      </c>
      <c r="BK71" s="85">
        <v>9.9678220097453334</v>
      </c>
      <c r="BL71" s="100"/>
      <c r="BM71" s="85">
        <v>13.353638986854747</v>
      </c>
      <c r="BN71" s="85">
        <v>-7.7235772357723675</v>
      </c>
      <c r="BO71" s="85">
        <v>10.10841412352454</v>
      </c>
      <c r="BP71" s="85">
        <v>10.591472981198706</v>
      </c>
    </row>
    <row r="72" spans="2:68" ht="20.100000000000001" customHeight="1" x14ac:dyDescent="0.2">
      <c r="B72" s="317"/>
      <c r="C72" s="86" t="s">
        <v>65</v>
      </c>
      <c r="D72" s="28">
        <v>1669</v>
      </c>
      <c r="E72" s="28">
        <v>3</v>
      </c>
      <c r="F72" s="28">
        <v>13112</v>
      </c>
      <c r="G72" s="208">
        <v>14784</v>
      </c>
      <c r="H72" s="99"/>
      <c r="I72" s="229">
        <v>3309</v>
      </c>
      <c r="J72" s="28">
        <v>6</v>
      </c>
      <c r="K72" s="28">
        <v>10587</v>
      </c>
      <c r="L72" s="208">
        <v>13902</v>
      </c>
      <c r="M72" s="99"/>
      <c r="N72" s="229">
        <v>4978</v>
      </c>
      <c r="O72" s="28">
        <v>9</v>
      </c>
      <c r="P72" s="28">
        <v>23699</v>
      </c>
      <c r="Q72" s="208">
        <v>28686</v>
      </c>
      <c r="R72" s="84"/>
      <c r="S72" s="317"/>
      <c r="T72" s="86" t="s">
        <v>65</v>
      </c>
      <c r="U72" s="87">
        <v>35.912052117263841</v>
      </c>
      <c r="V72" s="87">
        <v>-62.5</v>
      </c>
      <c r="W72" s="87">
        <v>-15.03369621565578</v>
      </c>
      <c r="X72" s="216">
        <v>-11.303095752339814</v>
      </c>
      <c r="Y72" s="100"/>
      <c r="Z72" s="236">
        <v>-6.5518215193448128</v>
      </c>
      <c r="AA72" s="87">
        <v>-85</v>
      </c>
      <c r="AB72" s="87">
        <v>-3.7195343761367781</v>
      </c>
      <c r="AC72" s="216">
        <v>-4.6305824243671623</v>
      </c>
      <c r="AD72" s="100"/>
      <c r="AE72" s="236">
        <v>4.382470119521912</v>
      </c>
      <c r="AF72" s="87">
        <v>-81.25</v>
      </c>
      <c r="AG72" s="87">
        <v>-10.326169214469502</v>
      </c>
      <c r="AH72" s="216">
        <v>-8.1901104176668298</v>
      </c>
      <c r="AI72" s="84"/>
      <c r="AJ72" s="317"/>
      <c r="AK72" s="86" t="s">
        <v>65</v>
      </c>
      <c r="AL72" s="87">
        <v>56.511839708561013</v>
      </c>
      <c r="AM72" s="87">
        <v>-22.222222222222214</v>
      </c>
      <c r="AN72" s="87">
        <v>-3.9107646821663735</v>
      </c>
      <c r="AO72" s="216">
        <v>0.228281943836393</v>
      </c>
      <c r="AP72" s="100"/>
      <c r="AQ72" s="236">
        <v>-1.3189448441247009</v>
      </c>
      <c r="AR72" s="87">
        <v>-69.73684210526315</v>
      </c>
      <c r="AS72" s="87">
        <v>-0.63159924786654642</v>
      </c>
      <c r="AT72" s="216">
        <v>-0.98948670377241399</v>
      </c>
      <c r="AU72" s="100"/>
      <c r="AV72" s="236">
        <v>13.001804239963917</v>
      </c>
      <c r="AW72" s="87">
        <v>-60.638297872340424</v>
      </c>
      <c r="AX72" s="87">
        <v>-2.5641025641025692</v>
      </c>
      <c r="AY72" s="216">
        <v>-0.33463937982411096</v>
      </c>
      <c r="AZ72" s="84"/>
      <c r="BA72" s="347"/>
      <c r="BB72" s="86" t="s">
        <v>65</v>
      </c>
      <c r="BC72" s="87">
        <v>38.780381944444429</v>
      </c>
      <c r="BD72" s="87">
        <v>-24.489795918367349</v>
      </c>
      <c r="BE72" s="87">
        <v>1.1196199272413168</v>
      </c>
      <c r="BF72" s="87">
        <v>3.7760577278894658</v>
      </c>
      <c r="BG72" s="100"/>
      <c r="BH72" s="87">
        <v>5.8761361234411282</v>
      </c>
      <c r="BI72" s="87">
        <v>-15.642458100558656</v>
      </c>
      <c r="BJ72" s="87">
        <v>1.8798386722915126</v>
      </c>
      <c r="BK72" s="87">
        <v>2.8114893764996367</v>
      </c>
      <c r="BL72" s="100"/>
      <c r="BM72" s="87">
        <v>13.940747832562096</v>
      </c>
      <c r="BN72" s="87">
        <v>-17.543859649122808</v>
      </c>
      <c r="BO72" s="87">
        <v>1.4369901587946572</v>
      </c>
      <c r="BP72" s="87">
        <v>3.3227098144970313</v>
      </c>
    </row>
    <row r="73" spans="2:68" ht="20.100000000000001" customHeight="1" x14ac:dyDescent="0.2">
      <c r="B73" s="317"/>
      <c r="C73" s="15" t="s">
        <v>66</v>
      </c>
      <c r="D73" s="18">
        <v>1770</v>
      </c>
      <c r="E73" s="18">
        <v>3</v>
      </c>
      <c r="F73" s="18">
        <v>16388</v>
      </c>
      <c r="G73" s="209">
        <v>18161</v>
      </c>
      <c r="H73" s="99"/>
      <c r="I73" s="230">
        <v>3084</v>
      </c>
      <c r="J73" s="18">
        <v>5</v>
      </c>
      <c r="K73" s="18">
        <v>11043</v>
      </c>
      <c r="L73" s="209">
        <v>14132</v>
      </c>
      <c r="M73" s="99"/>
      <c r="N73" s="230">
        <v>4854</v>
      </c>
      <c r="O73" s="18">
        <v>8</v>
      </c>
      <c r="P73" s="18">
        <v>27431</v>
      </c>
      <c r="Q73" s="209">
        <v>32293</v>
      </c>
      <c r="R73" s="84"/>
      <c r="S73" s="317"/>
      <c r="T73" s="15" t="s">
        <v>66</v>
      </c>
      <c r="U73" s="88">
        <v>-3.1198686371100166</v>
      </c>
      <c r="V73" s="88">
        <v>-80</v>
      </c>
      <c r="W73" s="88">
        <v>4.7290388548057365</v>
      </c>
      <c r="X73" s="217">
        <v>3.8364779874213895</v>
      </c>
      <c r="Y73" s="100"/>
      <c r="Z73" s="237">
        <v>-38.430824515871429</v>
      </c>
      <c r="AA73" s="88">
        <v>-93.150684931506845</v>
      </c>
      <c r="AB73" s="88">
        <v>-7.3418358785031046</v>
      </c>
      <c r="AC73" s="217">
        <v>-16.870588235294122</v>
      </c>
      <c r="AD73" s="100"/>
      <c r="AE73" s="237">
        <v>-28.99356348741955</v>
      </c>
      <c r="AF73" s="88">
        <v>-90.909090909090907</v>
      </c>
      <c r="AG73" s="88">
        <v>-0.48973372995719444</v>
      </c>
      <c r="AH73" s="217">
        <v>-6.3699623079153298</v>
      </c>
      <c r="AI73" s="84"/>
      <c r="AJ73" s="317"/>
      <c r="AK73" s="15" t="s">
        <v>66</v>
      </c>
      <c r="AL73" s="88">
        <v>29.430773054934122</v>
      </c>
      <c r="AM73" s="88">
        <v>-48.484848484848484</v>
      </c>
      <c r="AN73" s="88">
        <v>-0.93367391878797434</v>
      </c>
      <c r="AO73" s="217">
        <v>1.5040025875313461</v>
      </c>
      <c r="AP73" s="100"/>
      <c r="AQ73" s="237">
        <v>-17.233113603287393</v>
      </c>
      <c r="AR73" s="88">
        <v>-81.208053691275168</v>
      </c>
      <c r="AS73" s="88">
        <v>-3.0803147677516165</v>
      </c>
      <c r="AT73" s="217">
        <v>-7.0579244307581632</v>
      </c>
      <c r="AU73" s="100"/>
      <c r="AV73" s="237">
        <v>-5.2789098318899619</v>
      </c>
      <c r="AW73" s="88">
        <v>-75.27472527472527</v>
      </c>
      <c r="AX73" s="88">
        <v>-1.831666047572071</v>
      </c>
      <c r="AY73" s="217">
        <v>-2.5501027065572544</v>
      </c>
      <c r="AZ73" s="84"/>
      <c r="BA73" s="347"/>
      <c r="BB73" s="15" t="s">
        <v>66</v>
      </c>
      <c r="BC73" s="88">
        <v>19.833616940820576</v>
      </c>
      <c r="BD73" s="88">
        <v>-50</v>
      </c>
      <c r="BE73" s="88">
        <v>0.88583966465812125</v>
      </c>
      <c r="BF73" s="88">
        <v>2.3565373206245965</v>
      </c>
      <c r="BG73" s="100"/>
      <c r="BH73" s="88">
        <v>-15.08749189889825</v>
      </c>
      <c r="BI73" s="88">
        <v>-55.614973262032088</v>
      </c>
      <c r="BJ73" s="88">
        <v>-1.7224465585289721</v>
      </c>
      <c r="BK73" s="88">
        <v>-5.3608074011774534</v>
      </c>
      <c r="BL73" s="100"/>
      <c r="BM73" s="88">
        <v>-6.1730778512476405</v>
      </c>
      <c r="BN73" s="88">
        <v>-54.430379746835442</v>
      </c>
      <c r="BO73" s="88">
        <v>-0.20399408989085543</v>
      </c>
      <c r="BP73" s="88">
        <v>-1.2887232740880705</v>
      </c>
    </row>
    <row r="74" spans="2:68" ht="20.100000000000001" customHeight="1" x14ac:dyDescent="0.2">
      <c r="B74" s="324"/>
      <c r="C74" s="16" t="s">
        <v>67</v>
      </c>
      <c r="D74" s="29">
        <v>1934</v>
      </c>
      <c r="E74" s="29">
        <v>8</v>
      </c>
      <c r="F74" s="29">
        <v>14610</v>
      </c>
      <c r="G74" s="210">
        <v>16552</v>
      </c>
      <c r="H74" s="99"/>
      <c r="I74" s="231">
        <v>3908</v>
      </c>
      <c r="J74" s="29">
        <v>26</v>
      </c>
      <c r="K74" s="29">
        <v>10007</v>
      </c>
      <c r="L74" s="210">
        <v>13941</v>
      </c>
      <c r="M74" s="99"/>
      <c r="N74" s="231">
        <v>5842</v>
      </c>
      <c r="O74" s="29">
        <v>34</v>
      </c>
      <c r="P74" s="29">
        <v>24617</v>
      </c>
      <c r="Q74" s="210">
        <v>30493</v>
      </c>
      <c r="R74" s="84"/>
      <c r="S74" s="324"/>
      <c r="T74" s="16" t="s">
        <v>67</v>
      </c>
      <c r="U74" s="89">
        <v>70.999115826702052</v>
      </c>
      <c r="V74" s="89">
        <v>0</v>
      </c>
      <c r="W74" s="89">
        <v>-12.120300751879697</v>
      </c>
      <c r="X74" s="218">
        <v>-6.8227876604368305</v>
      </c>
      <c r="Y74" s="100"/>
      <c r="Z74" s="243">
        <v>13.803145020384406</v>
      </c>
      <c r="AA74" s="89">
        <v>-52.727272727272727</v>
      </c>
      <c r="AB74" s="89">
        <v>-12.411378555798692</v>
      </c>
      <c r="AC74" s="218">
        <v>-6.5240713423628733</v>
      </c>
      <c r="AD74" s="100"/>
      <c r="AE74" s="243">
        <v>27.973713033953999</v>
      </c>
      <c r="AF74" s="89">
        <v>-46.031746031746032</v>
      </c>
      <c r="AG74" s="89">
        <v>-12.238859180035661</v>
      </c>
      <c r="AH74" s="218">
        <v>-6.6864557194442682</v>
      </c>
      <c r="AI74" s="84"/>
      <c r="AJ74" s="324"/>
      <c r="AK74" s="16" t="s">
        <v>67</v>
      </c>
      <c r="AL74" s="89">
        <v>38.552580519984474</v>
      </c>
      <c r="AM74" s="89">
        <v>-39.024390243902438</v>
      </c>
      <c r="AN74" s="89">
        <v>-3.9315247352386393</v>
      </c>
      <c r="AO74" s="218">
        <v>-0.69609709662064745</v>
      </c>
      <c r="AP74" s="100"/>
      <c r="AQ74" s="243">
        <v>-10.181938471716833</v>
      </c>
      <c r="AR74" s="89">
        <v>-73.529411764705884</v>
      </c>
      <c r="AS74" s="89">
        <v>-5.4985935940477333</v>
      </c>
      <c r="AT74" s="218">
        <v>-6.9238927326902768</v>
      </c>
      <c r="AU74" s="100"/>
      <c r="AV74" s="243">
        <v>2.2102718437022162</v>
      </c>
      <c r="AW74" s="89">
        <v>-67.755102040816325</v>
      </c>
      <c r="AX74" s="89">
        <v>-4.5825048765088923</v>
      </c>
      <c r="AY74" s="218">
        <v>-3.6174833181979693</v>
      </c>
      <c r="AZ74" s="84"/>
      <c r="BA74" s="348"/>
      <c r="BB74" s="16" t="s">
        <v>67</v>
      </c>
      <c r="BC74" s="89">
        <v>38.552580519984474</v>
      </c>
      <c r="BD74" s="89">
        <v>-39.024390243902438</v>
      </c>
      <c r="BE74" s="89">
        <v>-3.9315247352386393</v>
      </c>
      <c r="BF74" s="89">
        <v>-0.69609709662064745</v>
      </c>
      <c r="BG74" s="100"/>
      <c r="BH74" s="89">
        <v>-10.181938471716833</v>
      </c>
      <c r="BI74" s="89">
        <v>-73.529411764705884</v>
      </c>
      <c r="BJ74" s="89">
        <v>-5.4985935940477333</v>
      </c>
      <c r="BK74" s="89">
        <v>-6.9238927326902768</v>
      </c>
      <c r="BL74" s="100"/>
      <c r="BM74" s="89">
        <v>2.2102718437022162</v>
      </c>
      <c r="BN74" s="89">
        <v>-67.755102040816325</v>
      </c>
      <c r="BO74" s="89">
        <v>-4.5825048765088923</v>
      </c>
      <c r="BP74" s="89">
        <v>-3.6174833181979693</v>
      </c>
    </row>
    <row r="75" spans="2:68" ht="20.100000000000001" customHeight="1" x14ac:dyDescent="0.2">
      <c r="B75" s="316">
        <v>2013</v>
      </c>
      <c r="C75" s="14" t="s">
        <v>64</v>
      </c>
      <c r="D75" s="17">
        <v>1672</v>
      </c>
      <c r="E75" s="17">
        <v>7</v>
      </c>
      <c r="F75" s="17">
        <v>18388</v>
      </c>
      <c r="G75" s="207">
        <v>20067</v>
      </c>
      <c r="H75" s="99"/>
      <c r="I75" s="228">
        <v>3008</v>
      </c>
      <c r="J75" s="17">
        <v>31</v>
      </c>
      <c r="K75" s="17">
        <v>9123</v>
      </c>
      <c r="L75" s="207">
        <v>12162</v>
      </c>
      <c r="M75" s="99"/>
      <c r="N75" s="228">
        <v>4680</v>
      </c>
      <c r="O75" s="17">
        <v>38</v>
      </c>
      <c r="P75" s="17">
        <v>27511</v>
      </c>
      <c r="Q75" s="207">
        <v>32229</v>
      </c>
      <c r="R75" s="84"/>
      <c r="S75" s="316">
        <v>2013</v>
      </c>
      <c r="T75" s="14" t="s">
        <v>64</v>
      </c>
      <c r="U75" s="85">
        <v>-5.4298642533936743</v>
      </c>
      <c r="V75" s="85">
        <v>-36.363636363636367</v>
      </c>
      <c r="W75" s="85">
        <v>18.724173553718998</v>
      </c>
      <c r="X75" s="215">
        <v>16.21590316789252</v>
      </c>
      <c r="Y75" s="100"/>
      <c r="Z75" s="235">
        <v>-8.1526717557251942</v>
      </c>
      <c r="AA75" s="85">
        <v>82.35294117647058</v>
      </c>
      <c r="AB75" s="85">
        <v>-8.9793475007482755</v>
      </c>
      <c r="AC75" s="215">
        <v>-8.6594066841907562</v>
      </c>
      <c r="AD75" s="100"/>
      <c r="AE75" s="235">
        <v>-7.1980963712076118</v>
      </c>
      <c r="AF75" s="85">
        <v>35.714285714285722</v>
      </c>
      <c r="AG75" s="85">
        <v>7.8397553996315281</v>
      </c>
      <c r="AH75" s="215">
        <v>5.3855208946439035</v>
      </c>
      <c r="AI75" s="84"/>
      <c r="AJ75" s="316">
        <v>2013</v>
      </c>
      <c r="AK75" s="14" t="s">
        <v>64</v>
      </c>
      <c r="AL75" s="85">
        <v>-5.4298642533936743</v>
      </c>
      <c r="AM75" s="85">
        <v>-36.363636363636367</v>
      </c>
      <c r="AN75" s="85">
        <v>18.724173553718998</v>
      </c>
      <c r="AO75" s="215">
        <v>16.21590316789252</v>
      </c>
      <c r="AP75" s="100"/>
      <c r="AQ75" s="235">
        <v>-8.1526717557251942</v>
      </c>
      <c r="AR75" s="85">
        <v>82.35294117647058</v>
      </c>
      <c r="AS75" s="85">
        <v>-8.9793475007482755</v>
      </c>
      <c r="AT75" s="215">
        <v>-8.6594066841907562</v>
      </c>
      <c r="AU75" s="100"/>
      <c r="AV75" s="235">
        <v>-7.1980963712076118</v>
      </c>
      <c r="AW75" s="85">
        <v>35.714285714285722</v>
      </c>
      <c r="AX75" s="85">
        <v>7.8397553996315281</v>
      </c>
      <c r="AY75" s="215">
        <v>5.3855208946439035</v>
      </c>
      <c r="AZ75" s="84"/>
      <c r="BA75" s="346">
        <v>2013</v>
      </c>
      <c r="BB75" s="14" t="s">
        <v>64</v>
      </c>
      <c r="BC75" s="85">
        <v>18.323815922069201</v>
      </c>
      <c r="BD75" s="85">
        <v>-50</v>
      </c>
      <c r="BE75" s="85">
        <v>-1.0998053581884051</v>
      </c>
      <c r="BF75" s="85">
        <v>0.54199366951392847</v>
      </c>
      <c r="BG75" s="100"/>
      <c r="BH75" s="85">
        <v>-12.779343338357691</v>
      </c>
      <c r="BI75" s="85">
        <v>-63.243243243243242</v>
      </c>
      <c r="BJ75" s="85">
        <v>-8.1195617871151029</v>
      </c>
      <c r="BK75" s="85">
        <v>-9.4789820419355948</v>
      </c>
      <c r="BL75" s="100"/>
      <c r="BM75" s="85">
        <v>-4.0494036675623448</v>
      </c>
      <c r="BN75" s="85">
        <v>-60.792951541850222</v>
      </c>
      <c r="BO75" s="85">
        <v>-3.9951652642833864</v>
      </c>
      <c r="BP75" s="85">
        <v>-4.1040350401178358</v>
      </c>
    </row>
    <row r="76" spans="2:68" ht="20.100000000000001" customHeight="1" x14ac:dyDescent="0.2">
      <c r="B76" s="317"/>
      <c r="C76" s="86" t="s">
        <v>65</v>
      </c>
      <c r="D76" s="28">
        <v>2019</v>
      </c>
      <c r="E76" s="28">
        <v>5</v>
      </c>
      <c r="F76" s="28">
        <v>14250</v>
      </c>
      <c r="G76" s="208">
        <v>16274</v>
      </c>
      <c r="H76" s="99"/>
      <c r="I76" s="229">
        <v>3968</v>
      </c>
      <c r="J76" s="28">
        <v>34</v>
      </c>
      <c r="K76" s="28">
        <v>10117</v>
      </c>
      <c r="L76" s="208">
        <v>14119</v>
      </c>
      <c r="M76" s="99"/>
      <c r="N76" s="229">
        <v>5987</v>
      </c>
      <c r="O76" s="28">
        <v>39</v>
      </c>
      <c r="P76" s="28">
        <v>24367</v>
      </c>
      <c r="Q76" s="208">
        <v>30393</v>
      </c>
      <c r="R76" s="84"/>
      <c r="S76" s="317"/>
      <c r="T76" s="86" t="s">
        <v>65</v>
      </c>
      <c r="U76" s="87">
        <v>20.970641102456568</v>
      </c>
      <c r="V76" s="87">
        <v>66.666666666666686</v>
      </c>
      <c r="W76" s="87">
        <v>8.6790726052471001</v>
      </c>
      <c r="X76" s="216">
        <v>10.078463203463201</v>
      </c>
      <c r="Y76" s="100"/>
      <c r="Z76" s="236">
        <v>19.915382290722278</v>
      </c>
      <c r="AA76" s="87">
        <v>466.66666666666674</v>
      </c>
      <c r="AB76" s="87">
        <v>-4.4394068196845211</v>
      </c>
      <c r="AC76" s="216">
        <v>1.5609264853977862</v>
      </c>
      <c r="AD76" s="100"/>
      <c r="AE76" s="236">
        <v>20.269184411410208</v>
      </c>
      <c r="AF76" s="87">
        <v>333.33333333333331</v>
      </c>
      <c r="AG76" s="87">
        <v>2.8186843326722766</v>
      </c>
      <c r="AH76" s="216">
        <v>5.9506379418531736</v>
      </c>
      <c r="AI76" s="84"/>
      <c r="AJ76" s="317"/>
      <c r="AK76" s="86" t="s">
        <v>65</v>
      </c>
      <c r="AL76" s="87">
        <v>7.3901658423043415</v>
      </c>
      <c r="AM76" s="87">
        <v>-14.285714285714292</v>
      </c>
      <c r="AN76" s="87">
        <v>14.118881118881106</v>
      </c>
      <c r="AO76" s="216">
        <v>13.384917787276535</v>
      </c>
      <c r="AP76" s="100"/>
      <c r="AQ76" s="236">
        <v>5.9538274605103254</v>
      </c>
      <c r="AR76" s="87">
        <v>182.60869565217394</v>
      </c>
      <c r="AS76" s="87">
        <v>-6.6472586123241086</v>
      </c>
      <c r="AT76" s="216">
        <v>-3.4390270786640684</v>
      </c>
      <c r="AU76" s="100"/>
      <c r="AV76" s="236">
        <v>6.4464624288993093</v>
      </c>
      <c r="AW76" s="87">
        <v>108.10810810810813</v>
      </c>
      <c r="AX76" s="87">
        <v>5.42166226376753</v>
      </c>
      <c r="AY76" s="216">
        <v>5.6590402915569911</v>
      </c>
      <c r="AZ76" s="84"/>
      <c r="BA76" s="347"/>
      <c r="BB76" s="86" t="s">
        <v>65</v>
      </c>
      <c r="BC76" s="87">
        <v>15.637216575449571</v>
      </c>
      <c r="BD76" s="87">
        <v>-37.837837837837839</v>
      </c>
      <c r="BE76" s="87">
        <v>4.5389581587896259</v>
      </c>
      <c r="BF76" s="87">
        <v>5.5701656637694015</v>
      </c>
      <c r="BG76" s="100"/>
      <c r="BH76" s="87">
        <v>-7.0473148333000495</v>
      </c>
      <c r="BI76" s="87">
        <v>-36.423841059602644</v>
      </c>
      <c r="BJ76" s="87">
        <v>-8.3339021227220087</v>
      </c>
      <c r="BK76" s="87">
        <v>-8.0786727773925691</v>
      </c>
      <c r="BL76" s="100"/>
      <c r="BM76" s="87">
        <v>-0.27541779479039974</v>
      </c>
      <c r="BN76" s="87">
        <v>-36.702127659574465</v>
      </c>
      <c r="BO76" s="87">
        <v>-0.85856562303246164</v>
      </c>
      <c r="BP76" s="87">
        <v>-0.8130595716409772</v>
      </c>
    </row>
    <row r="77" spans="2:68" ht="20.100000000000001" customHeight="1" x14ac:dyDescent="0.2">
      <c r="B77" s="317"/>
      <c r="C77" s="15" t="s">
        <v>66</v>
      </c>
      <c r="D77" s="18">
        <v>1802</v>
      </c>
      <c r="E77" s="18">
        <v>8</v>
      </c>
      <c r="F77" s="18">
        <v>18705</v>
      </c>
      <c r="G77" s="209">
        <v>20515</v>
      </c>
      <c r="H77" s="99"/>
      <c r="I77" s="230">
        <v>4093</v>
      </c>
      <c r="J77" s="18">
        <v>53</v>
      </c>
      <c r="K77" s="18">
        <v>13242</v>
      </c>
      <c r="L77" s="209">
        <v>17388</v>
      </c>
      <c r="M77" s="99"/>
      <c r="N77" s="230">
        <v>5895</v>
      </c>
      <c r="O77" s="18">
        <v>61</v>
      </c>
      <c r="P77" s="18">
        <v>31947</v>
      </c>
      <c r="Q77" s="209">
        <v>37903</v>
      </c>
      <c r="R77" s="84"/>
      <c r="S77" s="317"/>
      <c r="T77" s="15" t="s">
        <v>66</v>
      </c>
      <c r="U77" s="88">
        <v>1.8079096045197787</v>
      </c>
      <c r="V77" s="88">
        <v>166.66666666666663</v>
      </c>
      <c r="W77" s="88">
        <v>14.13839394679033</v>
      </c>
      <c r="X77" s="217">
        <v>12.961841308298006</v>
      </c>
      <c r="Y77" s="100"/>
      <c r="Z77" s="237">
        <v>32.717250324254223</v>
      </c>
      <c r="AA77" s="88">
        <v>960</v>
      </c>
      <c r="AB77" s="88">
        <v>19.913067101331166</v>
      </c>
      <c r="AC77" s="217">
        <v>23.039909425417491</v>
      </c>
      <c r="AD77" s="100"/>
      <c r="AE77" s="237">
        <v>21.446229913473431</v>
      </c>
      <c r="AF77" s="88">
        <v>662.5</v>
      </c>
      <c r="AG77" s="88">
        <v>16.463125660748787</v>
      </c>
      <c r="AH77" s="217">
        <v>17.372185922645784</v>
      </c>
      <c r="AI77" s="84"/>
      <c r="AJ77" s="317"/>
      <c r="AK77" s="15" t="s">
        <v>66</v>
      </c>
      <c r="AL77" s="88">
        <v>5.4926061071634393</v>
      </c>
      <c r="AM77" s="88">
        <v>17.64705882352942</v>
      </c>
      <c r="AN77" s="88">
        <v>14.125989152662939</v>
      </c>
      <c r="AO77" s="217">
        <v>13.231896757747137</v>
      </c>
      <c r="AP77" s="100"/>
      <c r="AQ77" s="237">
        <v>14.491104675217215</v>
      </c>
      <c r="AR77" s="88">
        <v>321.42857142857144</v>
      </c>
      <c r="AS77" s="88">
        <v>2.6190250529175785</v>
      </c>
      <c r="AT77" s="217">
        <v>5.6107765604972144</v>
      </c>
      <c r="AU77" s="100"/>
      <c r="AV77" s="237">
        <v>11.341176470588238</v>
      </c>
      <c r="AW77" s="88">
        <v>206.66666666666669</v>
      </c>
      <c r="AX77" s="88">
        <v>9.3735728917942112</v>
      </c>
      <c r="AY77" s="217">
        <v>9.7901945151319865</v>
      </c>
      <c r="AZ77" s="84"/>
      <c r="BA77" s="347"/>
      <c r="BB77" s="15" t="s">
        <v>66</v>
      </c>
      <c r="BC77" s="88">
        <v>17.182076364783839</v>
      </c>
      <c r="BD77" s="88">
        <v>12.000000000000014</v>
      </c>
      <c r="BE77" s="88">
        <v>7.0439679937675379</v>
      </c>
      <c r="BF77" s="88">
        <v>7.9910556667059041</v>
      </c>
      <c r="BG77" s="100"/>
      <c r="BH77" s="88">
        <v>14.3107922454587</v>
      </c>
      <c r="BI77" s="88">
        <v>73.493975903614455</v>
      </c>
      <c r="BJ77" s="88">
        <v>-1.3672872463902763</v>
      </c>
      <c r="BK77" s="88">
        <v>2.3941133604677987</v>
      </c>
      <c r="BL77" s="100"/>
      <c r="BM77" s="88">
        <v>15.246913580246925</v>
      </c>
      <c r="BN77" s="88">
        <v>59.259259259259267</v>
      </c>
      <c r="BO77" s="88">
        <v>3.5829249887764973</v>
      </c>
      <c r="BP77" s="88">
        <v>5.4564186769050025</v>
      </c>
    </row>
    <row r="78" spans="2:68" ht="20.100000000000001" customHeight="1" x14ac:dyDescent="0.2">
      <c r="B78" s="324"/>
      <c r="C78" s="16" t="s">
        <v>67</v>
      </c>
      <c r="D78" s="29">
        <v>1376</v>
      </c>
      <c r="E78" s="29">
        <v>181</v>
      </c>
      <c r="F78" s="29">
        <v>18296</v>
      </c>
      <c r="G78" s="210">
        <v>19853</v>
      </c>
      <c r="H78" s="99"/>
      <c r="I78" s="231">
        <v>3655</v>
      </c>
      <c r="J78" s="29">
        <v>52</v>
      </c>
      <c r="K78" s="29">
        <v>12107</v>
      </c>
      <c r="L78" s="210">
        <v>15814</v>
      </c>
      <c r="M78" s="99"/>
      <c r="N78" s="231">
        <v>5031</v>
      </c>
      <c r="O78" s="29">
        <v>233</v>
      </c>
      <c r="P78" s="29">
        <v>30403</v>
      </c>
      <c r="Q78" s="210">
        <v>35667</v>
      </c>
      <c r="R78" s="84"/>
      <c r="S78" s="324"/>
      <c r="T78" s="16" t="s">
        <v>67</v>
      </c>
      <c r="U78" s="89">
        <v>-28.852119958634958</v>
      </c>
      <c r="V78" s="89">
        <v>2162.5</v>
      </c>
      <c r="W78" s="89">
        <v>25.229295003422308</v>
      </c>
      <c r="X78" s="218">
        <v>19.943209279845348</v>
      </c>
      <c r="Y78" s="100"/>
      <c r="Z78" s="243">
        <v>-6.4738996929375645</v>
      </c>
      <c r="AA78" s="89">
        <v>100</v>
      </c>
      <c r="AB78" s="89">
        <v>20.985310282802033</v>
      </c>
      <c r="AC78" s="218">
        <v>13.435191162757334</v>
      </c>
      <c r="AD78" s="100"/>
      <c r="AE78" s="243">
        <v>-13.882232112290311</v>
      </c>
      <c r="AF78" s="89">
        <v>585.29411764705878</v>
      </c>
      <c r="AG78" s="89">
        <v>23.504082544583</v>
      </c>
      <c r="AH78" s="218">
        <v>16.967828681992586</v>
      </c>
      <c r="AI78" s="84"/>
      <c r="AJ78" s="324"/>
      <c r="AK78" s="16" t="s">
        <v>67</v>
      </c>
      <c r="AL78" s="89">
        <v>-3.8089903374877565</v>
      </c>
      <c r="AM78" s="89">
        <v>703.99999999999989</v>
      </c>
      <c r="AN78" s="89">
        <v>16.847880801369158</v>
      </c>
      <c r="AO78" s="218">
        <v>14.895752201785385</v>
      </c>
      <c r="AP78" s="100"/>
      <c r="AQ78" s="243">
        <v>8.4560989982321644</v>
      </c>
      <c r="AR78" s="89">
        <v>214.81481481481484</v>
      </c>
      <c r="AS78" s="89">
        <v>7.0307249159865535</v>
      </c>
      <c r="AT78" s="218">
        <v>7.5836498462651321</v>
      </c>
      <c r="AU78" s="100"/>
      <c r="AV78" s="243">
        <v>4.2284114495342067</v>
      </c>
      <c r="AW78" s="89">
        <v>369.62025316455697</v>
      </c>
      <c r="AX78" s="89">
        <v>12.808864484781452</v>
      </c>
      <c r="AY78" s="218">
        <v>11.583397512576397</v>
      </c>
      <c r="AZ78" s="84"/>
      <c r="BA78" s="348"/>
      <c r="BB78" s="16" t="s">
        <v>67</v>
      </c>
      <c r="BC78" s="89">
        <v>-3.8089903374877565</v>
      </c>
      <c r="BD78" s="89">
        <v>703.99999999999989</v>
      </c>
      <c r="BE78" s="89">
        <v>16.847880801369158</v>
      </c>
      <c r="BF78" s="89">
        <v>14.895752201785385</v>
      </c>
      <c r="BG78" s="100"/>
      <c r="BH78" s="89">
        <v>8.4560989982321644</v>
      </c>
      <c r="BI78" s="89">
        <v>214.81481481481484</v>
      </c>
      <c r="BJ78" s="89">
        <v>7.0307249159865535</v>
      </c>
      <c r="BK78" s="89">
        <v>7.5836498462651321</v>
      </c>
      <c r="BL78" s="100"/>
      <c r="BM78" s="89">
        <v>4.2284114495342067</v>
      </c>
      <c r="BN78" s="89">
        <v>369.62025316455697</v>
      </c>
      <c r="BO78" s="89">
        <v>12.808864484781452</v>
      </c>
      <c r="BP78" s="89">
        <v>11.583397512576397</v>
      </c>
    </row>
    <row r="79" spans="2:68" ht="20.100000000000001" customHeight="1" x14ac:dyDescent="0.2">
      <c r="B79" s="316">
        <v>2014</v>
      </c>
      <c r="C79" s="14" t="s">
        <v>64</v>
      </c>
      <c r="D79" s="17">
        <v>1829</v>
      </c>
      <c r="E79" s="17">
        <v>69</v>
      </c>
      <c r="F79" s="17">
        <v>17327</v>
      </c>
      <c r="G79" s="207">
        <v>19225</v>
      </c>
      <c r="H79" s="99"/>
      <c r="I79" s="228">
        <v>3266</v>
      </c>
      <c r="J79" s="17">
        <v>30</v>
      </c>
      <c r="K79" s="17">
        <v>10488</v>
      </c>
      <c r="L79" s="207">
        <v>13784</v>
      </c>
      <c r="M79" s="99"/>
      <c r="N79" s="228">
        <v>5095</v>
      </c>
      <c r="O79" s="17">
        <v>99</v>
      </c>
      <c r="P79" s="17">
        <v>27815</v>
      </c>
      <c r="Q79" s="207">
        <v>33009</v>
      </c>
      <c r="R79" s="84"/>
      <c r="S79" s="316">
        <v>2014</v>
      </c>
      <c r="T79" s="14" t="s">
        <v>64</v>
      </c>
      <c r="U79" s="85">
        <v>9.3899521531100447</v>
      </c>
      <c r="V79" s="85">
        <v>885.71428571428578</v>
      </c>
      <c r="W79" s="85">
        <v>-5.7700674352838774</v>
      </c>
      <c r="X79" s="215">
        <v>-4.195943588976931</v>
      </c>
      <c r="Y79" s="100"/>
      <c r="Z79" s="235">
        <v>8.5771276595744581</v>
      </c>
      <c r="AA79" s="85">
        <v>-3.2258064516128968</v>
      </c>
      <c r="AB79" s="85">
        <v>14.962183492272274</v>
      </c>
      <c r="AC79" s="215">
        <v>13.336622266074656</v>
      </c>
      <c r="AD79" s="100"/>
      <c r="AE79" s="235">
        <v>8.8675213675213627</v>
      </c>
      <c r="AF79" s="85">
        <v>160.5263157894737</v>
      </c>
      <c r="AG79" s="85">
        <v>1.1050125404383806</v>
      </c>
      <c r="AH79" s="215">
        <v>2.4201805827050151</v>
      </c>
      <c r="AI79" s="84"/>
      <c r="AJ79" s="316">
        <v>2014</v>
      </c>
      <c r="AK79" s="14" t="s">
        <v>64</v>
      </c>
      <c r="AL79" s="85">
        <v>9.3899521531100447</v>
      </c>
      <c r="AM79" s="85">
        <v>885.71428571428578</v>
      </c>
      <c r="AN79" s="85">
        <v>-5.7700674352838774</v>
      </c>
      <c r="AO79" s="215">
        <v>-4.195943588976931</v>
      </c>
      <c r="AP79" s="100"/>
      <c r="AQ79" s="235">
        <v>8.5771276595744581</v>
      </c>
      <c r="AR79" s="85">
        <v>-3.2258064516128968</v>
      </c>
      <c r="AS79" s="85">
        <v>14.962183492272274</v>
      </c>
      <c r="AT79" s="215">
        <v>13.336622266074656</v>
      </c>
      <c r="AU79" s="100"/>
      <c r="AV79" s="235">
        <v>8.8675213675213627</v>
      </c>
      <c r="AW79" s="85">
        <v>160.5263157894737</v>
      </c>
      <c r="AX79" s="85">
        <v>1.1050125404383806</v>
      </c>
      <c r="AY79" s="215">
        <v>2.4201805827050151</v>
      </c>
      <c r="AZ79" s="84"/>
      <c r="BA79" s="346">
        <v>2014</v>
      </c>
      <c r="BB79" s="14" t="s">
        <v>64</v>
      </c>
      <c r="BC79" s="85">
        <v>-0.2696948190205859</v>
      </c>
      <c r="BD79" s="85">
        <v>1152.3809523809523</v>
      </c>
      <c r="BE79" s="85">
        <v>9.7283113059617961</v>
      </c>
      <c r="BF79" s="85">
        <v>9.0607210626185974</v>
      </c>
      <c r="BG79" s="100"/>
      <c r="BH79" s="85">
        <v>12.57044105492524</v>
      </c>
      <c r="BI79" s="85">
        <v>148.52941176470588</v>
      </c>
      <c r="BJ79" s="85">
        <v>12.742885181550534</v>
      </c>
      <c r="BK79" s="85">
        <v>12.871049374734469</v>
      </c>
      <c r="BL79" s="100"/>
      <c r="BM79" s="85">
        <v>8.1261668468114436</v>
      </c>
      <c r="BN79" s="85">
        <v>385.39325842696633</v>
      </c>
      <c r="BO79" s="85">
        <v>10.918282360688764</v>
      </c>
      <c r="BP79" s="85">
        <v>10.728288372769825</v>
      </c>
    </row>
    <row r="80" spans="2:68" ht="20.100000000000001" customHeight="1" x14ac:dyDescent="0.2">
      <c r="B80" s="317"/>
      <c r="C80" s="86" t="s">
        <v>65</v>
      </c>
      <c r="D80" s="28">
        <v>1855</v>
      </c>
      <c r="E80" s="28">
        <v>2</v>
      </c>
      <c r="F80" s="28">
        <v>16383</v>
      </c>
      <c r="G80" s="208">
        <v>18240</v>
      </c>
      <c r="H80" s="99"/>
      <c r="I80" s="229">
        <v>2352</v>
      </c>
      <c r="J80" s="28">
        <v>40</v>
      </c>
      <c r="K80" s="28">
        <v>10602</v>
      </c>
      <c r="L80" s="208">
        <v>12994</v>
      </c>
      <c r="M80" s="99"/>
      <c r="N80" s="229">
        <v>4207</v>
      </c>
      <c r="O80" s="28">
        <v>42</v>
      </c>
      <c r="P80" s="28">
        <v>26985</v>
      </c>
      <c r="Q80" s="208">
        <v>31234</v>
      </c>
      <c r="R80" s="84"/>
      <c r="S80" s="317"/>
      <c r="T80" s="86" t="s">
        <v>65</v>
      </c>
      <c r="U80" s="87">
        <v>-8.1228330856859827</v>
      </c>
      <c r="V80" s="87">
        <v>-60</v>
      </c>
      <c r="W80" s="87">
        <v>14.968421052631584</v>
      </c>
      <c r="X80" s="216">
        <v>12.080619392896637</v>
      </c>
      <c r="Y80" s="100"/>
      <c r="Z80" s="236">
        <v>-40.725806451612897</v>
      </c>
      <c r="AA80" s="87">
        <v>17.64705882352942</v>
      </c>
      <c r="AB80" s="87">
        <v>4.7939112385094234</v>
      </c>
      <c r="AC80" s="216">
        <v>-7.9679864013032073</v>
      </c>
      <c r="AD80" s="100"/>
      <c r="AE80" s="236">
        <v>-29.731084015366633</v>
      </c>
      <c r="AF80" s="87">
        <v>7.6923076923076934</v>
      </c>
      <c r="AG80" s="87">
        <v>10.744039069232983</v>
      </c>
      <c r="AH80" s="216">
        <v>2.7670845260421686</v>
      </c>
      <c r="AI80" s="84"/>
      <c r="AJ80" s="317"/>
      <c r="AK80" s="86" t="s">
        <v>65</v>
      </c>
      <c r="AL80" s="87">
        <v>-0.18965050121919091</v>
      </c>
      <c r="AM80" s="87">
        <v>491.66666666666674</v>
      </c>
      <c r="AN80" s="87">
        <v>3.284514982535697</v>
      </c>
      <c r="AO80" s="216">
        <v>3.0929253460278971</v>
      </c>
      <c r="AP80" s="100"/>
      <c r="AQ80" s="236">
        <v>-19.466743119266056</v>
      </c>
      <c r="AR80" s="87">
        <v>7.6923076923076934</v>
      </c>
      <c r="AS80" s="87">
        <v>9.6153846153846274</v>
      </c>
      <c r="AT80" s="216">
        <v>1.8911000342452695</v>
      </c>
      <c r="AU80" s="100"/>
      <c r="AV80" s="236">
        <v>-12.796475110152812</v>
      </c>
      <c r="AW80" s="87">
        <v>83.116883116883116</v>
      </c>
      <c r="AX80" s="87">
        <v>5.6324453525579372</v>
      </c>
      <c r="AY80" s="216">
        <v>2.5885471559515878</v>
      </c>
      <c r="AZ80" s="84"/>
      <c r="BA80" s="347"/>
      <c r="BB80" s="86" t="s">
        <v>65</v>
      </c>
      <c r="BC80" s="87">
        <v>-7.2075726842461165</v>
      </c>
      <c r="BD80" s="87">
        <v>1030.4347826086957</v>
      </c>
      <c r="BE80" s="87">
        <v>11.117920673832415</v>
      </c>
      <c r="BF80" s="87">
        <v>9.5406310693275458</v>
      </c>
      <c r="BG80" s="100"/>
      <c r="BH80" s="87">
        <v>-4.3098510882015972</v>
      </c>
      <c r="BI80" s="87">
        <v>82.291666666666686</v>
      </c>
      <c r="BJ80" s="87">
        <v>15.261851576073468</v>
      </c>
      <c r="BK80" s="87">
        <v>10.350664164550906</v>
      </c>
      <c r="BL80" s="100"/>
      <c r="BM80" s="87">
        <v>-5.3129242147638536</v>
      </c>
      <c r="BN80" s="87">
        <v>265.54621848739492</v>
      </c>
      <c r="BO80" s="87">
        <v>12.72443854280931</v>
      </c>
      <c r="BP80" s="87">
        <v>9.8917134473079926</v>
      </c>
    </row>
    <row r="81" spans="2:68" ht="20.100000000000001" customHeight="1" x14ac:dyDescent="0.2">
      <c r="B81" s="317"/>
      <c r="C81" s="15" t="s">
        <v>66</v>
      </c>
      <c r="D81" s="18">
        <v>1914</v>
      </c>
      <c r="E81" s="18">
        <v>207</v>
      </c>
      <c r="F81" s="18">
        <v>15941</v>
      </c>
      <c r="G81" s="209">
        <v>18062</v>
      </c>
      <c r="H81" s="99"/>
      <c r="I81" s="230">
        <v>2323</v>
      </c>
      <c r="J81" s="18">
        <v>52</v>
      </c>
      <c r="K81" s="18">
        <v>10556</v>
      </c>
      <c r="L81" s="209">
        <v>12931</v>
      </c>
      <c r="M81" s="99"/>
      <c r="N81" s="230">
        <v>4237</v>
      </c>
      <c r="O81" s="18">
        <v>259</v>
      </c>
      <c r="P81" s="18">
        <v>26497</v>
      </c>
      <c r="Q81" s="209">
        <v>30993</v>
      </c>
      <c r="R81" s="84"/>
      <c r="S81" s="317"/>
      <c r="T81" s="15" t="s">
        <v>66</v>
      </c>
      <c r="U81" s="88">
        <v>6.2153163152053281</v>
      </c>
      <c r="V81" s="88">
        <v>2487.5</v>
      </c>
      <c r="W81" s="88">
        <v>-14.776797647687786</v>
      </c>
      <c r="X81" s="217">
        <v>-11.957104557640747</v>
      </c>
      <c r="Y81" s="100"/>
      <c r="Z81" s="237">
        <v>-43.244563889567559</v>
      </c>
      <c r="AA81" s="88">
        <v>-1.8867924528301927</v>
      </c>
      <c r="AB81" s="88">
        <v>-20.283945023410368</v>
      </c>
      <c r="AC81" s="217">
        <v>-25.632620197837582</v>
      </c>
      <c r="AD81" s="100"/>
      <c r="AE81" s="237">
        <v>-28.125530110262929</v>
      </c>
      <c r="AF81" s="88">
        <v>324.59016393442619</v>
      </c>
      <c r="AG81" s="88">
        <v>-17.059504804832997</v>
      </c>
      <c r="AH81" s="217">
        <v>-18.230746906577309</v>
      </c>
      <c r="AI81" s="84"/>
      <c r="AJ81" s="317"/>
      <c r="AK81" s="15" t="s">
        <v>66</v>
      </c>
      <c r="AL81" s="88">
        <v>1.9115237575095563</v>
      </c>
      <c r="AM81" s="88">
        <v>1290</v>
      </c>
      <c r="AN81" s="88">
        <v>-3.2954833180764638</v>
      </c>
      <c r="AO81" s="217">
        <v>-2.3374841705360865</v>
      </c>
      <c r="AP81" s="100"/>
      <c r="AQ81" s="237">
        <v>-28.259101996566997</v>
      </c>
      <c r="AR81" s="88">
        <v>3.3898305084745743</v>
      </c>
      <c r="AS81" s="88">
        <v>-2.5737331445107969</v>
      </c>
      <c r="AT81" s="217">
        <v>-9.0682177288236403</v>
      </c>
      <c r="AU81" s="100"/>
      <c r="AV81" s="237">
        <v>-18.252626494384742</v>
      </c>
      <c r="AW81" s="88">
        <v>189.85507246376812</v>
      </c>
      <c r="AX81" s="88">
        <v>-3.0158067402326338</v>
      </c>
      <c r="AY81" s="217">
        <v>-5.2613777667246922</v>
      </c>
      <c r="AZ81" s="84"/>
      <c r="BA81" s="347"/>
      <c r="BB81" s="15" t="s">
        <v>66</v>
      </c>
      <c r="BC81" s="88">
        <v>-6.0993671738252289</v>
      </c>
      <c r="BD81" s="88">
        <v>1539.2857142857142</v>
      </c>
      <c r="BE81" s="88">
        <v>3.0233651236486736</v>
      </c>
      <c r="BF81" s="88">
        <v>2.6863557105492504</v>
      </c>
      <c r="BG81" s="100"/>
      <c r="BH81" s="88">
        <v>-22.574614408760098</v>
      </c>
      <c r="BI81" s="88">
        <v>20.833333333333329</v>
      </c>
      <c r="BJ81" s="88">
        <v>2.9748876179717172</v>
      </c>
      <c r="BK81" s="88">
        <v>-3.6226349592084688</v>
      </c>
      <c r="BL81" s="100"/>
      <c r="BM81" s="88">
        <v>-17.113015532940551</v>
      </c>
      <c r="BN81" s="88">
        <v>268.02325581395348</v>
      </c>
      <c r="BO81" s="88">
        <v>3.0043710001659889</v>
      </c>
      <c r="BP81" s="88">
        <v>-8.7774198965036021E-2</v>
      </c>
    </row>
    <row r="82" spans="2:68" ht="20.100000000000001" customHeight="1" x14ac:dyDescent="0.2">
      <c r="B82" s="324"/>
      <c r="C82" s="16" t="s">
        <v>67</v>
      </c>
      <c r="D82" s="29">
        <v>1215</v>
      </c>
      <c r="E82" s="29">
        <v>384</v>
      </c>
      <c r="F82" s="29">
        <v>15132</v>
      </c>
      <c r="G82" s="210">
        <v>16731</v>
      </c>
      <c r="H82" s="99"/>
      <c r="I82" s="231">
        <v>1923</v>
      </c>
      <c r="J82" s="29">
        <v>41</v>
      </c>
      <c r="K82" s="29">
        <v>10218</v>
      </c>
      <c r="L82" s="210">
        <v>12182</v>
      </c>
      <c r="M82" s="99"/>
      <c r="N82" s="231">
        <v>3138</v>
      </c>
      <c r="O82" s="29">
        <v>425</v>
      </c>
      <c r="P82" s="29">
        <v>25350</v>
      </c>
      <c r="Q82" s="210">
        <v>28913</v>
      </c>
      <c r="R82" s="84"/>
      <c r="S82" s="324"/>
      <c r="T82" s="16" t="s">
        <v>67</v>
      </c>
      <c r="U82" s="89">
        <v>-11.700581395348848</v>
      </c>
      <c r="V82" s="89">
        <v>112.15469613259668</v>
      </c>
      <c r="W82" s="89">
        <v>-17.293397463926539</v>
      </c>
      <c r="X82" s="218">
        <v>-15.725583035309526</v>
      </c>
      <c r="Y82" s="100"/>
      <c r="Z82" s="243">
        <v>-47.38714090287278</v>
      </c>
      <c r="AA82" s="89">
        <v>-21.15384615384616</v>
      </c>
      <c r="AB82" s="89">
        <v>-15.602543982819867</v>
      </c>
      <c r="AC82" s="218">
        <v>-22.966991273555081</v>
      </c>
      <c r="AD82" s="100"/>
      <c r="AE82" s="243">
        <v>-37.626714370900416</v>
      </c>
      <c r="AF82" s="89">
        <v>82.403433476394838</v>
      </c>
      <c r="AG82" s="89">
        <v>-16.620070387790676</v>
      </c>
      <c r="AH82" s="218">
        <v>-18.936271623629679</v>
      </c>
      <c r="AI82" s="84"/>
      <c r="AJ82" s="324"/>
      <c r="AK82" s="16" t="s">
        <v>67</v>
      </c>
      <c r="AL82" s="89">
        <v>-0.81525695152132016</v>
      </c>
      <c r="AM82" s="89">
        <v>229.35323383084574</v>
      </c>
      <c r="AN82" s="89">
        <v>-6.9731041514094159</v>
      </c>
      <c r="AO82" s="218">
        <v>-5.8024482133778292</v>
      </c>
      <c r="AP82" s="100"/>
      <c r="AQ82" s="243">
        <v>-33.007334963325192</v>
      </c>
      <c r="AR82" s="89">
        <v>-4.1176470588235219</v>
      </c>
      <c r="AS82" s="89">
        <v>-6.1113727600977796</v>
      </c>
      <c r="AT82" s="218">
        <v>-12.763310525696411</v>
      </c>
      <c r="AU82" s="100"/>
      <c r="AV82" s="243">
        <v>-22.766637336173758</v>
      </c>
      <c r="AW82" s="89">
        <v>122.37196765498649</v>
      </c>
      <c r="AX82" s="89">
        <v>-6.6367265469061891</v>
      </c>
      <c r="AY82" s="218">
        <v>-8.8426632988721821</v>
      </c>
      <c r="AZ82" s="84"/>
      <c r="BA82" s="348"/>
      <c r="BB82" s="16" t="s">
        <v>67</v>
      </c>
      <c r="BC82" s="89">
        <v>-0.81525695152132016</v>
      </c>
      <c r="BD82" s="89">
        <v>229.35323383084574</v>
      </c>
      <c r="BE82" s="89">
        <v>-6.9731041514094159</v>
      </c>
      <c r="BF82" s="89">
        <v>-5.8024482133778292</v>
      </c>
      <c r="BG82" s="100"/>
      <c r="BH82" s="89">
        <v>-33.007334963325192</v>
      </c>
      <c r="BI82" s="89">
        <v>-4.1176470588235219</v>
      </c>
      <c r="BJ82" s="89">
        <v>-6.1113727600977796</v>
      </c>
      <c r="BK82" s="89">
        <v>-12.763310525696411</v>
      </c>
      <c r="BL82" s="100"/>
      <c r="BM82" s="89">
        <v>-22.766637336173758</v>
      </c>
      <c r="BN82" s="89">
        <v>122.37196765498649</v>
      </c>
      <c r="BO82" s="89">
        <v>-6.6367265469061891</v>
      </c>
      <c r="BP82" s="89">
        <v>-8.8426632988721821</v>
      </c>
    </row>
    <row r="83" spans="2:68" ht="20.100000000000001" customHeight="1" x14ac:dyDescent="0.2">
      <c r="B83" s="316">
        <v>2015</v>
      </c>
      <c r="C83" s="14" t="s">
        <v>64</v>
      </c>
      <c r="D83" s="17">
        <v>1680</v>
      </c>
      <c r="E83" s="17">
        <v>9</v>
      </c>
      <c r="F83" s="17">
        <v>15189</v>
      </c>
      <c r="G83" s="207">
        <v>16878</v>
      </c>
      <c r="H83" s="99"/>
      <c r="I83" s="228">
        <v>1520</v>
      </c>
      <c r="J83" s="17">
        <v>29</v>
      </c>
      <c r="K83" s="17">
        <v>9640</v>
      </c>
      <c r="L83" s="207">
        <v>11189</v>
      </c>
      <c r="M83" s="99"/>
      <c r="N83" s="228">
        <v>3200</v>
      </c>
      <c r="O83" s="17">
        <v>38</v>
      </c>
      <c r="P83" s="17">
        <v>24829</v>
      </c>
      <c r="Q83" s="207">
        <v>28067</v>
      </c>
      <c r="R83" s="84"/>
      <c r="S83" s="316">
        <v>2015</v>
      </c>
      <c r="T83" s="14" t="s">
        <v>64</v>
      </c>
      <c r="U83" s="85">
        <v>-8.146528157463095</v>
      </c>
      <c r="V83" s="85">
        <v>-86.956521739130437</v>
      </c>
      <c r="W83" s="85">
        <v>-12.339123910659666</v>
      </c>
      <c r="X83" s="215">
        <v>-12.208062418725618</v>
      </c>
      <c r="Y83" s="100"/>
      <c r="Z83" s="235">
        <v>-53.45988977342315</v>
      </c>
      <c r="AA83" s="85">
        <v>-3.3333333333333286</v>
      </c>
      <c r="AB83" s="85">
        <v>-8.0854309687261576</v>
      </c>
      <c r="AC83" s="215">
        <v>-18.826175275681962</v>
      </c>
      <c r="AD83" s="100"/>
      <c r="AE83" s="235">
        <v>-37.19332679097154</v>
      </c>
      <c r="AF83" s="85">
        <v>-61.616161616161619</v>
      </c>
      <c r="AG83" s="85">
        <v>-10.73521481215171</v>
      </c>
      <c r="AH83" s="215">
        <v>-14.971674391832536</v>
      </c>
      <c r="AI83" s="84"/>
      <c r="AJ83" s="316">
        <v>2015</v>
      </c>
      <c r="AK83" s="14" t="s">
        <v>64</v>
      </c>
      <c r="AL83" s="85">
        <v>-8.146528157463095</v>
      </c>
      <c r="AM83" s="85">
        <v>-86.956521739130437</v>
      </c>
      <c r="AN83" s="85">
        <v>-12.339123910659666</v>
      </c>
      <c r="AO83" s="215">
        <v>-12.208062418725618</v>
      </c>
      <c r="AP83" s="100"/>
      <c r="AQ83" s="235">
        <v>-53.45988977342315</v>
      </c>
      <c r="AR83" s="85">
        <v>-3.3333333333333286</v>
      </c>
      <c r="AS83" s="85">
        <v>-8.0854309687261576</v>
      </c>
      <c r="AT83" s="215">
        <v>-18.826175275681962</v>
      </c>
      <c r="AU83" s="100"/>
      <c r="AV83" s="235">
        <v>-37.19332679097154</v>
      </c>
      <c r="AW83" s="85">
        <v>-61.616161616161619</v>
      </c>
      <c r="AX83" s="85">
        <v>-10.73521481215171</v>
      </c>
      <c r="AY83" s="215">
        <v>-14.971674391832536</v>
      </c>
      <c r="AZ83" s="84"/>
      <c r="BA83" s="346">
        <v>2015</v>
      </c>
      <c r="BB83" s="14" t="s">
        <v>64</v>
      </c>
      <c r="BC83" s="85">
        <v>-5.1522914887560489</v>
      </c>
      <c r="BD83" s="85">
        <v>128.8973384030418</v>
      </c>
      <c r="BE83" s="85">
        <v>-8.6514625681705581</v>
      </c>
      <c r="BF83" s="85">
        <v>-7.8505806213505167</v>
      </c>
      <c r="BG83" s="100"/>
      <c r="BH83" s="85">
        <v>-45.814977973568283</v>
      </c>
      <c r="BI83" s="85">
        <v>-4.1420118343195327</v>
      </c>
      <c r="BJ83" s="85">
        <v>-10.745528136832476</v>
      </c>
      <c r="BK83" s="85">
        <v>-19.325750756893868</v>
      </c>
      <c r="BL83" s="100"/>
      <c r="BM83" s="85">
        <v>-32.833515085423485</v>
      </c>
      <c r="BN83" s="85">
        <v>76.851851851851848</v>
      </c>
      <c r="BO83" s="85">
        <v>-9.4916704501798677</v>
      </c>
      <c r="BP83" s="85">
        <v>-12.969804047542567</v>
      </c>
    </row>
    <row r="84" spans="2:68" ht="20.100000000000001" customHeight="1" x14ac:dyDescent="0.2">
      <c r="B84" s="317"/>
      <c r="C84" s="86" t="s">
        <v>65</v>
      </c>
      <c r="D84" s="28">
        <v>1398</v>
      </c>
      <c r="E84" s="28">
        <v>5</v>
      </c>
      <c r="F84" s="28">
        <v>14127</v>
      </c>
      <c r="G84" s="208">
        <v>15530</v>
      </c>
      <c r="H84" s="99"/>
      <c r="I84" s="229">
        <v>1564</v>
      </c>
      <c r="J84" s="28">
        <v>25</v>
      </c>
      <c r="K84" s="28">
        <v>9888</v>
      </c>
      <c r="L84" s="208">
        <v>11477</v>
      </c>
      <c r="M84" s="99"/>
      <c r="N84" s="229">
        <v>2962</v>
      </c>
      <c r="O84" s="28">
        <v>30</v>
      </c>
      <c r="P84" s="28">
        <v>24015</v>
      </c>
      <c r="Q84" s="208">
        <v>27007</v>
      </c>
      <c r="R84" s="84"/>
      <c r="S84" s="317"/>
      <c r="T84" s="86" t="s">
        <v>65</v>
      </c>
      <c r="U84" s="87">
        <v>-24.636118598382751</v>
      </c>
      <c r="V84" s="87">
        <v>150</v>
      </c>
      <c r="W84" s="87">
        <v>-13.770371726789961</v>
      </c>
      <c r="X84" s="216">
        <v>-14.857456140350877</v>
      </c>
      <c r="Y84" s="100"/>
      <c r="Z84" s="236">
        <v>-33.503401360544217</v>
      </c>
      <c r="AA84" s="87">
        <v>-37.5</v>
      </c>
      <c r="AB84" s="87">
        <v>-6.7345783814374585</v>
      </c>
      <c r="AC84" s="216">
        <v>-11.674619054948437</v>
      </c>
      <c r="AD84" s="100"/>
      <c r="AE84" s="236">
        <v>-29.593534585215124</v>
      </c>
      <c r="AF84" s="87">
        <v>-28.571428571428569</v>
      </c>
      <c r="AG84" s="87">
        <v>-11.006114508060037</v>
      </c>
      <c r="AH84" s="216">
        <v>-13.533329064481009</v>
      </c>
      <c r="AI84" s="84"/>
      <c r="AJ84" s="317"/>
      <c r="AK84" s="86" t="s">
        <v>65</v>
      </c>
      <c r="AL84" s="87">
        <v>-16.44951140065146</v>
      </c>
      <c r="AM84" s="87">
        <v>-80.281690140845072</v>
      </c>
      <c r="AN84" s="87">
        <v>-13.034707801839218</v>
      </c>
      <c r="AO84" s="216">
        <v>-13.497931402642465</v>
      </c>
      <c r="AP84" s="100"/>
      <c r="AQ84" s="236">
        <v>-45.105019579921681</v>
      </c>
      <c r="AR84" s="87">
        <v>-22.857142857142847</v>
      </c>
      <c r="AS84" s="87">
        <v>-7.4063537221431943</v>
      </c>
      <c r="AT84" s="216">
        <v>-15.355889162745541</v>
      </c>
      <c r="AU84" s="100"/>
      <c r="AV84" s="236">
        <v>-33.756181466351322</v>
      </c>
      <c r="AW84" s="87">
        <v>-51.773049645390074</v>
      </c>
      <c r="AX84" s="87">
        <v>-10.868613138686129</v>
      </c>
      <c r="AY84" s="216">
        <v>-14.27237208723129</v>
      </c>
      <c r="AZ84" s="84"/>
      <c r="BA84" s="347"/>
      <c r="BB84" s="86" t="s">
        <v>65</v>
      </c>
      <c r="BC84" s="87">
        <v>-9.545322063538336</v>
      </c>
      <c r="BD84" s="87">
        <v>132.69230769230771</v>
      </c>
      <c r="BE84" s="87">
        <v>-14.597445941932648</v>
      </c>
      <c r="BF84" s="87">
        <v>-13.660015674585338</v>
      </c>
      <c r="BG84" s="100"/>
      <c r="BH84" s="87">
        <v>-45.159359569055809</v>
      </c>
      <c r="BI84" s="87">
        <v>-16</v>
      </c>
      <c r="BJ84" s="87">
        <v>-13.215185512177257</v>
      </c>
      <c r="BK84" s="87">
        <v>-20.341780593531183</v>
      </c>
      <c r="BL84" s="100"/>
      <c r="BM84" s="87">
        <v>-33.077911805418239</v>
      </c>
      <c r="BN84" s="87">
        <v>72.873563218390814</v>
      </c>
      <c r="BO84" s="87">
        <v>-14.049509176269737</v>
      </c>
      <c r="BP84" s="87">
        <v>-16.568103154274269</v>
      </c>
    </row>
    <row r="85" spans="2:68" ht="20.100000000000001" customHeight="1" x14ac:dyDescent="0.2">
      <c r="B85" s="317"/>
      <c r="C85" s="15" t="s">
        <v>66</v>
      </c>
      <c r="D85" s="18">
        <v>996</v>
      </c>
      <c r="E85" s="18">
        <v>2</v>
      </c>
      <c r="F85" s="18">
        <v>14944</v>
      </c>
      <c r="G85" s="209">
        <v>15942</v>
      </c>
      <c r="H85" s="99"/>
      <c r="I85" s="230">
        <v>1110</v>
      </c>
      <c r="J85" s="18">
        <v>50</v>
      </c>
      <c r="K85" s="18">
        <v>11313</v>
      </c>
      <c r="L85" s="209">
        <v>12473</v>
      </c>
      <c r="M85" s="99"/>
      <c r="N85" s="230">
        <v>2106</v>
      </c>
      <c r="O85" s="18">
        <v>52</v>
      </c>
      <c r="P85" s="18">
        <v>26257</v>
      </c>
      <c r="Q85" s="209">
        <v>28415</v>
      </c>
      <c r="R85" s="84"/>
      <c r="S85" s="317"/>
      <c r="T85" s="15" t="s">
        <v>66</v>
      </c>
      <c r="U85" s="88">
        <v>-47.96238244514106</v>
      </c>
      <c r="V85" s="88">
        <v>-99.033816425120776</v>
      </c>
      <c r="W85" s="88">
        <v>-6.2543127783702346</v>
      </c>
      <c r="X85" s="217">
        <v>-11.73734913077179</v>
      </c>
      <c r="Y85" s="100"/>
      <c r="Z85" s="237">
        <v>-52.216960826517436</v>
      </c>
      <c r="AA85" s="88">
        <v>-3.8461538461538396</v>
      </c>
      <c r="AB85" s="88">
        <v>7.1712769988631919</v>
      </c>
      <c r="AC85" s="217">
        <v>-3.5418761116696231</v>
      </c>
      <c r="AD85" s="100"/>
      <c r="AE85" s="237">
        <v>-50.29502006136417</v>
      </c>
      <c r="AF85" s="88">
        <v>-79.922779922779924</v>
      </c>
      <c r="AG85" s="88">
        <v>-0.90576291655659702</v>
      </c>
      <c r="AH85" s="217">
        <v>-8.3180072919691526</v>
      </c>
      <c r="AI85" s="84"/>
      <c r="AJ85" s="317"/>
      <c r="AK85" s="15" t="s">
        <v>66</v>
      </c>
      <c r="AL85" s="88">
        <v>-27.224008574490881</v>
      </c>
      <c r="AM85" s="88">
        <v>-94.244604316546756</v>
      </c>
      <c r="AN85" s="88">
        <v>-10.857787355743085</v>
      </c>
      <c r="AO85" s="217">
        <v>-12.925243575197655</v>
      </c>
      <c r="AP85" s="100"/>
      <c r="AQ85" s="237">
        <v>-47.185493010955803</v>
      </c>
      <c r="AR85" s="88">
        <v>-14.754098360655746</v>
      </c>
      <c r="AS85" s="88">
        <v>-2.5437654047905056</v>
      </c>
      <c r="AT85" s="217">
        <v>-11.508725981515525</v>
      </c>
      <c r="AU85" s="100"/>
      <c r="AV85" s="237">
        <v>-38.931974296476845</v>
      </c>
      <c r="AW85" s="88">
        <v>-70</v>
      </c>
      <c r="AX85" s="88">
        <v>-7.6214374454161913</v>
      </c>
      <c r="AY85" s="217">
        <v>-12.33462136166996</v>
      </c>
      <c r="AZ85" s="84"/>
      <c r="BA85" s="347"/>
      <c r="BB85" s="15" t="s">
        <v>66</v>
      </c>
      <c r="BC85" s="88">
        <v>-24.161170060223697</v>
      </c>
      <c r="BD85" s="88">
        <v>-12.854030501089326</v>
      </c>
      <c r="BE85" s="88">
        <v>-12.59069568928723</v>
      </c>
      <c r="BF85" s="88">
        <v>-13.662775271955425</v>
      </c>
      <c r="BG85" s="100"/>
      <c r="BH85" s="88">
        <v>-47.249051397033462</v>
      </c>
      <c r="BI85" s="88">
        <v>-16.666666666666657</v>
      </c>
      <c r="BJ85" s="88">
        <v>-6.1572920714008177</v>
      </c>
      <c r="BK85" s="88">
        <v>-14.772256542333807</v>
      </c>
      <c r="BL85" s="100"/>
      <c r="BM85" s="88">
        <v>-38.578352180936989</v>
      </c>
      <c r="BN85" s="88">
        <v>-13.902053712480253</v>
      </c>
      <c r="BO85" s="88">
        <v>-10.070725156669653</v>
      </c>
      <c r="BP85" s="88">
        <v>-14.133365927442455</v>
      </c>
    </row>
    <row r="86" spans="2:68" ht="20.100000000000001" customHeight="1" x14ac:dyDescent="0.2">
      <c r="B86" s="324"/>
      <c r="C86" s="16" t="s">
        <v>67</v>
      </c>
      <c r="D86" s="29">
        <v>720</v>
      </c>
      <c r="E86" s="29">
        <v>17</v>
      </c>
      <c r="F86" s="29">
        <v>17865</v>
      </c>
      <c r="G86" s="210">
        <v>18602</v>
      </c>
      <c r="H86" s="99"/>
      <c r="I86" s="231">
        <v>652</v>
      </c>
      <c r="J86" s="29">
        <v>69</v>
      </c>
      <c r="K86" s="29">
        <v>10770</v>
      </c>
      <c r="L86" s="210">
        <v>11491</v>
      </c>
      <c r="M86" s="99"/>
      <c r="N86" s="231">
        <v>1372</v>
      </c>
      <c r="O86" s="29">
        <v>86</v>
      </c>
      <c r="P86" s="29">
        <v>28635</v>
      </c>
      <c r="Q86" s="210">
        <v>30093</v>
      </c>
      <c r="R86" s="84"/>
      <c r="S86" s="324"/>
      <c r="T86" s="16" t="s">
        <v>67</v>
      </c>
      <c r="U86" s="89">
        <v>-40.740740740740748</v>
      </c>
      <c r="V86" s="89">
        <v>-95.572916666666671</v>
      </c>
      <c r="W86" s="89">
        <v>18.061062648691518</v>
      </c>
      <c r="X86" s="218">
        <v>11.182834259757342</v>
      </c>
      <c r="Y86" s="100"/>
      <c r="Z86" s="243">
        <v>-66.09464378575143</v>
      </c>
      <c r="AA86" s="89">
        <v>68.292682926829258</v>
      </c>
      <c r="AB86" s="89">
        <v>5.4022313564298372</v>
      </c>
      <c r="AC86" s="218">
        <v>-5.6723033984567337</v>
      </c>
      <c r="AD86" s="100"/>
      <c r="AE86" s="243">
        <v>-56.277884002549392</v>
      </c>
      <c r="AF86" s="89">
        <v>-79.764705882352942</v>
      </c>
      <c r="AG86" s="89">
        <v>12.958579881656803</v>
      </c>
      <c r="AH86" s="218">
        <v>4.0812091446753982</v>
      </c>
      <c r="AI86" s="84"/>
      <c r="AJ86" s="324"/>
      <c r="AK86" s="16" t="s">
        <v>67</v>
      </c>
      <c r="AL86" s="89">
        <v>-29.63452223690004</v>
      </c>
      <c r="AM86" s="89">
        <v>-95.015105740181269</v>
      </c>
      <c r="AN86" s="89">
        <v>-4.1029282373462195</v>
      </c>
      <c r="AO86" s="218">
        <v>-7.3431315563674673</v>
      </c>
      <c r="AP86" s="100"/>
      <c r="AQ86" s="243">
        <v>-50.87185725871857</v>
      </c>
      <c r="AR86" s="89">
        <v>6.1349693251533779</v>
      </c>
      <c r="AS86" s="89">
        <v>-0.60433785591439459</v>
      </c>
      <c r="AT86" s="218">
        <v>-10.138559673161055</v>
      </c>
      <c r="AU86" s="100"/>
      <c r="AV86" s="243">
        <v>-42.195838580080348</v>
      </c>
      <c r="AW86" s="89">
        <v>-75.030303030303031</v>
      </c>
      <c r="AX86" s="89">
        <v>-2.729565763687674</v>
      </c>
      <c r="AY86" s="218">
        <v>-8.5115466093162269</v>
      </c>
      <c r="AZ86" s="84"/>
      <c r="BA86" s="348"/>
      <c r="BB86" s="16" t="s">
        <v>67</v>
      </c>
      <c r="BC86" s="89">
        <v>-29.63452223690004</v>
      </c>
      <c r="BD86" s="89">
        <v>-95.015105740181269</v>
      </c>
      <c r="BE86" s="89">
        <v>-4.1029282373462195</v>
      </c>
      <c r="BF86" s="89">
        <v>-7.3431315563674673</v>
      </c>
      <c r="BG86" s="100"/>
      <c r="BH86" s="89">
        <v>-50.87185725871857</v>
      </c>
      <c r="BI86" s="89">
        <v>6.1349693251533779</v>
      </c>
      <c r="BJ86" s="89">
        <v>-0.60433785591439459</v>
      </c>
      <c r="BK86" s="89">
        <v>-10.138559673161055</v>
      </c>
      <c r="BL86" s="100"/>
      <c r="BM86" s="89">
        <v>-42.195838580080348</v>
      </c>
      <c r="BN86" s="89">
        <v>-75.030303030303031</v>
      </c>
      <c r="BO86" s="89">
        <v>-2.729565763687674</v>
      </c>
      <c r="BP86" s="89">
        <v>-8.5115466093162269</v>
      </c>
    </row>
    <row r="87" spans="2:68" ht="20.100000000000001" customHeight="1" x14ac:dyDescent="0.2">
      <c r="B87" s="316">
        <v>2016</v>
      </c>
      <c r="C87" s="14" t="s">
        <v>64</v>
      </c>
      <c r="D87" s="17">
        <v>1859</v>
      </c>
      <c r="E87" s="17">
        <v>7</v>
      </c>
      <c r="F87" s="17">
        <v>18433</v>
      </c>
      <c r="G87" s="207">
        <v>20299</v>
      </c>
      <c r="H87" s="99"/>
      <c r="I87" s="228">
        <v>650</v>
      </c>
      <c r="J87" s="17">
        <v>41</v>
      </c>
      <c r="K87" s="17">
        <v>8666</v>
      </c>
      <c r="L87" s="207">
        <v>9357</v>
      </c>
      <c r="M87" s="99"/>
      <c r="N87" s="228">
        <v>2509</v>
      </c>
      <c r="O87" s="17">
        <v>48</v>
      </c>
      <c r="P87" s="17">
        <v>27099</v>
      </c>
      <c r="Q87" s="207">
        <v>29656</v>
      </c>
      <c r="R87" s="84"/>
      <c r="S87" s="316">
        <v>2016</v>
      </c>
      <c r="T87" s="14" t="s">
        <v>64</v>
      </c>
      <c r="U87" s="85">
        <v>10.654761904761912</v>
      </c>
      <c r="V87" s="85">
        <v>-22.222222222222214</v>
      </c>
      <c r="W87" s="85">
        <v>21.357561393113443</v>
      </c>
      <c r="X87" s="215">
        <v>20.268989216731839</v>
      </c>
      <c r="Y87" s="100"/>
      <c r="Z87" s="235">
        <v>-57.236842105263158</v>
      </c>
      <c r="AA87" s="85">
        <v>41.379310344827587</v>
      </c>
      <c r="AB87" s="85">
        <v>-10.103734439834028</v>
      </c>
      <c r="AC87" s="215">
        <v>-16.373223701850023</v>
      </c>
      <c r="AD87" s="100"/>
      <c r="AE87" s="235">
        <v>-21.59375</v>
      </c>
      <c r="AF87" s="85">
        <v>26.315789473684205</v>
      </c>
      <c r="AG87" s="85">
        <v>9.1425349389826494</v>
      </c>
      <c r="AH87" s="215">
        <v>5.6614529518651722</v>
      </c>
      <c r="AI87" s="84"/>
      <c r="AJ87" s="316">
        <v>2016</v>
      </c>
      <c r="AK87" s="14" t="s">
        <v>64</v>
      </c>
      <c r="AL87" s="85">
        <v>10.654761904761912</v>
      </c>
      <c r="AM87" s="85">
        <v>-22.222222222222214</v>
      </c>
      <c r="AN87" s="85">
        <v>21.357561393113443</v>
      </c>
      <c r="AO87" s="215">
        <v>20.268989216731839</v>
      </c>
      <c r="AP87" s="100"/>
      <c r="AQ87" s="235">
        <v>-57.236842105263158</v>
      </c>
      <c r="AR87" s="85">
        <v>41.379310344827587</v>
      </c>
      <c r="AS87" s="85">
        <v>-10.103734439834028</v>
      </c>
      <c r="AT87" s="215">
        <v>-16.373223701850023</v>
      </c>
      <c r="AU87" s="100"/>
      <c r="AV87" s="235">
        <v>-21.59375</v>
      </c>
      <c r="AW87" s="85">
        <v>26.315789473684205</v>
      </c>
      <c r="AX87" s="85">
        <v>9.1425349389826494</v>
      </c>
      <c r="AY87" s="215">
        <v>5.6614529518651722</v>
      </c>
      <c r="AZ87" s="84"/>
      <c r="BA87" s="346">
        <v>2016</v>
      </c>
      <c r="BB87" s="14" t="s">
        <v>64</v>
      </c>
      <c r="BC87" s="85">
        <v>-25.375150060024012</v>
      </c>
      <c r="BD87" s="85">
        <v>-94.850498338870437</v>
      </c>
      <c r="BE87" s="85">
        <v>4.3483119163540493</v>
      </c>
      <c r="BF87" s="85">
        <v>0.66084021112557423</v>
      </c>
      <c r="BG87" s="100"/>
      <c r="BH87" s="85">
        <v>-51.02241931510224</v>
      </c>
      <c r="BI87" s="85">
        <v>14.197530864197532</v>
      </c>
      <c r="BJ87" s="85">
        <v>-0.92402964696704259</v>
      </c>
      <c r="BK87" s="85">
        <v>-9.1244725738396539</v>
      </c>
      <c r="BL87" s="100"/>
      <c r="BM87" s="85">
        <v>-39.460154241645242</v>
      </c>
      <c r="BN87" s="85">
        <v>-71.727748691099478</v>
      </c>
      <c r="BO87" s="85">
        <v>2.2621815340388309</v>
      </c>
      <c r="BP87" s="85">
        <v>-3.385707215180318</v>
      </c>
    </row>
    <row r="88" spans="2:68" ht="20.100000000000001" customHeight="1" x14ac:dyDescent="0.2">
      <c r="B88" s="317"/>
      <c r="C88" s="86" t="s">
        <v>65</v>
      </c>
      <c r="D88" s="28">
        <v>2295</v>
      </c>
      <c r="E88" s="28">
        <v>54</v>
      </c>
      <c r="F88" s="28">
        <v>18957</v>
      </c>
      <c r="G88" s="208">
        <v>21306</v>
      </c>
      <c r="H88" s="99"/>
      <c r="I88" s="229">
        <v>1146</v>
      </c>
      <c r="J88" s="28">
        <v>47</v>
      </c>
      <c r="K88" s="28">
        <v>9497</v>
      </c>
      <c r="L88" s="208">
        <v>10690</v>
      </c>
      <c r="M88" s="99"/>
      <c r="N88" s="229">
        <v>3441</v>
      </c>
      <c r="O88" s="28">
        <v>101</v>
      </c>
      <c r="P88" s="28">
        <v>28454</v>
      </c>
      <c r="Q88" s="208">
        <v>31996</v>
      </c>
      <c r="R88" s="84"/>
      <c r="S88" s="317"/>
      <c r="T88" s="86" t="s">
        <v>65</v>
      </c>
      <c r="U88" s="87">
        <v>64.163090128755357</v>
      </c>
      <c r="V88" s="87">
        <v>980</v>
      </c>
      <c r="W88" s="87">
        <v>34.189849224888491</v>
      </c>
      <c r="X88" s="216">
        <v>37.192530585962658</v>
      </c>
      <c r="Y88" s="100"/>
      <c r="Z88" s="236">
        <v>-26.726342710997443</v>
      </c>
      <c r="AA88" s="87">
        <v>88</v>
      </c>
      <c r="AB88" s="87">
        <v>-3.9542880258899658</v>
      </c>
      <c r="AC88" s="216">
        <v>-6.8571926461618915</v>
      </c>
      <c r="AD88" s="100"/>
      <c r="AE88" s="236">
        <v>16.171505739365301</v>
      </c>
      <c r="AF88" s="87">
        <v>236.66666666666669</v>
      </c>
      <c r="AG88" s="87">
        <v>18.484280657922142</v>
      </c>
      <c r="AH88" s="216">
        <v>18.472988484466995</v>
      </c>
      <c r="AI88" s="84"/>
      <c r="AJ88" s="317"/>
      <c r="AK88" s="86" t="s">
        <v>65</v>
      </c>
      <c r="AL88" s="87">
        <v>34.957764782326194</v>
      </c>
      <c r="AM88" s="87">
        <v>335.71428571428567</v>
      </c>
      <c r="AN88" s="87">
        <v>27.541274389411925</v>
      </c>
      <c r="AO88" s="216">
        <v>28.378795359170596</v>
      </c>
      <c r="AP88" s="100"/>
      <c r="AQ88" s="236">
        <v>-41.7639429312581</v>
      </c>
      <c r="AR88" s="87">
        <v>62.962962962962962</v>
      </c>
      <c r="AS88" s="87">
        <v>-6.9899631298648046</v>
      </c>
      <c r="AT88" s="216">
        <v>-11.554751610341484</v>
      </c>
      <c r="AU88" s="100"/>
      <c r="AV88" s="236">
        <v>-3.4404414151249654</v>
      </c>
      <c r="AW88" s="87">
        <v>119.11764705882354</v>
      </c>
      <c r="AX88" s="87">
        <v>13.735566292686926</v>
      </c>
      <c r="AY88" s="216">
        <v>11.943929985110941</v>
      </c>
      <c r="AZ88" s="84"/>
      <c r="BA88" s="347"/>
      <c r="BB88" s="86" t="s">
        <v>65</v>
      </c>
      <c r="BC88" s="87">
        <v>-5.4293539552118517</v>
      </c>
      <c r="BD88" s="87">
        <v>-86.776859504132233</v>
      </c>
      <c r="BE88" s="87">
        <v>16.244680322575306</v>
      </c>
      <c r="BF88" s="87">
        <v>13.315278046457649</v>
      </c>
      <c r="BG88" s="100"/>
      <c r="BH88" s="87">
        <v>-51.45975443383356</v>
      </c>
      <c r="BI88" s="87">
        <v>40.816326530612258</v>
      </c>
      <c r="BJ88" s="87">
        <v>-0.13895092054984559</v>
      </c>
      <c r="BK88" s="87">
        <v>-7.8863098850959688</v>
      </c>
      <c r="BL88" s="100"/>
      <c r="BM88" s="87">
        <v>-30.353845017359831</v>
      </c>
      <c r="BN88" s="87">
        <v>-61.835106382978722</v>
      </c>
      <c r="BO88" s="87">
        <v>9.6870623988241249</v>
      </c>
      <c r="BP88" s="87">
        <v>4.5051313271873283</v>
      </c>
    </row>
    <row r="89" spans="2:68" ht="20.100000000000001" customHeight="1" x14ac:dyDescent="0.2">
      <c r="B89" s="317"/>
      <c r="C89" s="15" t="s">
        <v>66</v>
      </c>
      <c r="D89" s="18">
        <v>2206</v>
      </c>
      <c r="E89" s="18">
        <v>30</v>
      </c>
      <c r="F89" s="18">
        <v>18786</v>
      </c>
      <c r="G89" s="209">
        <v>21022</v>
      </c>
      <c r="H89" s="99"/>
      <c r="I89" s="230">
        <v>1484</v>
      </c>
      <c r="J89" s="18">
        <v>18</v>
      </c>
      <c r="K89" s="18">
        <v>8862</v>
      </c>
      <c r="L89" s="209">
        <v>10364</v>
      </c>
      <c r="M89" s="99"/>
      <c r="N89" s="230">
        <v>3690</v>
      </c>
      <c r="O89" s="18">
        <v>48</v>
      </c>
      <c r="P89" s="18">
        <v>27648</v>
      </c>
      <c r="Q89" s="209">
        <v>31386</v>
      </c>
      <c r="R89" s="84"/>
      <c r="S89" s="317"/>
      <c r="T89" s="15" t="s">
        <v>66</v>
      </c>
      <c r="U89" s="88">
        <v>121.4859437751004</v>
      </c>
      <c r="V89" s="88">
        <v>1400</v>
      </c>
      <c r="W89" s="88">
        <v>25.709314775160607</v>
      </c>
      <c r="X89" s="217">
        <v>31.865512482749949</v>
      </c>
      <c r="Y89" s="100"/>
      <c r="Z89" s="237">
        <v>33.693693693693689</v>
      </c>
      <c r="AA89" s="88">
        <v>-64</v>
      </c>
      <c r="AB89" s="88">
        <v>-21.665340758419518</v>
      </c>
      <c r="AC89" s="217">
        <v>-16.908522408402149</v>
      </c>
      <c r="AD89" s="100"/>
      <c r="AE89" s="237">
        <v>75.213675213675202</v>
      </c>
      <c r="AF89" s="88">
        <v>-7.6923076923076934</v>
      </c>
      <c r="AG89" s="88">
        <v>5.2976349164032541</v>
      </c>
      <c r="AH89" s="217">
        <v>10.45574520499737</v>
      </c>
      <c r="AI89" s="84"/>
      <c r="AJ89" s="317"/>
      <c r="AK89" s="15" t="s">
        <v>66</v>
      </c>
      <c r="AL89" s="88">
        <v>56.11192930780561</v>
      </c>
      <c r="AM89" s="88">
        <v>468.75</v>
      </c>
      <c r="AN89" s="88">
        <v>26.922729326705834</v>
      </c>
      <c r="AO89" s="217">
        <v>29.528438469493267</v>
      </c>
      <c r="AP89" s="100"/>
      <c r="AQ89" s="237">
        <v>-21.793037672866006</v>
      </c>
      <c r="AR89" s="88">
        <v>1.9230769230769198</v>
      </c>
      <c r="AS89" s="88">
        <v>-12.373139651762273</v>
      </c>
      <c r="AT89" s="217">
        <v>-13.455135319730218</v>
      </c>
      <c r="AU89" s="100"/>
      <c r="AV89" s="237">
        <v>16.594097726173203</v>
      </c>
      <c r="AW89" s="88">
        <v>64.166666666666657</v>
      </c>
      <c r="AX89" s="88">
        <v>10.785475559579766</v>
      </c>
      <c r="AY89" s="217">
        <v>11.437434871659732</v>
      </c>
      <c r="AZ89" s="84"/>
      <c r="BA89" s="347"/>
      <c r="BB89" s="15" t="s">
        <v>66</v>
      </c>
      <c r="BC89" s="88">
        <v>33.862733976176969</v>
      </c>
      <c r="BD89" s="88">
        <v>-73</v>
      </c>
      <c r="BE89" s="88">
        <v>24.66493803879311</v>
      </c>
      <c r="BF89" s="88">
        <v>24.812157158003117</v>
      </c>
      <c r="BG89" s="100"/>
      <c r="BH89" s="88">
        <v>-35.720124243910405</v>
      </c>
      <c r="BI89" s="88">
        <v>20.689655172413794</v>
      </c>
      <c r="BJ89" s="88">
        <v>-7.949536033512743</v>
      </c>
      <c r="BK89" s="88">
        <v>-11.451575410494286</v>
      </c>
      <c r="BL89" s="100"/>
      <c r="BM89" s="88">
        <v>-3.4543222865158612</v>
      </c>
      <c r="BN89" s="88">
        <v>-48.073394495412849</v>
      </c>
      <c r="BO89" s="88">
        <v>11.333884182337655</v>
      </c>
      <c r="BP89" s="88">
        <v>9.54520382199604</v>
      </c>
    </row>
    <row r="90" spans="2:68" ht="20.100000000000001" customHeight="1" x14ac:dyDescent="0.2">
      <c r="B90" s="324"/>
      <c r="C90" s="16" t="s">
        <v>67</v>
      </c>
      <c r="D90" s="29">
        <v>3056</v>
      </c>
      <c r="E90" s="29">
        <v>16</v>
      </c>
      <c r="F90" s="29">
        <v>21148</v>
      </c>
      <c r="G90" s="210">
        <v>24220</v>
      </c>
      <c r="H90" s="99"/>
      <c r="I90" s="231">
        <v>1753</v>
      </c>
      <c r="J90" s="29">
        <v>42</v>
      </c>
      <c r="K90" s="29">
        <v>9155</v>
      </c>
      <c r="L90" s="210">
        <v>10950</v>
      </c>
      <c r="M90" s="99"/>
      <c r="N90" s="231">
        <v>4809</v>
      </c>
      <c r="O90" s="29">
        <v>58</v>
      </c>
      <c r="P90" s="29">
        <v>30303</v>
      </c>
      <c r="Q90" s="210">
        <v>35170</v>
      </c>
      <c r="R90" s="84"/>
      <c r="S90" s="324"/>
      <c r="T90" s="16" t="s">
        <v>67</v>
      </c>
      <c r="U90" s="89">
        <v>324.44444444444446</v>
      </c>
      <c r="V90" s="89">
        <v>-5.8823529411764781</v>
      </c>
      <c r="W90" s="89">
        <v>18.37671424573189</v>
      </c>
      <c r="X90" s="218">
        <v>30.201053650145127</v>
      </c>
      <c r="Y90" s="100"/>
      <c r="Z90" s="243">
        <v>168.86503067484659</v>
      </c>
      <c r="AA90" s="89">
        <v>-39.130434782608688</v>
      </c>
      <c r="AB90" s="89">
        <v>-14.995357474466104</v>
      </c>
      <c r="AC90" s="218">
        <v>-4.7080323731616147</v>
      </c>
      <c r="AD90" s="100"/>
      <c r="AE90" s="243">
        <v>250.51020408163265</v>
      </c>
      <c r="AF90" s="89">
        <v>-32.558139534883722</v>
      </c>
      <c r="AG90" s="89">
        <v>5.8250392875851276</v>
      </c>
      <c r="AH90" s="218">
        <v>16.87103313062839</v>
      </c>
      <c r="AI90" s="84"/>
      <c r="AJ90" s="324"/>
      <c r="AK90" s="16" t="s">
        <v>67</v>
      </c>
      <c r="AL90" s="89">
        <v>96.412181894034205</v>
      </c>
      <c r="AM90" s="89">
        <v>224.24242424242425</v>
      </c>
      <c r="AN90" s="89">
        <v>24.465191146881281</v>
      </c>
      <c r="AO90" s="218">
        <v>29.715318437089252</v>
      </c>
      <c r="AP90" s="100"/>
      <c r="AQ90" s="243">
        <v>3.8588526619892605</v>
      </c>
      <c r="AR90" s="89">
        <v>-14.450867052023114</v>
      </c>
      <c r="AS90" s="89">
        <v>-13.051837254572106</v>
      </c>
      <c r="AT90" s="218">
        <v>-11.299592536993359</v>
      </c>
      <c r="AU90" s="100"/>
      <c r="AV90" s="243">
        <v>49.885892116182561</v>
      </c>
      <c r="AW90" s="89">
        <v>23.78640776699028</v>
      </c>
      <c r="AX90" s="89">
        <v>9.4162103801958921</v>
      </c>
      <c r="AY90" s="218">
        <v>12.877040376115943</v>
      </c>
      <c r="AZ90" s="84"/>
      <c r="BA90" s="348"/>
      <c r="BB90" s="16" t="s">
        <v>67</v>
      </c>
      <c r="BC90" s="89">
        <v>96.412181894034205</v>
      </c>
      <c r="BD90" s="89">
        <v>224.24242424242425</v>
      </c>
      <c r="BE90" s="89">
        <v>24.465191146881281</v>
      </c>
      <c r="BF90" s="89">
        <v>29.715318437089252</v>
      </c>
      <c r="BG90" s="100"/>
      <c r="BH90" s="89">
        <v>3.8588526619892605</v>
      </c>
      <c r="BI90" s="89">
        <v>-14.450867052023114</v>
      </c>
      <c r="BJ90" s="89">
        <v>-13.051837254572106</v>
      </c>
      <c r="BK90" s="89">
        <v>-11.299592536993359</v>
      </c>
      <c r="BL90" s="100"/>
      <c r="BM90" s="89">
        <v>49.885892116182561</v>
      </c>
      <c r="BN90" s="89">
        <v>23.78640776699028</v>
      </c>
      <c r="BO90" s="89">
        <v>9.4162103801958921</v>
      </c>
      <c r="BP90" s="89">
        <v>12.877040376115943</v>
      </c>
    </row>
    <row r="91" spans="2:68" ht="20.100000000000001" customHeight="1" x14ac:dyDescent="0.2">
      <c r="B91" s="316">
        <v>2017</v>
      </c>
      <c r="C91" s="14" t="s">
        <v>64</v>
      </c>
      <c r="D91" s="17">
        <v>3377</v>
      </c>
      <c r="E91" s="17">
        <v>23</v>
      </c>
      <c r="F91" s="17">
        <v>16091</v>
      </c>
      <c r="G91" s="207">
        <v>19491</v>
      </c>
      <c r="H91" s="99"/>
      <c r="I91" s="228">
        <v>1185</v>
      </c>
      <c r="J91" s="17">
        <v>38</v>
      </c>
      <c r="K91" s="17">
        <v>7217</v>
      </c>
      <c r="L91" s="207">
        <v>8440</v>
      </c>
      <c r="M91" s="99"/>
      <c r="N91" s="228">
        <v>4562</v>
      </c>
      <c r="O91" s="17">
        <v>61</v>
      </c>
      <c r="P91" s="17">
        <v>23308</v>
      </c>
      <c r="Q91" s="207">
        <v>27931</v>
      </c>
      <c r="R91" s="84"/>
      <c r="S91" s="316">
        <v>2017</v>
      </c>
      <c r="T91" s="14" t="s">
        <v>64</v>
      </c>
      <c r="U91" s="85">
        <v>81.656804733727796</v>
      </c>
      <c r="V91" s="85">
        <v>228.57142857142856</v>
      </c>
      <c r="W91" s="85">
        <v>-12.705473878370313</v>
      </c>
      <c r="X91" s="215">
        <v>-3.9804916498349741</v>
      </c>
      <c r="Y91" s="100"/>
      <c r="Z91" s="235">
        <v>82.307692307692292</v>
      </c>
      <c r="AA91" s="85">
        <v>-7.3170731707317032</v>
      </c>
      <c r="AB91" s="85">
        <v>-16.720516962843291</v>
      </c>
      <c r="AC91" s="215">
        <v>-9.8001496206048984</v>
      </c>
      <c r="AD91" s="100"/>
      <c r="AE91" s="235">
        <v>81.825428457552817</v>
      </c>
      <c r="AF91" s="85">
        <v>27.083333333333329</v>
      </c>
      <c r="AG91" s="85">
        <v>-13.989446105022324</v>
      </c>
      <c r="AH91" s="215">
        <v>-5.8166981386565908</v>
      </c>
      <c r="AI91" s="84"/>
      <c r="AJ91" s="316">
        <v>2017</v>
      </c>
      <c r="AK91" s="14" t="s">
        <v>64</v>
      </c>
      <c r="AL91" s="85">
        <v>81.656804733727796</v>
      </c>
      <c r="AM91" s="85">
        <v>228.57142857142856</v>
      </c>
      <c r="AN91" s="85">
        <v>-12.705473878370313</v>
      </c>
      <c r="AO91" s="215">
        <v>-3.9804916498349741</v>
      </c>
      <c r="AP91" s="100"/>
      <c r="AQ91" s="235">
        <v>82.307692307692292</v>
      </c>
      <c r="AR91" s="85">
        <v>-7.3170731707317032</v>
      </c>
      <c r="AS91" s="85">
        <v>-16.720516962843291</v>
      </c>
      <c r="AT91" s="215">
        <v>-9.8001496206048984</v>
      </c>
      <c r="AU91" s="100"/>
      <c r="AV91" s="235">
        <v>81.825428457552817</v>
      </c>
      <c r="AW91" s="85">
        <v>27.083333333333329</v>
      </c>
      <c r="AX91" s="85">
        <v>-13.989446105022324</v>
      </c>
      <c r="AY91" s="215">
        <v>-5.8166981386565908</v>
      </c>
      <c r="AZ91" s="84"/>
      <c r="BA91" s="346">
        <v>2017</v>
      </c>
      <c r="BB91" s="14" t="s">
        <v>64</v>
      </c>
      <c r="BC91" s="85">
        <v>119.86728332998192</v>
      </c>
      <c r="BD91" s="85">
        <v>296.77419354838707</v>
      </c>
      <c r="BE91" s="85">
        <v>14.705747372607817</v>
      </c>
      <c r="BF91" s="85">
        <v>22.261378653745041</v>
      </c>
      <c r="BG91" s="100"/>
      <c r="BH91" s="85">
        <v>40.040241448692171</v>
      </c>
      <c r="BI91" s="85">
        <v>-21.621621621621628</v>
      </c>
      <c r="BJ91" s="85">
        <v>-14.533553165834093</v>
      </c>
      <c r="BK91" s="85">
        <v>-9.7191838921380338</v>
      </c>
      <c r="BL91" s="100"/>
      <c r="BM91" s="85">
        <v>84.400491675047476</v>
      </c>
      <c r="BN91" s="85">
        <v>24.074074074074076</v>
      </c>
      <c r="BO91" s="85">
        <v>3.4969718695168268</v>
      </c>
      <c r="BP91" s="85">
        <v>9.8219169756275591</v>
      </c>
    </row>
    <row r="92" spans="2:68" ht="20.100000000000001" customHeight="1" x14ac:dyDescent="0.2">
      <c r="B92" s="317"/>
      <c r="C92" s="86" t="s">
        <v>65</v>
      </c>
      <c r="D92" s="28">
        <v>3251</v>
      </c>
      <c r="E92" s="28">
        <v>13</v>
      </c>
      <c r="F92" s="28">
        <v>16635</v>
      </c>
      <c r="G92" s="208">
        <v>19899</v>
      </c>
      <c r="H92" s="99"/>
      <c r="I92" s="229">
        <v>1644</v>
      </c>
      <c r="J92" s="28">
        <v>65</v>
      </c>
      <c r="K92" s="28">
        <v>8778</v>
      </c>
      <c r="L92" s="208">
        <v>10487</v>
      </c>
      <c r="M92" s="99"/>
      <c r="N92" s="229">
        <v>4895</v>
      </c>
      <c r="O92" s="28">
        <v>78</v>
      </c>
      <c r="P92" s="28">
        <v>25413</v>
      </c>
      <c r="Q92" s="208">
        <v>30386</v>
      </c>
      <c r="R92" s="84"/>
      <c r="S92" s="317"/>
      <c r="T92" s="86" t="s">
        <v>65</v>
      </c>
      <c r="U92" s="87">
        <v>41.655773420479306</v>
      </c>
      <c r="V92" s="87">
        <v>-75.925925925925924</v>
      </c>
      <c r="W92" s="87">
        <v>-12.248773540117114</v>
      </c>
      <c r="X92" s="216">
        <v>-6.6037735849056531</v>
      </c>
      <c r="Y92" s="100"/>
      <c r="Z92" s="236">
        <v>43.455497382198956</v>
      </c>
      <c r="AA92" s="87">
        <v>38.297872340425556</v>
      </c>
      <c r="AB92" s="87">
        <v>-7.5708118353164195</v>
      </c>
      <c r="AC92" s="216">
        <v>-1.898971000935461</v>
      </c>
      <c r="AD92" s="100"/>
      <c r="AE92" s="236">
        <v>42.255158384190651</v>
      </c>
      <c r="AF92" s="87">
        <v>-22.772277227722768</v>
      </c>
      <c r="AG92" s="87">
        <v>-10.687425318057223</v>
      </c>
      <c r="AH92" s="216">
        <v>-5.0318789848731029</v>
      </c>
      <c r="AI92" s="84"/>
      <c r="AJ92" s="317"/>
      <c r="AK92" s="86" t="s">
        <v>65</v>
      </c>
      <c r="AL92" s="87">
        <v>59.557053442465104</v>
      </c>
      <c r="AM92" s="87">
        <v>-40.983606557377051</v>
      </c>
      <c r="AN92" s="87">
        <v>-12.473923508959615</v>
      </c>
      <c r="AO92" s="216">
        <v>-5.3238793414253109</v>
      </c>
      <c r="AP92" s="100"/>
      <c r="AQ92" s="236">
        <v>57.516703786191528</v>
      </c>
      <c r="AR92" s="87">
        <v>17.045454545454547</v>
      </c>
      <c r="AS92" s="87">
        <v>-11.936354126520953</v>
      </c>
      <c r="AT92" s="216">
        <v>-5.5868708534942897</v>
      </c>
      <c r="AU92" s="100"/>
      <c r="AV92" s="236">
        <v>58.941176470588232</v>
      </c>
      <c r="AW92" s="87">
        <v>-6.7114093959731491</v>
      </c>
      <c r="AX92" s="87">
        <v>-12.298165715622929</v>
      </c>
      <c r="AY92" s="216">
        <v>-5.4093946668396882</v>
      </c>
      <c r="AZ92" s="84"/>
      <c r="BA92" s="347"/>
      <c r="BB92" s="86" t="s">
        <v>65</v>
      </c>
      <c r="BC92" s="87">
        <v>102.55536626916526</v>
      </c>
      <c r="BD92" s="87">
        <v>2.4999999999999858</v>
      </c>
      <c r="BE92" s="87">
        <v>3.5057479451274105</v>
      </c>
      <c r="BF92" s="87">
        <v>11.140001838500837</v>
      </c>
      <c r="BG92" s="100"/>
      <c r="BH92" s="87">
        <v>70.489038785834737</v>
      </c>
      <c r="BI92" s="87">
        <v>-21.25603864734299</v>
      </c>
      <c r="BJ92" s="87">
        <v>-15.489738110619683</v>
      </c>
      <c r="BK92" s="87">
        <v>-8.5660403081047889</v>
      </c>
      <c r="BL92" s="100"/>
      <c r="BM92" s="87">
        <v>90.45396690708526</v>
      </c>
      <c r="BN92" s="87">
        <v>-14.634146341463421</v>
      </c>
      <c r="BO92" s="87">
        <v>-3.4161799990945667</v>
      </c>
      <c r="BP92" s="87">
        <v>3.9222703062583122</v>
      </c>
    </row>
    <row r="93" spans="2:68" ht="20.100000000000001" customHeight="1" x14ac:dyDescent="0.2">
      <c r="B93" s="317"/>
      <c r="C93" s="15" t="s">
        <v>66</v>
      </c>
      <c r="D93" s="18">
        <v>3039</v>
      </c>
      <c r="E93" s="18">
        <v>9</v>
      </c>
      <c r="F93" s="18">
        <v>16943</v>
      </c>
      <c r="G93" s="209">
        <v>19991</v>
      </c>
      <c r="H93" s="99"/>
      <c r="I93" s="230">
        <v>1606</v>
      </c>
      <c r="J93" s="18">
        <v>60</v>
      </c>
      <c r="K93" s="18">
        <v>10064</v>
      </c>
      <c r="L93" s="209">
        <v>11730</v>
      </c>
      <c r="M93" s="99"/>
      <c r="N93" s="230">
        <v>4645</v>
      </c>
      <c r="O93" s="18">
        <v>69</v>
      </c>
      <c r="P93" s="18">
        <v>27007</v>
      </c>
      <c r="Q93" s="209">
        <v>31721</v>
      </c>
      <c r="R93" s="84"/>
      <c r="S93" s="317"/>
      <c r="T93" s="15" t="s">
        <v>66</v>
      </c>
      <c r="U93" s="88">
        <v>37.760652765185853</v>
      </c>
      <c r="V93" s="88">
        <v>-70</v>
      </c>
      <c r="W93" s="88">
        <v>-9.8104971787501256</v>
      </c>
      <c r="X93" s="217">
        <v>-4.9043858814575145</v>
      </c>
      <c r="Y93" s="100"/>
      <c r="Z93" s="237">
        <v>8.2210242587600959</v>
      </c>
      <c r="AA93" s="88">
        <v>233.33333333333337</v>
      </c>
      <c r="AB93" s="88">
        <v>13.563529677273749</v>
      </c>
      <c r="AC93" s="217">
        <v>13.180239289849482</v>
      </c>
      <c r="AD93" s="100"/>
      <c r="AE93" s="237">
        <v>25.880758807588066</v>
      </c>
      <c r="AF93" s="88">
        <v>43.75</v>
      </c>
      <c r="AG93" s="88">
        <v>-2.3184317129629619</v>
      </c>
      <c r="AH93" s="217">
        <v>1.0673548715987948</v>
      </c>
      <c r="AI93" s="84"/>
      <c r="AJ93" s="317"/>
      <c r="AK93" s="15" t="s">
        <v>66</v>
      </c>
      <c r="AL93" s="88">
        <v>51.996855345911939</v>
      </c>
      <c r="AM93" s="88">
        <v>-50.549450549450547</v>
      </c>
      <c r="AN93" s="88">
        <v>-11.58323839362005</v>
      </c>
      <c r="AO93" s="217">
        <v>-5.1830680058121885</v>
      </c>
      <c r="AP93" s="100"/>
      <c r="AQ93" s="237">
        <v>35.213414634146346</v>
      </c>
      <c r="AR93" s="88">
        <v>53.773584905660385</v>
      </c>
      <c r="AS93" s="88">
        <v>-3.574468085106389</v>
      </c>
      <c r="AT93" s="217">
        <v>0.80891782578672178</v>
      </c>
      <c r="AU93" s="100"/>
      <c r="AV93" s="237">
        <v>46.286307053941897</v>
      </c>
      <c r="AW93" s="88">
        <v>5.5837563451776759</v>
      </c>
      <c r="AX93" s="88">
        <v>-8.9818631987596262</v>
      </c>
      <c r="AY93" s="217">
        <v>-3.2244889185064238</v>
      </c>
      <c r="AZ93" s="84"/>
      <c r="BA93" s="347"/>
      <c r="BB93" s="15" t="s">
        <v>66</v>
      </c>
      <c r="BC93" s="88">
        <v>79.703389830508456</v>
      </c>
      <c r="BD93" s="88">
        <v>-43.518518518518526</v>
      </c>
      <c r="BE93" s="88">
        <v>-4.3543442146918636</v>
      </c>
      <c r="BF93" s="88">
        <v>2.9201393590958986</v>
      </c>
      <c r="BG93" s="100"/>
      <c r="BH93" s="88">
        <v>57.375381485249221</v>
      </c>
      <c r="BI93" s="88">
        <v>17.142857142857153</v>
      </c>
      <c r="BJ93" s="88">
        <v>-6.8289456277285296</v>
      </c>
      <c r="BK93" s="88">
        <v>-0.70402367428762602</v>
      </c>
      <c r="BL93" s="100"/>
      <c r="BM93" s="88">
        <v>71.730839084634937</v>
      </c>
      <c r="BN93" s="88">
        <v>-6.0070671378091873</v>
      </c>
      <c r="BO93" s="88">
        <v>-5.1906362888515361</v>
      </c>
      <c r="BP93" s="88">
        <v>1.6868213528680798</v>
      </c>
    </row>
    <row r="94" spans="2:68" s="13" customFormat="1" ht="20.100000000000001" customHeight="1" x14ac:dyDescent="0.2">
      <c r="B94" s="317"/>
      <c r="C94" s="16" t="s">
        <v>67</v>
      </c>
      <c r="D94" s="29">
        <v>4496</v>
      </c>
      <c r="E94" s="29">
        <v>22</v>
      </c>
      <c r="F94" s="29">
        <v>22816</v>
      </c>
      <c r="G94" s="210">
        <v>27334</v>
      </c>
      <c r="H94" s="99"/>
      <c r="I94" s="231">
        <v>1471</v>
      </c>
      <c r="J94" s="29">
        <v>43</v>
      </c>
      <c r="K94" s="29">
        <v>10430</v>
      </c>
      <c r="L94" s="210">
        <v>11944</v>
      </c>
      <c r="M94" s="99"/>
      <c r="N94" s="231">
        <v>5967</v>
      </c>
      <c r="O94" s="29">
        <v>65</v>
      </c>
      <c r="P94" s="29">
        <v>33246</v>
      </c>
      <c r="Q94" s="210">
        <v>39278</v>
      </c>
      <c r="R94" s="90"/>
      <c r="S94" s="324"/>
      <c r="T94" s="16" t="s">
        <v>67</v>
      </c>
      <c r="U94" s="89">
        <v>47.120418848167532</v>
      </c>
      <c r="V94" s="89">
        <v>37.5</v>
      </c>
      <c r="W94" s="89">
        <v>7.8872706638925649</v>
      </c>
      <c r="X94" s="218">
        <v>12.857142857142861</v>
      </c>
      <c r="Y94" s="100"/>
      <c r="Z94" s="243">
        <v>-16.086708499714774</v>
      </c>
      <c r="AA94" s="89">
        <v>2.3809523809523796</v>
      </c>
      <c r="AB94" s="89">
        <v>13.926815947569636</v>
      </c>
      <c r="AC94" s="218">
        <v>9.0776255707762488</v>
      </c>
      <c r="AD94" s="100"/>
      <c r="AE94" s="243">
        <v>24.079850280723633</v>
      </c>
      <c r="AF94" s="89">
        <v>12.068965517241367</v>
      </c>
      <c r="AG94" s="89">
        <v>9.711909711909712</v>
      </c>
      <c r="AH94" s="218">
        <v>11.680409439863524</v>
      </c>
      <c r="AI94" s="90"/>
      <c r="AJ94" s="324"/>
      <c r="AK94" s="16" t="s">
        <v>67</v>
      </c>
      <c r="AL94" s="89">
        <v>50.41418861512318</v>
      </c>
      <c r="AM94" s="89">
        <v>-37.383177570093466</v>
      </c>
      <c r="AN94" s="89">
        <v>-6.2580828720707729</v>
      </c>
      <c r="AO94" s="218">
        <v>-0.15199143321012798</v>
      </c>
      <c r="AP94" s="100"/>
      <c r="AQ94" s="243">
        <v>17.345519570832508</v>
      </c>
      <c r="AR94" s="89">
        <v>39.189189189189193</v>
      </c>
      <c r="AS94" s="89">
        <v>0.85406301824211539</v>
      </c>
      <c r="AT94" s="218">
        <v>2.9979932786924763</v>
      </c>
      <c r="AU94" s="100"/>
      <c r="AV94" s="243">
        <v>38.895425288947337</v>
      </c>
      <c r="AW94" s="89">
        <v>7.058823529411768</v>
      </c>
      <c r="AX94" s="89">
        <v>-3.9910487736115101</v>
      </c>
      <c r="AY94" s="218">
        <v>0.864220641457635</v>
      </c>
      <c r="AZ94" s="90"/>
      <c r="BA94" s="348"/>
      <c r="BB94" s="16" t="s">
        <v>67</v>
      </c>
      <c r="BC94" s="89">
        <v>50.41418861512318</v>
      </c>
      <c r="BD94" s="89">
        <v>-37.383177570093466</v>
      </c>
      <c r="BE94" s="89">
        <v>-6.2580828720707729</v>
      </c>
      <c r="BF94" s="89">
        <v>-0.15199143321012798</v>
      </c>
      <c r="BG94" s="100"/>
      <c r="BH94" s="89">
        <v>17.345519570832508</v>
      </c>
      <c r="BI94" s="89">
        <v>39.189189189189193</v>
      </c>
      <c r="BJ94" s="89">
        <v>0.85406301824211539</v>
      </c>
      <c r="BK94" s="89">
        <v>2.9979932786924763</v>
      </c>
      <c r="BL94" s="100"/>
      <c r="BM94" s="89">
        <v>38.895425288947337</v>
      </c>
      <c r="BN94" s="89">
        <v>7.058823529411768</v>
      </c>
      <c r="BO94" s="89">
        <v>-3.9910487736115101</v>
      </c>
      <c r="BP94" s="89">
        <v>0.864220641457635</v>
      </c>
    </row>
    <row r="95" spans="2:68" ht="20.100000000000001" customHeight="1" x14ac:dyDescent="0.2">
      <c r="B95" s="316">
        <v>2018</v>
      </c>
      <c r="C95" s="14" t="s">
        <v>64</v>
      </c>
      <c r="D95" s="17">
        <v>2968</v>
      </c>
      <c r="E95" s="17">
        <v>13</v>
      </c>
      <c r="F95" s="17">
        <v>14249</v>
      </c>
      <c r="G95" s="207">
        <v>17230</v>
      </c>
      <c r="H95" s="99"/>
      <c r="I95" s="228">
        <v>1578</v>
      </c>
      <c r="J95" s="17">
        <v>28</v>
      </c>
      <c r="K95" s="17">
        <v>9009</v>
      </c>
      <c r="L95" s="207">
        <v>10615</v>
      </c>
      <c r="M95" s="99"/>
      <c r="N95" s="228">
        <v>4546</v>
      </c>
      <c r="O95" s="17">
        <v>41</v>
      </c>
      <c r="P95" s="17">
        <v>23258</v>
      </c>
      <c r="Q95" s="207">
        <v>27845</v>
      </c>
      <c r="R95" s="84"/>
      <c r="S95" s="316">
        <v>2018</v>
      </c>
      <c r="T95" s="14" t="s">
        <v>64</v>
      </c>
      <c r="U95" s="85">
        <v>-12.111341427302335</v>
      </c>
      <c r="V95" s="85">
        <v>-43.478260869565219</v>
      </c>
      <c r="W95" s="85">
        <v>-11.447392952582192</v>
      </c>
      <c r="X95" s="215">
        <v>-11.600225745215742</v>
      </c>
      <c r="Y95" s="100"/>
      <c r="Z95" s="235">
        <v>33.164556962025316</v>
      </c>
      <c r="AA95" s="85">
        <v>-26.315789473684216</v>
      </c>
      <c r="AB95" s="85">
        <v>24.830261881668282</v>
      </c>
      <c r="AC95" s="215">
        <v>25.770142180094791</v>
      </c>
      <c r="AD95" s="100"/>
      <c r="AE95" s="235">
        <v>-0.35072336694432771</v>
      </c>
      <c r="AF95" s="85">
        <v>-32.786885245901644</v>
      </c>
      <c r="AG95" s="85">
        <v>-0.2145186202162308</v>
      </c>
      <c r="AH95" s="215">
        <v>-0.30790161469335109</v>
      </c>
      <c r="AI95" s="84"/>
      <c r="AJ95" s="316">
        <v>2018</v>
      </c>
      <c r="AK95" s="14" t="s">
        <v>64</v>
      </c>
      <c r="AL95" s="85">
        <v>-12.111341427302335</v>
      </c>
      <c r="AM95" s="85">
        <v>-43.478260869565219</v>
      </c>
      <c r="AN95" s="85">
        <v>-11.447392952582192</v>
      </c>
      <c r="AO95" s="215">
        <v>-11.600225745215738</v>
      </c>
      <c r="AP95" s="100"/>
      <c r="AQ95" s="235">
        <v>33.164556962025301</v>
      </c>
      <c r="AR95" s="85">
        <v>-26.31578947368422</v>
      </c>
      <c r="AS95" s="85">
        <v>24.830261881668278</v>
      </c>
      <c r="AT95" s="215">
        <v>25.770142180094794</v>
      </c>
      <c r="AU95" s="100"/>
      <c r="AV95" s="235">
        <v>-0.35072336694432238</v>
      </c>
      <c r="AW95" s="85">
        <v>-32.786885245901644</v>
      </c>
      <c r="AX95" s="85">
        <v>-0.21451862021622503</v>
      </c>
      <c r="AY95" s="215">
        <v>-0.30790161469334976</v>
      </c>
      <c r="AZ95" s="84"/>
      <c r="BA95" s="346">
        <v>2018</v>
      </c>
      <c r="BB95" s="14" t="s">
        <v>64</v>
      </c>
      <c r="BC95" s="85">
        <v>25.791110298152546</v>
      </c>
      <c r="BD95" s="85">
        <v>-53.658536585365852</v>
      </c>
      <c r="BE95" s="85">
        <v>-5.786722146648529</v>
      </c>
      <c r="BF95" s="85">
        <v>-1.8421878450470217</v>
      </c>
      <c r="BG95" s="100"/>
      <c r="BH95" s="85">
        <v>13.12859195402298</v>
      </c>
      <c r="BI95" s="85">
        <v>35.172413793103459</v>
      </c>
      <c r="BJ95" s="85">
        <v>10.221416026028621</v>
      </c>
      <c r="BK95" s="85">
        <v>10.711106715458413</v>
      </c>
      <c r="BL95" s="100"/>
      <c r="BM95" s="85">
        <v>21.518603805599312</v>
      </c>
      <c r="BN95" s="85">
        <v>-5.5970149253731307</v>
      </c>
      <c r="BO95" s="85">
        <v>-0.71914905252795336</v>
      </c>
      <c r="BP95" s="85">
        <v>2.1718333689112512</v>
      </c>
    </row>
    <row r="96" spans="2:68" s="50" customFormat="1" ht="20.100000000000001" customHeight="1" x14ac:dyDescent="0.2">
      <c r="B96" s="317"/>
      <c r="C96" s="176" t="s">
        <v>65</v>
      </c>
      <c r="D96" s="99">
        <v>3624</v>
      </c>
      <c r="E96" s="99">
        <v>7</v>
      </c>
      <c r="F96" s="99">
        <v>16591</v>
      </c>
      <c r="G96" s="244">
        <v>20222</v>
      </c>
      <c r="H96" s="99"/>
      <c r="I96" s="245">
        <v>1773</v>
      </c>
      <c r="J96" s="99">
        <v>44</v>
      </c>
      <c r="K96" s="99">
        <v>9896</v>
      </c>
      <c r="L96" s="244">
        <v>11713</v>
      </c>
      <c r="M96" s="99"/>
      <c r="N96" s="245">
        <v>5397</v>
      </c>
      <c r="O96" s="99">
        <v>51</v>
      </c>
      <c r="P96" s="99">
        <v>26487</v>
      </c>
      <c r="Q96" s="244">
        <v>31935</v>
      </c>
      <c r="R96" s="112"/>
      <c r="S96" s="317"/>
      <c r="T96" s="86" t="s">
        <v>65</v>
      </c>
      <c r="U96" s="100">
        <v>11.473392802214704</v>
      </c>
      <c r="V96" s="100">
        <v>-46.153846153846153</v>
      </c>
      <c r="W96" s="100">
        <v>-0.26450255485421792</v>
      </c>
      <c r="X96" s="246">
        <v>1.623197145585209</v>
      </c>
      <c r="Y96" s="100"/>
      <c r="Z96" s="247">
        <v>7.8467153284671411</v>
      </c>
      <c r="AA96" s="100">
        <v>-32.307692307692307</v>
      </c>
      <c r="AB96" s="100">
        <v>12.736386420596958</v>
      </c>
      <c r="AC96" s="246">
        <v>11.690664632402019</v>
      </c>
      <c r="AD96" s="100"/>
      <c r="AE96" s="247">
        <v>10.255362614913182</v>
      </c>
      <c r="AF96" s="100">
        <v>-34.615384615384613</v>
      </c>
      <c r="AG96" s="100">
        <v>4.2261834494156574</v>
      </c>
      <c r="AH96" s="246">
        <v>5.0977423813598222</v>
      </c>
      <c r="AI96" s="112"/>
      <c r="AJ96" s="317"/>
      <c r="AK96" s="86" t="s">
        <v>65</v>
      </c>
      <c r="AL96" s="100">
        <v>-0.5431502715751293</v>
      </c>
      <c r="AM96" s="100">
        <v>-44.444444444444443</v>
      </c>
      <c r="AN96" s="100">
        <v>-5.7630018945181121</v>
      </c>
      <c r="AO96" s="246">
        <v>-4.9200304645849258</v>
      </c>
      <c r="AP96" s="100"/>
      <c r="AQ96" s="247">
        <v>18.451749734888651</v>
      </c>
      <c r="AR96" s="100">
        <v>-30.097087378640779</v>
      </c>
      <c r="AS96" s="100">
        <v>18.193185370428267</v>
      </c>
      <c r="AT96" s="246">
        <v>17.969038939081727</v>
      </c>
      <c r="AU96" s="100"/>
      <c r="AV96" s="247">
        <v>5.1390504388283915</v>
      </c>
      <c r="AW96" s="100">
        <v>-33.812949640287769</v>
      </c>
      <c r="AX96" s="100">
        <v>2.1017631001005697</v>
      </c>
      <c r="AY96" s="248">
        <v>2.5087024366822703</v>
      </c>
      <c r="AZ96" s="112"/>
      <c r="BA96" s="347"/>
      <c r="BB96" s="86" t="s">
        <v>65</v>
      </c>
      <c r="BC96" s="100">
        <v>18.814129520605547</v>
      </c>
      <c r="BD96" s="100">
        <v>-37.804878048780488</v>
      </c>
      <c r="BE96" s="100">
        <v>-2.8364987613542496</v>
      </c>
      <c r="BF96" s="100">
        <v>0.17132999338312516</v>
      </c>
      <c r="BG96" s="100" t="e">
        <v>#DIV/0!</v>
      </c>
      <c r="BH96" s="100">
        <v>5.9676887570062576</v>
      </c>
      <c r="BI96" s="100">
        <v>7.3619631901840563</v>
      </c>
      <c r="BJ96" s="100">
        <v>15.838527578501697</v>
      </c>
      <c r="BK96" s="100">
        <v>14.31624462612757</v>
      </c>
      <c r="BL96" s="100" t="e">
        <v>#DIV/0!</v>
      </c>
      <c r="BM96" s="100">
        <v>14.474270438850525</v>
      </c>
      <c r="BN96" s="100">
        <v>-7.7551020408163254</v>
      </c>
      <c r="BO96" s="100">
        <v>3.1179691015449151</v>
      </c>
      <c r="BP96" s="100">
        <v>4.7296052789634189</v>
      </c>
    </row>
    <row r="97" spans="2:68" s="45" customFormat="1" ht="15" customHeight="1" x14ac:dyDescent="0.2">
      <c r="B97" s="220"/>
      <c r="C97" s="212" t="s">
        <v>66</v>
      </c>
      <c r="D97" s="213">
        <v>3313</v>
      </c>
      <c r="E97" s="213">
        <v>10</v>
      </c>
      <c r="F97" s="213">
        <v>17195</v>
      </c>
      <c r="G97" s="214">
        <v>20518</v>
      </c>
      <c r="H97" s="106"/>
      <c r="I97" s="232">
        <v>1617</v>
      </c>
      <c r="J97" s="213">
        <v>34</v>
      </c>
      <c r="K97" s="213">
        <v>10233</v>
      </c>
      <c r="L97" s="214">
        <v>11884</v>
      </c>
      <c r="M97" s="106"/>
      <c r="N97" s="232">
        <v>4930</v>
      </c>
      <c r="O97" s="213">
        <v>44</v>
      </c>
      <c r="P97" s="213">
        <v>27428</v>
      </c>
      <c r="Q97" s="214">
        <v>32402</v>
      </c>
      <c r="R97" s="44"/>
      <c r="S97" s="220"/>
      <c r="T97" s="212" t="s">
        <v>66</v>
      </c>
      <c r="U97" s="221">
        <v>9</v>
      </c>
      <c r="V97" s="221">
        <v>11.1</v>
      </c>
      <c r="W97" s="221">
        <v>1.5</v>
      </c>
      <c r="X97" s="222">
        <v>2.6</v>
      </c>
      <c r="Y97" s="101"/>
      <c r="Z97" s="241">
        <v>0.7</v>
      </c>
      <c r="AA97" s="221">
        <v>-43.3</v>
      </c>
      <c r="AB97" s="221">
        <v>1.7</v>
      </c>
      <c r="AC97" s="222">
        <v>1.3</v>
      </c>
      <c r="AD97" s="101"/>
      <c r="AE97" s="241">
        <v>6.1356297093648919</v>
      </c>
      <c r="AF97" s="221">
        <v>-36.231884057971023</v>
      </c>
      <c r="AG97" s="221">
        <v>1.5588551116377118</v>
      </c>
      <c r="AH97" s="222">
        <v>2.1468427855363785</v>
      </c>
      <c r="AI97" s="44"/>
      <c r="AJ97" s="220"/>
      <c r="AK97" s="212" t="s">
        <v>66</v>
      </c>
      <c r="AL97" s="221">
        <v>2.5</v>
      </c>
      <c r="AM97" s="221">
        <v>-33.299999999999997</v>
      </c>
      <c r="AN97" s="221">
        <v>-3.3</v>
      </c>
      <c r="AO97" s="222">
        <v>-2.4</v>
      </c>
      <c r="AP97" s="101"/>
      <c r="AQ97" s="241">
        <v>12.018038331454335</v>
      </c>
      <c r="AR97" s="221">
        <v>-34.969325153374228</v>
      </c>
      <c r="AS97" s="221">
        <v>11.815495606124557</v>
      </c>
      <c r="AT97" s="222">
        <v>11.596046579900189</v>
      </c>
      <c r="AU97" s="101"/>
      <c r="AV97" s="241">
        <v>5.467309601474966</v>
      </c>
      <c r="AW97" s="221">
        <v>-34.615384615384613</v>
      </c>
      <c r="AX97" s="221">
        <v>1.9081449397844779</v>
      </c>
      <c r="AY97" s="222">
        <v>2.3812168195650685</v>
      </c>
      <c r="AZ97" s="44"/>
      <c r="BA97" s="76"/>
      <c r="BB97" s="186" t="s">
        <v>66</v>
      </c>
      <c r="BC97" s="155">
        <v>13.188713353768762</v>
      </c>
      <c r="BD97" s="155">
        <v>-14.754098360655746</v>
      </c>
      <c r="BE97" s="155">
        <v>4.8011070788092525E-2</v>
      </c>
      <c r="BF97" s="155">
        <v>2.0370569730027199</v>
      </c>
      <c r="BG97" s="101"/>
      <c r="BH97" s="155">
        <v>4.0562378797672949</v>
      </c>
      <c r="BI97" s="155">
        <v>-27.317073170731703</v>
      </c>
      <c r="BJ97" s="155">
        <v>12.36440052251946</v>
      </c>
      <c r="BK97" s="155">
        <v>10.933256423198017</v>
      </c>
      <c r="BL97" s="101"/>
      <c r="BM97" s="155">
        <v>10.200412458357562</v>
      </c>
      <c r="BN97" s="155">
        <v>-24.436090225563916</v>
      </c>
      <c r="BO97" s="155">
        <v>4.1384123511048614</v>
      </c>
      <c r="BP97" s="155">
        <v>4.9932911635039261</v>
      </c>
    </row>
    <row r="98" spans="2:68" s="45" customFormat="1" ht="15" customHeight="1" x14ac:dyDescent="0.2">
      <c r="B98" s="76"/>
      <c r="C98" s="176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44"/>
      <c r="S98" s="76"/>
      <c r="T98" s="63"/>
      <c r="U98" s="34"/>
      <c r="V98" s="34"/>
      <c r="W98" s="34"/>
      <c r="X98" s="34"/>
      <c r="Y98" s="69"/>
      <c r="Z98" s="34"/>
      <c r="AA98" s="34"/>
      <c r="AB98" s="34"/>
      <c r="AC98" s="34"/>
      <c r="AD98" s="69"/>
      <c r="AE98" s="34"/>
      <c r="AF98" s="34"/>
      <c r="AG98" s="34"/>
      <c r="AH98" s="34"/>
      <c r="AI98" s="44"/>
      <c r="AJ98" s="76"/>
      <c r="AK98" s="63"/>
      <c r="AL98" s="34"/>
      <c r="AM98" s="34"/>
      <c r="AN98" s="34"/>
      <c r="AO98" s="34"/>
      <c r="AP98" s="69"/>
      <c r="AQ98" s="34"/>
      <c r="AR98" s="34"/>
      <c r="AS98" s="34"/>
      <c r="AT98" s="34"/>
      <c r="AU98" s="69"/>
      <c r="AV98" s="34"/>
      <c r="AW98" s="34"/>
      <c r="AX98" s="34"/>
      <c r="AY98" s="34"/>
      <c r="AZ98" s="44"/>
      <c r="BA98" s="76"/>
      <c r="BB98" s="63"/>
      <c r="BC98" s="34"/>
      <c r="BD98" s="34"/>
      <c r="BE98" s="34"/>
      <c r="BF98" s="34"/>
      <c r="BG98" s="69"/>
      <c r="BH98" s="34"/>
      <c r="BI98" s="34"/>
      <c r="BJ98" s="34"/>
      <c r="BK98" s="34"/>
      <c r="BL98" s="69"/>
      <c r="BM98" s="34"/>
      <c r="BN98" s="34"/>
      <c r="BO98" s="34"/>
      <c r="BP98" s="34"/>
    </row>
    <row r="99" spans="2:68" x14ac:dyDescent="0.2">
      <c r="B99" s="223" t="s">
        <v>205</v>
      </c>
      <c r="S99" s="13"/>
      <c r="U99" s="68"/>
      <c r="Z99" s="68"/>
      <c r="AJ99" s="13"/>
      <c r="AL99" s="68"/>
      <c r="AQ99" s="68"/>
      <c r="AR99" s="68"/>
      <c r="AS99" s="68"/>
      <c r="AT99" s="68"/>
      <c r="BA99" s="13"/>
    </row>
    <row r="100" spans="2:68" x14ac:dyDescent="0.2">
      <c r="B100" s="61" t="s">
        <v>41</v>
      </c>
      <c r="D100" s="227"/>
      <c r="U100" s="68"/>
      <c r="Z100" s="68"/>
      <c r="AL100" s="68"/>
      <c r="AQ100" s="68"/>
    </row>
    <row r="101" spans="2:68" x14ac:dyDescent="0.2">
      <c r="B101" s="61" t="s">
        <v>42</v>
      </c>
      <c r="D101" s="227"/>
      <c r="U101" s="68"/>
      <c r="Z101" s="68"/>
      <c r="AL101" s="68"/>
      <c r="AQ101" s="68"/>
    </row>
    <row r="102" spans="2:68" x14ac:dyDescent="0.2">
      <c r="B102" s="224" t="s">
        <v>206</v>
      </c>
      <c r="D102" s="227"/>
      <c r="E102" s="227"/>
      <c r="F102" s="227"/>
      <c r="G102" s="227"/>
      <c r="H102" s="227"/>
      <c r="M102" s="227"/>
      <c r="N102" s="227"/>
      <c r="O102" s="227"/>
      <c r="P102" s="227"/>
      <c r="Q102" s="227"/>
      <c r="U102" s="68"/>
      <c r="Z102" s="68"/>
      <c r="AL102" s="68"/>
      <c r="AQ102" s="167"/>
      <c r="AR102" s="167"/>
      <c r="AS102" s="167"/>
      <c r="AT102" s="167"/>
    </row>
    <row r="103" spans="2:68" x14ac:dyDescent="0.2"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AQ103" s="227"/>
      <c r="AR103" s="227"/>
      <c r="AS103" s="227"/>
      <c r="AT103" s="227"/>
    </row>
    <row r="106" spans="2:68" x14ac:dyDescent="0.2"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</row>
    <row r="107" spans="2:68" x14ac:dyDescent="0.2"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</row>
  </sheetData>
  <mergeCells count="116">
    <mergeCell ref="BA75:BA78"/>
    <mergeCell ref="BA79:BA82"/>
    <mergeCell ref="BA83:BA86"/>
    <mergeCell ref="BA87:BA90"/>
    <mergeCell ref="BA91:BA94"/>
    <mergeCell ref="BA51:BA54"/>
    <mergeCell ref="BA55:BA58"/>
    <mergeCell ref="BA59:BA62"/>
    <mergeCell ref="BA63:BA66"/>
    <mergeCell ref="BA67:BA70"/>
    <mergeCell ref="BA71:BA74"/>
    <mergeCell ref="BA27:BA30"/>
    <mergeCell ref="BA31:BA34"/>
    <mergeCell ref="BA35:BA38"/>
    <mergeCell ref="BA39:BA42"/>
    <mergeCell ref="BA43:BA46"/>
    <mergeCell ref="BA47:BA50"/>
    <mergeCell ref="BC13:BF13"/>
    <mergeCell ref="BH13:BK13"/>
    <mergeCell ref="BA15:BA18"/>
    <mergeCell ref="BA19:BA22"/>
    <mergeCell ref="BA23:BA26"/>
    <mergeCell ref="BB13:BB14"/>
    <mergeCell ref="B71:B74"/>
    <mergeCell ref="S71:S74"/>
    <mergeCell ref="AJ71:AJ74"/>
    <mergeCell ref="B75:B78"/>
    <mergeCell ref="S75:S78"/>
    <mergeCell ref="AJ75:AJ78"/>
    <mergeCell ref="B63:B66"/>
    <mergeCell ref="S63:S66"/>
    <mergeCell ref="AJ63:AJ66"/>
    <mergeCell ref="B67:B70"/>
    <mergeCell ref="S67:S70"/>
    <mergeCell ref="AJ67:AJ70"/>
    <mergeCell ref="B91:B94"/>
    <mergeCell ref="S91:S94"/>
    <mergeCell ref="AJ91:AJ94"/>
    <mergeCell ref="B79:B82"/>
    <mergeCell ref="S79:S82"/>
    <mergeCell ref="AJ79:AJ82"/>
    <mergeCell ref="B83:B86"/>
    <mergeCell ref="S83:S86"/>
    <mergeCell ref="AJ83:AJ86"/>
    <mergeCell ref="B87:B90"/>
    <mergeCell ref="S87:S90"/>
    <mergeCell ref="AJ87:AJ90"/>
    <mergeCell ref="B59:B62"/>
    <mergeCell ref="S59:S62"/>
    <mergeCell ref="AJ59:AJ62"/>
    <mergeCell ref="B47:B50"/>
    <mergeCell ref="S47:S50"/>
    <mergeCell ref="AJ47:AJ50"/>
    <mergeCell ref="B51:B54"/>
    <mergeCell ref="S51:S54"/>
    <mergeCell ref="AJ51:AJ54"/>
    <mergeCell ref="B55:B58"/>
    <mergeCell ref="S55:S58"/>
    <mergeCell ref="AJ55:AJ58"/>
    <mergeCell ref="B39:B42"/>
    <mergeCell ref="S39:S42"/>
    <mergeCell ref="AJ39:AJ42"/>
    <mergeCell ref="B43:B46"/>
    <mergeCell ref="S43:S46"/>
    <mergeCell ref="AJ43:AJ46"/>
    <mergeCell ref="B31:B34"/>
    <mergeCell ref="S31:S34"/>
    <mergeCell ref="AJ31:AJ34"/>
    <mergeCell ref="B35:B38"/>
    <mergeCell ref="S35:S38"/>
    <mergeCell ref="AJ35:AJ38"/>
    <mergeCell ref="B15:B18"/>
    <mergeCell ref="S15:S18"/>
    <mergeCell ref="AJ15:AJ18"/>
    <mergeCell ref="B19:B22"/>
    <mergeCell ref="S19:S22"/>
    <mergeCell ref="AJ19:AJ22"/>
    <mergeCell ref="S13:S14"/>
    <mergeCell ref="T13:T14"/>
    <mergeCell ref="AJ13:AJ14"/>
    <mergeCell ref="AV13:AY13"/>
    <mergeCell ref="BM13:BP13"/>
    <mergeCell ref="N13:Q13"/>
    <mergeCell ref="AE13:AH13"/>
    <mergeCell ref="Z13:AC13"/>
    <mergeCell ref="AL13:AO13"/>
    <mergeCell ref="AQ13:AT13"/>
    <mergeCell ref="B95:B96"/>
    <mergeCell ref="S95:S96"/>
    <mergeCell ref="AJ95:AJ96"/>
    <mergeCell ref="BA95:BA96"/>
    <mergeCell ref="U13:X13"/>
    <mergeCell ref="AK13:AK14"/>
    <mergeCell ref="BA13:BA14"/>
    <mergeCell ref="B23:B26"/>
    <mergeCell ref="S23:S26"/>
    <mergeCell ref="AJ23:AJ26"/>
    <mergeCell ref="B13:B14"/>
    <mergeCell ref="C13:C14"/>
    <mergeCell ref="D13:G13"/>
    <mergeCell ref="I13:L13"/>
    <mergeCell ref="B27:B30"/>
    <mergeCell ref="S27:S30"/>
    <mergeCell ref="AJ27:AJ30"/>
    <mergeCell ref="B7:Q8"/>
    <mergeCell ref="S7:AH8"/>
    <mergeCell ref="AJ7:AY8"/>
    <mergeCell ref="BA7:BP8"/>
    <mergeCell ref="B9:Q9"/>
    <mergeCell ref="S9:AH9"/>
    <mergeCell ref="AJ9:AY9"/>
    <mergeCell ref="BA9:BP9"/>
    <mergeCell ref="B10:Q10"/>
    <mergeCell ref="S10:AH10"/>
    <mergeCell ref="AJ10:AY10"/>
    <mergeCell ref="BA10:BP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06"/>
  <sheetViews>
    <sheetView showGridLines="0" zoomScale="86" zoomScaleNormal="86" workbookViewId="0">
      <pane ySplit="13" topLeftCell="A88" activePane="bottomLeft" state="frozen"/>
      <selection activeCell="D89" sqref="D89:E89"/>
      <selection pane="bottomLeft" activeCell="G96" sqref="G96"/>
    </sheetView>
  </sheetViews>
  <sheetFormatPr baseColWidth="10" defaultRowHeight="12.75" x14ac:dyDescent="0.2"/>
  <cols>
    <col min="1" max="1" width="3.5703125" customWidth="1"/>
    <col min="2" max="7" width="18.5703125" customWidth="1"/>
    <col min="8" max="8" width="0.85546875" style="48" customWidth="1"/>
    <col min="9" max="12" width="18.5703125" customWidth="1"/>
    <col min="13" max="13" width="0.85546875" style="48" customWidth="1"/>
    <col min="14" max="17" width="18.5703125" customWidth="1"/>
    <col min="18" max="18" width="18.5703125" style="9" customWidth="1"/>
    <col min="19" max="24" width="18.5703125" customWidth="1"/>
    <col min="25" max="25" width="0.85546875" style="48" customWidth="1"/>
    <col min="26" max="29" width="18.5703125" customWidth="1"/>
    <col min="30" max="30" width="0.85546875" style="48" customWidth="1"/>
    <col min="31" max="34" width="18.5703125" customWidth="1"/>
    <col min="35" max="35" width="18.5703125" style="9" customWidth="1"/>
    <col min="36" max="41" width="18.5703125" customWidth="1"/>
    <col min="42" max="42" width="0.85546875" style="48" customWidth="1"/>
    <col min="43" max="46" width="18.5703125" customWidth="1"/>
    <col min="47" max="47" width="0.85546875" style="48" customWidth="1"/>
    <col min="48" max="51" width="18.5703125" customWidth="1"/>
    <col min="52" max="52" width="18.5703125" style="9" customWidth="1"/>
    <col min="53" max="58" width="18.5703125" customWidth="1"/>
    <col min="59" max="59" width="0.85546875" style="48" customWidth="1"/>
    <col min="60" max="63" width="18.5703125" customWidth="1"/>
    <col min="64" max="64" width="0.85546875" style="48" customWidth="1"/>
    <col min="65" max="68" width="18.5703125" customWidth="1"/>
  </cols>
  <sheetData>
    <row r="1" spans="2:68" x14ac:dyDescent="0.2">
      <c r="B1" s="2"/>
      <c r="C1" s="36"/>
      <c r="D1" s="36"/>
      <c r="E1" s="36"/>
      <c r="F1" s="36"/>
      <c r="G1" s="42"/>
      <c r="I1" s="36"/>
      <c r="J1" s="36"/>
      <c r="K1" s="36"/>
      <c r="L1" s="37"/>
    </row>
    <row r="2" spans="2:68" x14ac:dyDescent="0.2">
      <c r="B2" s="2"/>
      <c r="C2" s="36"/>
      <c r="D2" s="36"/>
      <c r="E2" s="36"/>
      <c r="F2" s="36"/>
      <c r="G2" s="42"/>
      <c r="I2" s="36"/>
      <c r="J2" s="36"/>
      <c r="K2" s="36"/>
      <c r="L2" s="37"/>
    </row>
    <row r="3" spans="2:68" ht="26.25" x14ac:dyDescent="0.2">
      <c r="B3" s="2"/>
      <c r="C3" s="36"/>
      <c r="D3" s="36"/>
      <c r="E3" s="36"/>
      <c r="F3" s="38"/>
      <c r="G3" s="43"/>
      <c r="H3" s="38"/>
      <c r="I3" s="38"/>
      <c r="J3" s="39"/>
      <c r="K3" s="39"/>
      <c r="L3" s="37"/>
    </row>
    <row r="4" spans="2:68" ht="26.25" x14ac:dyDescent="0.2">
      <c r="B4" s="2"/>
      <c r="C4" s="36"/>
      <c r="D4" s="36"/>
      <c r="E4" s="36"/>
      <c r="F4" s="38"/>
      <c r="G4" s="43"/>
      <c r="H4" s="38"/>
      <c r="I4" s="38"/>
      <c r="J4" s="39"/>
      <c r="K4" s="39"/>
      <c r="L4" s="37"/>
    </row>
    <row r="5" spans="2:68" ht="18.75" customHeight="1" x14ac:dyDescent="0.2">
      <c r="B5" s="2"/>
      <c r="C5" s="36"/>
      <c r="D5" s="36"/>
      <c r="E5" s="36"/>
      <c r="F5" s="38"/>
      <c r="G5" s="43"/>
      <c r="H5" s="38"/>
      <c r="I5" s="38"/>
      <c r="J5" s="39"/>
      <c r="K5" s="39"/>
      <c r="L5" s="37"/>
    </row>
    <row r="6" spans="2:68" ht="18" customHeight="1" x14ac:dyDescent="0.2">
      <c r="B6" s="321" t="s">
        <v>39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42"/>
      <c r="S6" s="321" t="s">
        <v>39</v>
      </c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48"/>
      <c r="AJ6" s="321" t="s">
        <v>39</v>
      </c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48"/>
      <c r="BA6" s="321" t="s">
        <v>39</v>
      </c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</row>
    <row r="7" spans="2:68" ht="18" customHeight="1" x14ac:dyDescent="0.2">
      <c r="B7" s="321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42"/>
      <c r="S7" s="321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48"/>
      <c r="AJ7" s="321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48"/>
      <c r="BA7" s="321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</row>
    <row r="8" spans="2:68" ht="21.6" customHeight="1" x14ac:dyDescent="0.2">
      <c r="B8" s="334" t="s">
        <v>103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42"/>
      <c r="S8" s="334" t="s">
        <v>104</v>
      </c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48"/>
      <c r="AJ8" s="334" t="s">
        <v>105</v>
      </c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48"/>
      <c r="BA8" s="334" t="s">
        <v>106</v>
      </c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</row>
    <row r="9" spans="2:68" ht="21.6" customHeight="1" x14ac:dyDescent="0.2">
      <c r="B9" s="342" t="s">
        <v>208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42"/>
      <c r="S9" s="342" t="s">
        <v>215</v>
      </c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48"/>
      <c r="AJ9" s="342" t="s">
        <v>215</v>
      </c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48"/>
      <c r="BA9" s="342" t="s">
        <v>209</v>
      </c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</row>
    <row r="10" spans="2:68" ht="15" x14ac:dyDescent="0.2">
      <c r="B10" s="83"/>
      <c r="C10" s="83"/>
      <c r="D10" s="83"/>
      <c r="E10" s="83"/>
      <c r="F10" s="83"/>
      <c r="G10" s="83"/>
      <c r="H10" s="83"/>
      <c r="I10" s="83"/>
      <c r="J10" s="83"/>
      <c r="K10" s="20"/>
      <c r="L10" s="20"/>
      <c r="M10" s="55"/>
      <c r="N10" s="20"/>
      <c r="O10" s="20"/>
      <c r="R10" s="42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55"/>
      <c r="AD10" s="55"/>
      <c r="AE10" s="20"/>
      <c r="AF10" s="20"/>
      <c r="AI10" s="48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20"/>
      <c r="AU10" s="55"/>
      <c r="AV10" s="20"/>
      <c r="AW10" s="20"/>
      <c r="AZ10" s="48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20"/>
      <c r="BL10" s="55"/>
      <c r="BM10" s="20"/>
      <c r="BN10" s="20"/>
    </row>
    <row r="11" spans="2:68" x14ac:dyDescent="0.2">
      <c r="F11" s="349" t="s">
        <v>75</v>
      </c>
      <c r="G11" s="349"/>
      <c r="K11" s="350" t="s">
        <v>75</v>
      </c>
      <c r="L11" s="350"/>
      <c r="M11" s="97"/>
      <c r="N11" s="107"/>
      <c r="O11" s="350" t="s">
        <v>75</v>
      </c>
      <c r="P11" s="350"/>
      <c r="Q11" s="350"/>
      <c r="R11" s="42"/>
      <c r="X11" s="79" t="s">
        <v>68</v>
      </c>
      <c r="AC11" s="79" t="s">
        <v>68</v>
      </c>
      <c r="AH11" s="79" t="s">
        <v>68</v>
      </c>
      <c r="AI11" s="48"/>
      <c r="AO11" s="75" t="s">
        <v>68</v>
      </c>
      <c r="AT11" s="75" t="s">
        <v>68</v>
      </c>
      <c r="AY11" s="79" t="s">
        <v>68</v>
      </c>
      <c r="AZ11" s="48"/>
      <c r="BF11" s="75" t="s">
        <v>68</v>
      </c>
      <c r="BK11" s="75" t="s">
        <v>68</v>
      </c>
      <c r="BP11" s="79" t="s">
        <v>68</v>
      </c>
    </row>
    <row r="12" spans="2:68" x14ac:dyDescent="0.2">
      <c r="B12" s="338" t="s">
        <v>45</v>
      </c>
      <c r="C12" s="340" t="s">
        <v>46</v>
      </c>
      <c r="D12" s="336" t="s">
        <v>51</v>
      </c>
      <c r="E12" s="336"/>
      <c r="F12" s="336"/>
      <c r="G12" s="337"/>
      <c r="H12" s="71"/>
      <c r="I12" s="335" t="s">
        <v>52</v>
      </c>
      <c r="J12" s="335"/>
      <c r="K12" s="335"/>
      <c r="L12" s="335"/>
      <c r="M12" s="71"/>
      <c r="N12" s="335" t="s">
        <v>38</v>
      </c>
      <c r="O12" s="335"/>
      <c r="P12" s="335"/>
      <c r="Q12" s="335"/>
      <c r="R12" s="42"/>
      <c r="S12" s="338" t="s">
        <v>45</v>
      </c>
      <c r="T12" s="340" t="s">
        <v>46</v>
      </c>
      <c r="U12" s="336" t="s">
        <v>51</v>
      </c>
      <c r="V12" s="336"/>
      <c r="W12" s="336"/>
      <c r="X12" s="337"/>
      <c r="Y12" s="71"/>
      <c r="Z12" s="335" t="s">
        <v>52</v>
      </c>
      <c r="AA12" s="335"/>
      <c r="AB12" s="335"/>
      <c r="AC12" s="335"/>
      <c r="AD12" s="71"/>
      <c r="AE12" s="335" t="s">
        <v>38</v>
      </c>
      <c r="AF12" s="335"/>
      <c r="AG12" s="335"/>
      <c r="AH12" s="335"/>
      <c r="AI12" s="48"/>
      <c r="AJ12" s="338" t="s">
        <v>45</v>
      </c>
      <c r="AK12" s="340" t="s">
        <v>46</v>
      </c>
      <c r="AL12" s="336" t="s">
        <v>51</v>
      </c>
      <c r="AM12" s="336"/>
      <c r="AN12" s="336"/>
      <c r="AO12" s="337"/>
      <c r="AP12" s="71"/>
      <c r="AQ12" s="335" t="s">
        <v>52</v>
      </c>
      <c r="AR12" s="335"/>
      <c r="AS12" s="335"/>
      <c r="AT12" s="335"/>
      <c r="AU12" s="71"/>
      <c r="AV12" s="335" t="s">
        <v>38</v>
      </c>
      <c r="AW12" s="335"/>
      <c r="AX12" s="335"/>
      <c r="AY12" s="335"/>
      <c r="AZ12" s="48"/>
      <c r="BA12" s="338" t="s">
        <v>45</v>
      </c>
      <c r="BB12" s="340" t="s">
        <v>46</v>
      </c>
      <c r="BC12" s="336" t="s">
        <v>51</v>
      </c>
      <c r="BD12" s="336"/>
      <c r="BE12" s="336"/>
      <c r="BF12" s="337"/>
      <c r="BG12" s="71"/>
      <c r="BH12" s="335" t="s">
        <v>52</v>
      </c>
      <c r="BI12" s="335"/>
      <c r="BJ12" s="335"/>
      <c r="BK12" s="335"/>
      <c r="BL12" s="71"/>
      <c r="BM12" s="335" t="s">
        <v>38</v>
      </c>
      <c r="BN12" s="335"/>
      <c r="BO12" s="335"/>
      <c r="BP12" s="335"/>
    </row>
    <row r="13" spans="2:68" ht="25.5" x14ac:dyDescent="0.2">
      <c r="B13" s="339"/>
      <c r="C13" s="341"/>
      <c r="D13" s="70" t="s">
        <v>0</v>
      </c>
      <c r="E13" s="19" t="s">
        <v>1</v>
      </c>
      <c r="F13" s="19" t="s">
        <v>2</v>
      </c>
      <c r="G13" s="171" t="s">
        <v>49</v>
      </c>
      <c r="H13" s="71"/>
      <c r="I13" s="19" t="s">
        <v>0</v>
      </c>
      <c r="J13" s="19" t="s">
        <v>1</v>
      </c>
      <c r="K13" s="19" t="s">
        <v>2</v>
      </c>
      <c r="L13" s="171" t="s">
        <v>49</v>
      </c>
      <c r="M13" s="71"/>
      <c r="N13" s="19" t="s">
        <v>0</v>
      </c>
      <c r="O13" s="19" t="s">
        <v>1</v>
      </c>
      <c r="P13" s="19" t="s">
        <v>2</v>
      </c>
      <c r="Q13" s="171" t="s">
        <v>49</v>
      </c>
      <c r="R13" s="42"/>
      <c r="S13" s="339"/>
      <c r="T13" s="341"/>
      <c r="U13" s="70" t="s">
        <v>0</v>
      </c>
      <c r="V13" s="19" t="s">
        <v>1</v>
      </c>
      <c r="W13" s="19" t="s">
        <v>2</v>
      </c>
      <c r="X13" s="171" t="s">
        <v>49</v>
      </c>
      <c r="Y13" s="71"/>
      <c r="Z13" s="19" t="s">
        <v>0</v>
      </c>
      <c r="AA13" s="19" t="s">
        <v>1</v>
      </c>
      <c r="AB13" s="19" t="s">
        <v>2</v>
      </c>
      <c r="AC13" s="171" t="s">
        <v>49</v>
      </c>
      <c r="AD13" s="71"/>
      <c r="AE13" s="19" t="s">
        <v>0</v>
      </c>
      <c r="AF13" s="19" t="s">
        <v>1</v>
      </c>
      <c r="AG13" s="19" t="s">
        <v>2</v>
      </c>
      <c r="AH13" s="171" t="s">
        <v>49</v>
      </c>
      <c r="AI13" s="48"/>
      <c r="AJ13" s="339"/>
      <c r="AK13" s="341"/>
      <c r="AL13" s="70" t="s">
        <v>0</v>
      </c>
      <c r="AM13" s="19" t="s">
        <v>1</v>
      </c>
      <c r="AN13" s="19" t="s">
        <v>2</v>
      </c>
      <c r="AO13" s="171" t="s">
        <v>49</v>
      </c>
      <c r="AP13" s="71"/>
      <c r="AQ13" s="19" t="s">
        <v>0</v>
      </c>
      <c r="AR13" s="19" t="s">
        <v>1</v>
      </c>
      <c r="AS13" s="19" t="s">
        <v>2</v>
      </c>
      <c r="AT13" s="171" t="s">
        <v>49</v>
      </c>
      <c r="AU13" s="71"/>
      <c r="AV13" s="19" t="s">
        <v>0</v>
      </c>
      <c r="AW13" s="19" t="s">
        <v>1</v>
      </c>
      <c r="AX13" s="19" t="s">
        <v>2</v>
      </c>
      <c r="AY13" s="171" t="s">
        <v>49</v>
      </c>
      <c r="AZ13" s="48"/>
      <c r="BA13" s="339"/>
      <c r="BB13" s="341"/>
      <c r="BC13" s="70" t="s">
        <v>0</v>
      </c>
      <c r="BD13" s="19" t="s">
        <v>1</v>
      </c>
      <c r="BE13" s="19" t="s">
        <v>2</v>
      </c>
      <c r="BF13" s="171" t="s">
        <v>49</v>
      </c>
      <c r="BG13" s="71"/>
      <c r="BH13" s="19" t="s">
        <v>0</v>
      </c>
      <c r="BI13" s="19" t="s">
        <v>1</v>
      </c>
      <c r="BJ13" s="19" t="s">
        <v>2</v>
      </c>
      <c r="BK13" s="171" t="s">
        <v>49</v>
      </c>
      <c r="BL13" s="71"/>
      <c r="BM13" s="19" t="s">
        <v>0</v>
      </c>
      <c r="BN13" s="19" t="s">
        <v>1</v>
      </c>
      <c r="BO13" s="19" t="s">
        <v>2</v>
      </c>
      <c r="BP13" s="171" t="s">
        <v>49</v>
      </c>
    </row>
    <row r="14" spans="2:68" ht="20.100000000000001" customHeight="1" x14ac:dyDescent="0.2">
      <c r="B14" s="317">
        <v>1998</v>
      </c>
      <c r="C14" s="74" t="s">
        <v>64</v>
      </c>
      <c r="D14" s="17">
        <v>12530.921357288493</v>
      </c>
      <c r="E14" s="17">
        <v>713.88878668600933</v>
      </c>
      <c r="F14" s="17">
        <v>142715.28268160022</v>
      </c>
      <c r="G14" s="207">
        <v>155960.09282557471</v>
      </c>
      <c r="H14" s="99"/>
      <c r="I14" s="228">
        <v>10188.021036193979</v>
      </c>
      <c r="J14" s="17">
        <v>976.79151506661788</v>
      </c>
      <c r="K14" s="17">
        <v>59333.5779083995</v>
      </c>
      <c r="L14" s="207">
        <v>70498.390459660091</v>
      </c>
      <c r="M14" s="99"/>
      <c r="N14" s="228">
        <v>22718.94239348247</v>
      </c>
      <c r="O14" s="17">
        <v>1690.6803017526272</v>
      </c>
      <c r="P14" s="17">
        <v>202048.86058999973</v>
      </c>
      <c r="Q14" s="207">
        <v>226458.4832852348</v>
      </c>
      <c r="R14" s="108"/>
      <c r="S14" s="316">
        <v>1998</v>
      </c>
      <c r="T14" s="14" t="s">
        <v>64</v>
      </c>
      <c r="U14" s="17" t="s">
        <v>83</v>
      </c>
      <c r="V14" s="17" t="s">
        <v>83</v>
      </c>
      <c r="W14" s="17" t="s">
        <v>83</v>
      </c>
      <c r="X14" s="207" t="s">
        <v>83</v>
      </c>
      <c r="Y14" s="99"/>
      <c r="Z14" s="228" t="s">
        <v>83</v>
      </c>
      <c r="AA14" s="17" t="s">
        <v>83</v>
      </c>
      <c r="AB14" s="17" t="s">
        <v>83</v>
      </c>
      <c r="AC14" s="207" t="s">
        <v>83</v>
      </c>
      <c r="AD14" s="99"/>
      <c r="AE14" s="228" t="s">
        <v>83</v>
      </c>
      <c r="AF14" s="17" t="s">
        <v>83</v>
      </c>
      <c r="AG14" s="17" t="s">
        <v>83</v>
      </c>
      <c r="AH14" s="207" t="s">
        <v>83</v>
      </c>
      <c r="AI14" s="109"/>
      <c r="AJ14" s="316">
        <v>1998</v>
      </c>
      <c r="AK14" s="14" t="s">
        <v>64</v>
      </c>
      <c r="AL14" s="17" t="s">
        <v>83</v>
      </c>
      <c r="AM14" s="17" t="s">
        <v>83</v>
      </c>
      <c r="AN14" s="17" t="s">
        <v>83</v>
      </c>
      <c r="AO14" s="207" t="s">
        <v>83</v>
      </c>
      <c r="AP14" s="99"/>
      <c r="AQ14" s="228" t="s">
        <v>83</v>
      </c>
      <c r="AR14" s="17" t="s">
        <v>83</v>
      </c>
      <c r="AS14" s="17" t="s">
        <v>83</v>
      </c>
      <c r="AT14" s="207" t="s">
        <v>83</v>
      </c>
      <c r="AU14" s="99"/>
      <c r="AV14" s="228" t="s">
        <v>83</v>
      </c>
      <c r="AW14" s="17" t="s">
        <v>83</v>
      </c>
      <c r="AX14" s="17" t="s">
        <v>83</v>
      </c>
      <c r="AY14" s="207" t="s">
        <v>83</v>
      </c>
      <c r="AZ14" s="109"/>
      <c r="BA14" s="316">
        <v>1998</v>
      </c>
      <c r="BB14" s="14" t="s">
        <v>64</v>
      </c>
      <c r="BC14" s="17" t="s">
        <v>83</v>
      </c>
      <c r="BD14" s="17" t="s">
        <v>83</v>
      </c>
      <c r="BE14" s="17" t="s">
        <v>83</v>
      </c>
      <c r="BF14" s="207" t="s">
        <v>83</v>
      </c>
      <c r="BG14" s="99"/>
      <c r="BH14" s="228" t="s">
        <v>83</v>
      </c>
      <c r="BI14" s="17" t="s">
        <v>83</v>
      </c>
      <c r="BJ14" s="17" t="s">
        <v>83</v>
      </c>
      <c r="BK14" s="207" t="s">
        <v>83</v>
      </c>
      <c r="BL14" s="99"/>
      <c r="BM14" s="228" t="s">
        <v>83</v>
      </c>
      <c r="BN14" s="17" t="s">
        <v>83</v>
      </c>
      <c r="BO14" s="17" t="s">
        <v>83</v>
      </c>
      <c r="BP14" s="207" t="s">
        <v>83</v>
      </c>
    </row>
    <row r="15" spans="2:68" ht="20.100000000000001" customHeight="1" x14ac:dyDescent="0.2">
      <c r="B15" s="317"/>
      <c r="C15" s="86" t="s">
        <v>65</v>
      </c>
      <c r="D15" s="28">
        <v>12324.506367380465</v>
      </c>
      <c r="E15" s="28">
        <v>6998.4461345845248</v>
      </c>
      <c r="F15" s="28">
        <v>135229.14394322934</v>
      </c>
      <c r="G15" s="208">
        <v>154552.09644519436</v>
      </c>
      <c r="H15" s="99"/>
      <c r="I15" s="229">
        <v>11947.468808848134</v>
      </c>
      <c r="J15" s="28">
        <v>906.92529649797939</v>
      </c>
      <c r="K15" s="28">
        <v>44114.675215708012</v>
      </c>
      <c r="L15" s="208">
        <v>56969.069321054129</v>
      </c>
      <c r="M15" s="99"/>
      <c r="N15" s="229">
        <v>24271.9751762286</v>
      </c>
      <c r="O15" s="28">
        <v>7905.3714310825044</v>
      </c>
      <c r="P15" s="28">
        <v>179343.81915893735</v>
      </c>
      <c r="Q15" s="208">
        <v>211521.16576624848</v>
      </c>
      <c r="R15" s="108"/>
      <c r="S15" s="317"/>
      <c r="T15" s="86" t="s">
        <v>65</v>
      </c>
      <c r="U15" s="28" t="s">
        <v>83</v>
      </c>
      <c r="V15" s="28" t="s">
        <v>83</v>
      </c>
      <c r="W15" s="28" t="s">
        <v>83</v>
      </c>
      <c r="X15" s="208" t="s">
        <v>83</v>
      </c>
      <c r="Y15" s="99"/>
      <c r="Z15" s="229" t="s">
        <v>83</v>
      </c>
      <c r="AA15" s="28" t="s">
        <v>83</v>
      </c>
      <c r="AB15" s="28" t="s">
        <v>83</v>
      </c>
      <c r="AC15" s="208" t="s">
        <v>83</v>
      </c>
      <c r="AD15" s="99"/>
      <c r="AE15" s="229" t="s">
        <v>83</v>
      </c>
      <c r="AF15" s="28" t="s">
        <v>83</v>
      </c>
      <c r="AG15" s="28" t="s">
        <v>83</v>
      </c>
      <c r="AH15" s="208" t="s">
        <v>83</v>
      </c>
      <c r="AI15" s="109"/>
      <c r="AJ15" s="317"/>
      <c r="AK15" s="86" t="s">
        <v>65</v>
      </c>
      <c r="AL15" s="28" t="s">
        <v>83</v>
      </c>
      <c r="AM15" s="28" t="s">
        <v>83</v>
      </c>
      <c r="AN15" s="28" t="s">
        <v>83</v>
      </c>
      <c r="AO15" s="208" t="s">
        <v>83</v>
      </c>
      <c r="AP15" s="99"/>
      <c r="AQ15" s="229" t="s">
        <v>83</v>
      </c>
      <c r="AR15" s="28" t="s">
        <v>83</v>
      </c>
      <c r="AS15" s="28" t="s">
        <v>83</v>
      </c>
      <c r="AT15" s="208" t="s">
        <v>83</v>
      </c>
      <c r="AU15" s="99"/>
      <c r="AV15" s="229" t="s">
        <v>83</v>
      </c>
      <c r="AW15" s="28" t="s">
        <v>83</v>
      </c>
      <c r="AX15" s="28" t="s">
        <v>83</v>
      </c>
      <c r="AY15" s="208" t="s">
        <v>83</v>
      </c>
      <c r="AZ15" s="109"/>
      <c r="BA15" s="317"/>
      <c r="BB15" s="86" t="s">
        <v>65</v>
      </c>
      <c r="BC15" s="28" t="s">
        <v>83</v>
      </c>
      <c r="BD15" s="28" t="s">
        <v>83</v>
      </c>
      <c r="BE15" s="28" t="s">
        <v>83</v>
      </c>
      <c r="BF15" s="208" t="s">
        <v>83</v>
      </c>
      <c r="BG15" s="99"/>
      <c r="BH15" s="229" t="s">
        <v>83</v>
      </c>
      <c r="BI15" s="28" t="s">
        <v>83</v>
      </c>
      <c r="BJ15" s="28" t="s">
        <v>83</v>
      </c>
      <c r="BK15" s="208" t="s">
        <v>83</v>
      </c>
      <c r="BL15" s="99"/>
      <c r="BM15" s="229" t="s">
        <v>83</v>
      </c>
      <c r="BN15" s="28" t="s">
        <v>83</v>
      </c>
      <c r="BO15" s="28" t="s">
        <v>83</v>
      </c>
      <c r="BP15" s="208" t="s">
        <v>83</v>
      </c>
    </row>
    <row r="16" spans="2:68" ht="20.100000000000001" customHeight="1" x14ac:dyDescent="0.2">
      <c r="B16" s="317"/>
      <c r="C16" s="15" t="s">
        <v>66</v>
      </c>
      <c r="D16" s="18">
        <v>19371.628190025447</v>
      </c>
      <c r="E16" s="18">
        <v>1555.6804897831546</v>
      </c>
      <c r="F16" s="18">
        <v>158334.28244975963</v>
      </c>
      <c r="G16" s="209">
        <v>179261.59112956823</v>
      </c>
      <c r="H16" s="99"/>
      <c r="I16" s="230">
        <v>33252.149128468212</v>
      </c>
      <c r="J16" s="18">
        <v>444.00845078149683</v>
      </c>
      <c r="K16" s="18">
        <v>33583.895559991455</v>
      </c>
      <c r="L16" s="209">
        <v>67280.053139241165</v>
      </c>
      <c r="M16" s="99"/>
      <c r="N16" s="230">
        <v>52623.77731849366</v>
      </c>
      <c r="O16" s="18">
        <v>1999.6889405646514</v>
      </c>
      <c r="P16" s="18">
        <v>191918.17800975108</v>
      </c>
      <c r="Q16" s="209">
        <v>246541.64426880941</v>
      </c>
      <c r="R16" s="108"/>
      <c r="S16" s="317"/>
      <c r="T16" s="15" t="s">
        <v>66</v>
      </c>
      <c r="U16" s="18" t="s">
        <v>83</v>
      </c>
      <c r="V16" s="18" t="s">
        <v>83</v>
      </c>
      <c r="W16" s="18" t="s">
        <v>83</v>
      </c>
      <c r="X16" s="209" t="s">
        <v>83</v>
      </c>
      <c r="Y16" s="99"/>
      <c r="Z16" s="230" t="s">
        <v>83</v>
      </c>
      <c r="AA16" s="18" t="s">
        <v>83</v>
      </c>
      <c r="AB16" s="18" t="s">
        <v>83</v>
      </c>
      <c r="AC16" s="209" t="s">
        <v>83</v>
      </c>
      <c r="AD16" s="99"/>
      <c r="AE16" s="230" t="s">
        <v>83</v>
      </c>
      <c r="AF16" s="18" t="s">
        <v>83</v>
      </c>
      <c r="AG16" s="18" t="s">
        <v>83</v>
      </c>
      <c r="AH16" s="209" t="s">
        <v>83</v>
      </c>
      <c r="AI16" s="109"/>
      <c r="AJ16" s="317"/>
      <c r="AK16" s="15" t="s">
        <v>66</v>
      </c>
      <c r="AL16" s="18" t="s">
        <v>83</v>
      </c>
      <c r="AM16" s="18" t="s">
        <v>83</v>
      </c>
      <c r="AN16" s="18" t="s">
        <v>83</v>
      </c>
      <c r="AO16" s="209" t="s">
        <v>83</v>
      </c>
      <c r="AP16" s="99"/>
      <c r="AQ16" s="230" t="s">
        <v>83</v>
      </c>
      <c r="AR16" s="18" t="s">
        <v>83</v>
      </c>
      <c r="AS16" s="18" t="s">
        <v>83</v>
      </c>
      <c r="AT16" s="209" t="s">
        <v>83</v>
      </c>
      <c r="AU16" s="99"/>
      <c r="AV16" s="230" t="s">
        <v>83</v>
      </c>
      <c r="AW16" s="18" t="s">
        <v>83</v>
      </c>
      <c r="AX16" s="18" t="s">
        <v>83</v>
      </c>
      <c r="AY16" s="209" t="s">
        <v>83</v>
      </c>
      <c r="AZ16" s="109"/>
      <c r="BA16" s="317"/>
      <c r="BB16" s="15" t="s">
        <v>66</v>
      </c>
      <c r="BC16" s="18" t="s">
        <v>83</v>
      </c>
      <c r="BD16" s="18" t="s">
        <v>83</v>
      </c>
      <c r="BE16" s="18" t="s">
        <v>83</v>
      </c>
      <c r="BF16" s="209" t="s">
        <v>83</v>
      </c>
      <c r="BG16" s="99"/>
      <c r="BH16" s="230" t="s">
        <v>83</v>
      </c>
      <c r="BI16" s="18" t="s">
        <v>83</v>
      </c>
      <c r="BJ16" s="18" t="s">
        <v>83</v>
      </c>
      <c r="BK16" s="209" t="s">
        <v>83</v>
      </c>
      <c r="BL16" s="99"/>
      <c r="BM16" s="230" t="s">
        <v>83</v>
      </c>
      <c r="BN16" s="18" t="s">
        <v>83</v>
      </c>
      <c r="BO16" s="18" t="s">
        <v>83</v>
      </c>
      <c r="BP16" s="209" t="s">
        <v>83</v>
      </c>
    </row>
    <row r="17" spans="2:68" ht="20.100000000000001" customHeight="1" x14ac:dyDescent="0.2">
      <c r="B17" s="324"/>
      <c r="C17" s="16" t="s">
        <v>67</v>
      </c>
      <c r="D17" s="29">
        <v>12778.695491007591</v>
      </c>
      <c r="E17" s="29">
        <v>1430.4023201694272</v>
      </c>
      <c r="F17" s="29">
        <v>116812.99368160762</v>
      </c>
      <c r="G17" s="210">
        <v>131022.09149278465</v>
      </c>
      <c r="H17" s="99"/>
      <c r="I17" s="231">
        <v>22522.319314973702</v>
      </c>
      <c r="J17" s="29">
        <v>278.88144708709154</v>
      </c>
      <c r="K17" s="29">
        <v>26213.128262119375</v>
      </c>
      <c r="L17" s="210">
        <v>49014.329024180166</v>
      </c>
      <c r="M17" s="99"/>
      <c r="N17" s="231">
        <v>35301.014805981293</v>
      </c>
      <c r="O17" s="29">
        <v>1709.2837672565188</v>
      </c>
      <c r="P17" s="29">
        <v>143026.12194372699</v>
      </c>
      <c r="Q17" s="210">
        <v>180036.42051696483</v>
      </c>
      <c r="R17" s="108"/>
      <c r="S17" s="324"/>
      <c r="T17" s="16" t="s">
        <v>67</v>
      </c>
      <c r="U17" s="29" t="s">
        <v>83</v>
      </c>
      <c r="V17" s="29" t="s">
        <v>83</v>
      </c>
      <c r="W17" s="29" t="s">
        <v>83</v>
      </c>
      <c r="X17" s="210" t="s">
        <v>83</v>
      </c>
      <c r="Y17" s="99"/>
      <c r="Z17" s="231" t="s">
        <v>83</v>
      </c>
      <c r="AA17" s="29" t="s">
        <v>83</v>
      </c>
      <c r="AB17" s="29" t="s">
        <v>83</v>
      </c>
      <c r="AC17" s="210" t="s">
        <v>83</v>
      </c>
      <c r="AD17" s="99"/>
      <c r="AE17" s="231" t="s">
        <v>83</v>
      </c>
      <c r="AF17" s="29" t="s">
        <v>83</v>
      </c>
      <c r="AG17" s="29" t="s">
        <v>83</v>
      </c>
      <c r="AH17" s="210" t="s">
        <v>83</v>
      </c>
      <c r="AI17" s="109"/>
      <c r="AJ17" s="324"/>
      <c r="AK17" s="16" t="s">
        <v>67</v>
      </c>
      <c r="AL17" s="29" t="s">
        <v>83</v>
      </c>
      <c r="AM17" s="29" t="s">
        <v>83</v>
      </c>
      <c r="AN17" s="29" t="s">
        <v>83</v>
      </c>
      <c r="AO17" s="210" t="s">
        <v>83</v>
      </c>
      <c r="AP17" s="99"/>
      <c r="AQ17" s="231" t="s">
        <v>83</v>
      </c>
      <c r="AR17" s="29" t="s">
        <v>83</v>
      </c>
      <c r="AS17" s="29" t="s">
        <v>83</v>
      </c>
      <c r="AT17" s="210" t="s">
        <v>83</v>
      </c>
      <c r="AU17" s="99"/>
      <c r="AV17" s="231" t="s">
        <v>83</v>
      </c>
      <c r="AW17" s="29" t="s">
        <v>83</v>
      </c>
      <c r="AX17" s="29" t="s">
        <v>83</v>
      </c>
      <c r="AY17" s="210" t="s">
        <v>83</v>
      </c>
      <c r="AZ17" s="109"/>
      <c r="BA17" s="324"/>
      <c r="BB17" s="16" t="s">
        <v>67</v>
      </c>
      <c r="BC17" s="29" t="s">
        <v>83</v>
      </c>
      <c r="BD17" s="29" t="s">
        <v>83</v>
      </c>
      <c r="BE17" s="29" t="s">
        <v>83</v>
      </c>
      <c r="BF17" s="210" t="s">
        <v>83</v>
      </c>
      <c r="BG17" s="99"/>
      <c r="BH17" s="231" t="s">
        <v>83</v>
      </c>
      <c r="BI17" s="29" t="s">
        <v>83</v>
      </c>
      <c r="BJ17" s="29" t="s">
        <v>83</v>
      </c>
      <c r="BK17" s="210" t="s">
        <v>83</v>
      </c>
      <c r="BL17" s="99"/>
      <c r="BM17" s="231" t="s">
        <v>83</v>
      </c>
      <c r="BN17" s="29" t="s">
        <v>83</v>
      </c>
      <c r="BO17" s="29" t="s">
        <v>83</v>
      </c>
      <c r="BP17" s="210" t="s">
        <v>83</v>
      </c>
    </row>
    <row r="18" spans="2:68" ht="20.100000000000001" customHeight="1" x14ac:dyDescent="0.2">
      <c r="B18" s="316">
        <v>1999</v>
      </c>
      <c r="C18" s="14" t="s">
        <v>64</v>
      </c>
      <c r="D18" s="17">
        <v>23677.542808663624</v>
      </c>
      <c r="E18" s="17">
        <v>6275.3091636008621</v>
      </c>
      <c r="F18" s="17">
        <v>66636.31305868327</v>
      </c>
      <c r="G18" s="207">
        <v>96589.165030947755</v>
      </c>
      <c r="H18" s="99"/>
      <c r="I18" s="228">
        <v>16732.374504707837</v>
      </c>
      <c r="J18" s="17">
        <v>0</v>
      </c>
      <c r="K18" s="17">
        <v>25444.920434062798</v>
      </c>
      <c r="L18" s="207">
        <v>42177.294938770639</v>
      </c>
      <c r="M18" s="99"/>
      <c r="N18" s="228">
        <v>40409.917313371458</v>
      </c>
      <c r="O18" s="17">
        <v>6275.3091636008621</v>
      </c>
      <c r="P18" s="17">
        <v>92081.233492746062</v>
      </c>
      <c r="Q18" s="207">
        <v>138766.45996971839</v>
      </c>
      <c r="R18" s="108"/>
      <c r="S18" s="316">
        <v>1999</v>
      </c>
      <c r="T18" s="14" t="s">
        <v>64</v>
      </c>
      <c r="U18" s="85">
        <v>88.952927989543269</v>
      </c>
      <c r="V18" s="85">
        <v>779.03175965711591</v>
      </c>
      <c r="W18" s="85">
        <v>-53.308214925131871</v>
      </c>
      <c r="X18" s="215">
        <v>-38.068025428163352</v>
      </c>
      <c r="Y18" s="100"/>
      <c r="Z18" s="235">
        <v>64.235767135387533</v>
      </c>
      <c r="AA18" s="85">
        <v>-100</v>
      </c>
      <c r="AB18" s="85">
        <v>-57.115479411430009</v>
      </c>
      <c r="AC18" s="215">
        <v>-40.172683853108779</v>
      </c>
      <c r="AD18" s="100"/>
      <c r="AE18" s="235">
        <v>77.868831275192235</v>
      </c>
      <c r="AF18" s="85">
        <v>271.17065580616418</v>
      </c>
      <c r="AG18" s="85">
        <v>-54.426254509002881</v>
      </c>
      <c r="AH18" s="215">
        <v>-38.723222925177112</v>
      </c>
      <c r="AI18" s="100"/>
      <c r="AJ18" s="316">
        <v>1999</v>
      </c>
      <c r="AK18" s="14" t="s">
        <v>64</v>
      </c>
      <c r="AL18" s="85">
        <v>88.952927989543269</v>
      </c>
      <c r="AM18" s="85">
        <v>779.03175965711591</v>
      </c>
      <c r="AN18" s="85">
        <v>-53.308214925131871</v>
      </c>
      <c r="AO18" s="215">
        <v>-38.068025428163352</v>
      </c>
      <c r="AP18" s="100"/>
      <c r="AQ18" s="235">
        <v>64.235767135387533</v>
      </c>
      <c r="AR18" s="85">
        <v>-100</v>
      </c>
      <c r="AS18" s="85">
        <v>-57.115479411430009</v>
      </c>
      <c r="AT18" s="215">
        <v>-40.172683853108779</v>
      </c>
      <c r="AU18" s="100"/>
      <c r="AV18" s="235">
        <v>77.868831275192235</v>
      </c>
      <c r="AW18" s="85">
        <v>271.17065580616418</v>
      </c>
      <c r="AX18" s="85">
        <v>-54.426254509002881</v>
      </c>
      <c r="AY18" s="215">
        <v>-38.723222925177112</v>
      </c>
      <c r="AZ18" s="109"/>
      <c r="BA18" s="316">
        <v>1999</v>
      </c>
      <c r="BB18" s="14" t="s">
        <v>64</v>
      </c>
      <c r="BC18" s="17" t="s">
        <v>83</v>
      </c>
      <c r="BD18" s="17" t="s">
        <v>83</v>
      </c>
      <c r="BE18" s="17" t="s">
        <v>83</v>
      </c>
      <c r="BF18" s="207" t="s">
        <v>83</v>
      </c>
      <c r="BG18" s="99"/>
      <c r="BH18" s="228" t="s">
        <v>83</v>
      </c>
      <c r="BI18" s="17" t="s">
        <v>83</v>
      </c>
      <c r="BJ18" s="17" t="s">
        <v>83</v>
      </c>
      <c r="BK18" s="207" t="s">
        <v>83</v>
      </c>
      <c r="BL18" s="99"/>
      <c r="BM18" s="228" t="s">
        <v>83</v>
      </c>
      <c r="BN18" s="17" t="s">
        <v>83</v>
      </c>
      <c r="BO18" s="17" t="s">
        <v>83</v>
      </c>
      <c r="BP18" s="207" t="s">
        <v>83</v>
      </c>
    </row>
    <row r="19" spans="2:68" ht="20.100000000000001" customHeight="1" x14ac:dyDescent="0.2">
      <c r="B19" s="317"/>
      <c r="C19" s="86" t="s">
        <v>65</v>
      </c>
      <c r="D19" s="28">
        <v>13334.392131230992</v>
      </c>
      <c r="E19" s="28">
        <v>2601.7899981143828</v>
      </c>
      <c r="F19" s="28">
        <v>68861.269815181193</v>
      </c>
      <c r="G19" s="208">
        <v>84797.451944526576</v>
      </c>
      <c r="H19" s="99"/>
      <c r="I19" s="229">
        <v>3385.2971137177192</v>
      </c>
      <c r="J19" s="28">
        <v>470.61252453531023</v>
      </c>
      <c r="K19" s="28">
        <v>10305.667787537497</v>
      </c>
      <c r="L19" s="208">
        <v>14161.577425790527</v>
      </c>
      <c r="M19" s="99"/>
      <c r="N19" s="229">
        <v>16719.68924494871</v>
      </c>
      <c r="O19" s="28">
        <v>3072.4025226496929</v>
      </c>
      <c r="P19" s="28">
        <v>79166.937602718695</v>
      </c>
      <c r="Q19" s="208">
        <v>98959.029370317105</v>
      </c>
      <c r="R19" s="108"/>
      <c r="S19" s="317"/>
      <c r="T19" s="86" t="s">
        <v>65</v>
      </c>
      <c r="U19" s="87">
        <v>8.1941274867074014</v>
      </c>
      <c r="V19" s="87">
        <v>-62.823318947087344</v>
      </c>
      <c r="W19" s="87">
        <v>-49.078084939966857</v>
      </c>
      <c r="X19" s="216">
        <v>-45.13341850746324</v>
      </c>
      <c r="Y19" s="100"/>
      <c r="Z19" s="236">
        <v>-71.665152109787357</v>
      </c>
      <c r="AA19" s="87">
        <v>-48.10900893904455</v>
      </c>
      <c r="AB19" s="87">
        <v>-76.638912703888764</v>
      </c>
      <c r="AC19" s="216">
        <v>-75.141638094907734</v>
      </c>
      <c r="AD19" s="100"/>
      <c r="AE19" s="236">
        <v>-31.115250722060807</v>
      </c>
      <c r="AF19" s="87">
        <v>-61.135254055621516</v>
      </c>
      <c r="AG19" s="87">
        <v>-55.857448573368622</v>
      </c>
      <c r="AH19" s="216">
        <v>-53.215542751085025</v>
      </c>
      <c r="AI19" s="100"/>
      <c r="AJ19" s="317"/>
      <c r="AK19" s="86" t="s">
        <v>65</v>
      </c>
      <c r="AL19" s="87">
        <v>48.90886348803545</v>
      </c>
      <c r="AM19" s="87">
        <v>15.10261486741588</v>
      </c>
      <c r="AN19" s="87">
        <v>-51.250116967893149</v>
      </c>
      <c r="AO19" s="216">
        <v>-41.58470319588524</v>
      </c>
      <c r="AP19" s="100"/>
      <c r="AQ19" s="236">
        <v>-9.1157604405511137</v>
      </c>
      <c r="AR19" s="87">
        <v>-75.016811356882044</v>
      </c>
      <c r="AS19" s="87">
        <v>-65.441090456394576</v>
      </c>
      <c r="AT19" s="216">
        <v>-55.801368865840359</v>
      </c>
      <c r="AU19" s="100"/>
      <c r="AV19" s="236">
        <v>21.575848085043987</v>
      </c>
      <c r="AW19" s="87">
        <v>-2.5879398475398148</v>
      </c>
      <c r="AX19" s="87">
        <v>-55.099250670412999</v>
      </c>
      <c r="AY19" s="216">
        <v>-45.722252197135418</v>
      </c>
      <c r="AZ19" s="109"/>
      <c r="BA19" s="317"/>
      <c r="BB19" s="86" t="s">
        <v>65</v>
      </c>
      <c r="BC19" s="28" t="s">
        <v>83</v>
      </c>
      <c r="BD19" s="28" t="s">
        <v>83</v>
      </c>
      <c r="BE19" s="28" t="s">
        <v>83</v>
      </c>
      <c r="BF19" s="208" t="s">
        <v>83</v>
      </c>
      <c r="BG19" s="99"/>
      <c r="BH19" s="229" t="s">
        <v>83</v>
      </c>
      <c r="BI19" s="28" t="s">
        <v>83</v>
      </c>
      <c r="BJ19" s="28" t="s">
        <v>83</v>
      </c>
      <c r="BK19" s="208" t="s">
        <v>83</v>
      </c>
      <c r="BL19" s="99"/>
      <c r="BM19" s="229" t="s">
        <v>83</v>
      </c>
      <c r="BN19" s="28" t="s">
        <v>83</v>
      </c>
      <c r="BO19" s="28" t="s">
        <v>83</v>
      </c>
      <c r="BP19" s="208" t="s">
        <v>83</v>
      </c>
    </row>
    <row r="20" spans="2:68" ht="20.100000000000001" customHeight="1" x14ac:dyDescent="0.2">
      <c r="B20" s="317"/>
      <c r="C20" s="15" t="s">
        <v>66</v>
      </c>
      <c r="D20" s="18">
        <v>12703.743028878838</v>
      </c>
      <c r="E20" s="18">
        <v>4299.7987493684695</v>
      </c>
      <c r="F20" s="18">
        <v>44124.767153485103</v>
      </c>
      <c r="G20" s="209">
        <v>61128.308931732412</v>
      </c>
      <c r="H20" s="99"/>
      <c r="I20" s="230">
        <v>913.46877695306387</v>
      </c>
      <c r="J20" s="18">
        <v>608.87407949477608</v>
      </c>
      <c r="K20" s="18">
        <v>11924.283306190548</v>
      </c>
      <c r="L20" s="209">
        <v>13446.626162638388</v>
      </c>
      <c r="M20" s="99"/>
      <c r="N20" s="230">
        <v>13617.211805831903</v>
      </c>
      <c r="O20" s="18">
        <v>4908.6728288632457</v>
      </c>
      <c r="P20" s="18">
        <v>56049.050459675644</v>
      </c>
      <c r="Q20" s="209">
        <v>74574.935094370798</v>
      </c>
      <c r="R20" s="108"/>
      <c r="S20" s="317"/>
      <c r="T20" s="15" t="s">
        <v>66</v>
      </c>
      <c r="U20" s="88">
        <v>-34.420881382494926</v>
      </c>
      <c r="V20" s="88">
        <v>176.39343538773932</v>
      </c>
      <c r="W20" s="88">
        <v>-72.131893061449816</v>
      </c>
      <c r="X20" s="217">
        <v>-65.899940669638724</v>
      </c>
      <c r="Y20" s="100"/>
      <c r="Z20" s="237">
        <v>-97.252903042675769</v>
      </c>
      <c r="AA20" s="88">
        <v>37.131191630046715</v>
      </c>
      <c r="AB20" s="88">
        <v>-64.494043626088569</v>
      </c>
      <c r="AC20" s="217">
        <v>-80.013948361768428</v>
      </c>
      <c r="AD20" s="100"/>
      <c r="AE20" s="237">
        <v>-74.123461865124639</v>
      </c>
      <c r="AF20" s="88">
        <v>145.47181960596259</v>
      </c>
      <c r="AG20" s="88">
        <v>-70.795340472215258</v>
      </c>
      <c r="AH20" s="217">
        <v>-69.751586870630177</v>
      </c>
      <c r="AI20" s="100"/>
      <c r="AJ20" s="317"/>
      <c r="AK20" s="15" t="s">
        <v>66</v>
      </c>
      <c r="AL20" s="88">
        <v>12.410100425100779</v>
      </c>
      <c r="AM20" s="88">
        <v>42.17604661476949</v>
      </c>
      <c r="AN20" s="88">
        <v>-58.828531786858271</v>
      </c>
      <c r="AO20" s="217">
        <v>-50.484297932613522</v>
      </c>
      <c r="AP20" s="100"/>
      <c r="AQ20" s="237">
        <v>-62.029180544350396</v>
      </c>
      <c r="AR20" s="88">
        <v>-53.62482757341899</v>
      </c>
      <c r="AS20" s="88">
        <v>-65.208987828326329</v>
      </c>
      <c r="AT20" s="217">
        <v>-64.166167012421568</v>
      </c>
      <c r="AU20" s="100"/>
      <c r="AV20" s="237">
        <v>-28.97953615824494</v>
      </c>
      <c r="AW20" s="88">
        <v>22.945009867437278</v>
      </c>
      <c r="AX20" s="88">
        <v>-60.353581572876493</v>
      </c>
      <c r="AY20" s="217">
        <v>-54.37681377016294</v>
      </c>
      <c r="AZ20" s="109"/>
      <c r="BA20" s="317"/>
      <c r="BB20" s="15" t="s">
        <v>66</v>
      </c>
      <c r="BC20" s="18" t="s">
        <v>83</v>
      </c>
      <c r="BD20" s="18" t="s">
        <v>83</v>
      </c>
      <c r="BE20" s="18" t="s">
        <v>83</v>
      </c>
      <c r="BF20" s="209" t="s">
        <v>83</v>
      </c>
      <c r="BG20" s="99"/>
      <c r="BH20" s="230" t="s">
        <v>83</v>
      </c>
      <c r="BI20" s="18" t="s">
        <v>83</v>
      </c>
      <c r="BJ20" s="18" t="s">
        <v>83</v>
      </c>
      <c r="BK20" s="209" t="s">
        <v>83</v>
      </c>
      <c r="BL20" s="99"/>
      <c r="BM20" s="230" t="s">
        <v>83</v>
      </c>
      <c r="BN20" s="18" t="s">
        <v>83</v>
      </c>
      <c r="BO20" s="18" t="s">
        <v>83</v>
      </c>
      <c r="BP20" s="209" t="s">
        <v>83</v>
      </c>
    </row>
    <row r="21" spans="2:68" ht="20.100000000000001" customHeight="1" x14ac:dyDescent="0.2">
      <c r="B21" s="324"/>
      <c r="C21" s="16" t="s">
        <v>67</v>
      </c>
      <c r="D21" s="29">
        <v>28026.773606959479</v>
      </c>
      <c r="E21" s="29">
        <v>6077.9436551002191</v>
      </c>
      <c r="F21" s="29">
        <v>26123.017197367022</v>
      </c>
      <c r="G21" s="210">
        <v>60227.73445942672</v>
      </c>
      <c r="H21" s="99"/>
      <c r="I21" s="231">
        <v>8766.3771899250787</v>
      </c>
      <c r="J21" s="29">
        <v>900.85728713520825</v>
      </c>
      <c r="K21" s="29">
        <v>7581.8313063975838</v>
      </c>
      <c r="L21" s="210">
        <v>17249.065783457871</v>
      </c>
      <c r="M21" s="99"/>
      <c r="N21" s="231">
        <v>36793.150796884562</v>
      </c>
      <c r="O21" s="29">
        <v>6978.8009422354271</v>
      </c>
      <c r="P21" s="29">
        <v>33704.848503764602</v>
      </c>
      <c r="Q21" s="210">
        <v>77476.800242884594</v>
      </c>
      <c r="R21" s="108"/>
      <c r="S21" s="324"/>
      <c r="T21" s="16" t="s">
        <v>67</v>
      </c>
      <c r="U21" s="89">
        <v>119.3242152665897</v>
      </c>
      <c r="V21" s="89">
        <v>324.91147905718611</v>
      </c>
      <c r="W21" s="89">
        <v>-77.636890919370273</v>
      </c>
      <c r="X21" s="218">
        <v>-54.032382040899229</v>
      </c>
      <c r="Y21" s="100"/>
      <c r="Z21" s="243">
        <v>-61.076934096672474</v>
      </c>
      <c r="AA21" s="89">
        <v>223.02517666364542</v>
      </c>
      <c r="AB21" s="89">
        <v>-71.076205668462336</v>
      </c>
      <c r="AC21" s="218">
        <v>-64.808116061430894</v>
      </c>
      <c r="AD21" s="100"/>
      <c r="AE21" s="243">
        <v>4.2268926236376956</v>
      </c>
      <c r="AF21" s="89">
        <v>308.28802542463347</v>
      </c>
      <c r="AG21" s="89">
        <v>-76.434480606958203</v>
      </c>
      <c r="AH21" s="218">
        <v>-56.966040526458947</v>
      </c>
      <c r="AI21" s="100"/>
      <c r="AJ21" s="324"/>
      <c r="AK21" s="16" t="s">
        <v>67</v>
      </c>
      <c r="AL21" s="89">
        <v>36.376505280056278</v>
      </c>
      <c r="AM21" s="89">
        <v>79.978404750349824</v>
      </c>
      <c r="AN21" s="89">
        <v>-62.800858121820482</v>
      </c>
      <c r="AO21" s="218">
        <v>-51.233138931253308</v>
      </c>
      <c r="AP21" s="100"/>
      <c r="AQ21" s="243">
        <v>-61.753903814234093</v>
      </c>
      <c r="AR21" s="89">
        <v>-24.025980444287043</v>
      </c>
      <c r="AS21" s="89">
        <v>-66.151116976944508</v>
      </c>
      <c r="AT21" s="218">
        <v>-64.295246697961986</v>
      </c>
      <c r="AU21" s="100"/>
      <c r="AV21" s="243">
        <v>-20.290995463168898</v>
      </c>
      <c r="AW21" s="89">
        <v>59.602754223138817</v>
      </c>
      <c r="AX21" s="89">
        <v>-63.56434507020257</v>
      </c>
      <c r="AY21" s="218">
        <v>-54.915997111713736</v>
      </c>
      <c r="AZ21" s="109"/>
      <c r="BA21" s="324"/>
      <c r="BB21" s="16" t="s">
        <v>67</v>
      </c>
      <c r="BC21" s="29" t="s">
        <v>83</v>
      </c>
      <c r="BD21" s="29" t="s">
        <v>83</v>
      </c>
      <c r="BE21" s="29" t="s">
        <v>83</v>
      </c>
      <c r="BF21" s="210" t="s">
        <v>83</v>
      </c>
      <c r="BG21" s="99"/>
      <c r="BH21" s="231" t="s">
        <v>83</v>
      </c>
      <c r="BI21" s="29" t="s">
        <v>83</v>
      </c>
      <c r="BJ21" s="29" t="s">
        <v>83</v>
      </c>
      <c r="BK21" s="210" t="s">
        <v>83</v>
      </c>
      <c r="BL21" s="99"/>
      <c r="BM21" s="231" t="s">
        <v>83</v>
      </c>
      <c r="BN21" s="29" t="s">
        <v>83</v>
      </c>
      <c r="BO21" s="29" t="s">
        <v>83</v>
      </c>
      <c r="BP21" s="210" t="s">
        <v>83</v>
      </c>
    </row>
    <row r="22" spans="2:68" ht="20.100000000000001" customHeight="1" x14ac:dyDescent="0.2">
      <c r="B22" s="316">
        <v>2000</v>
      </c>
      <c r="C22" s="14" t="s">
        <v>64</v>
      </c>
      <c r="D22" s="17">
        <v>67031.990792525059</v>
      </c>
      <c r="E22" s="17">
        <v>1036.5162029726048</v>
      </c>
      <c r="F22" s="17">
        <v>36128.72596780688</v>
      </c>
      <c r="G22" s="207">
        <v>104197.23296330454</v>
      </c>
      <c r="H22" s="99"/>
      <c r="I22" s="228">
        <v>5494.5709133326664</v>
      </c>
      <c r="J22" s="17">
        <v>44.358753336916038</v>
      </c>
      <c r="K22" s="17">
        <v>11823.086389399356</v>
      </c>
      <c r="L22" s="207">
        <v>17362.016056068936</v>
      </c>
      <c r="M22" s="99"/>
      <c r="N22" s="228">
        <v>72526.561705857719</v>
      </c>
      <c r="O22" s="17">
        <v>1080.8749563095207</v>
      </c>
      <c r="P22" s="17">
        <v>47951.81235720624</v>
      </c>
      <c r="Q22" s="207">
        <v>121559.24901937348</v>
      </c>
      <c r="R22" s="108"/>
      <c r="S22" s="316">
        <v>2000</v>
      </c>
      <c r="T22" s="14" t="s">
        <v>64</v>
      </c>
      <c r="U22" s="85">
        <v>183.10366212493136</v>
      </c>
      <c r="V22" s="85">
        <v>-83.482627294527802</v>
      </c>
      <c r="W22" s="85">
        <v>-45.782225472183434</v>
      </c>
      <c r="X22" s="215">
        <v>7.8767302004517035</v>
      </c>
      <c r="Y22" s="100"/>
      <c r="Z22" s="235">
        <v>-67.16203721243086</v>
      </c>
      <c r="AA22" s="85" t="e">
        <v>#DIV/0!</v>
      </c>
      <c r="AB22" s="85">
        <v>-53.534590842846825</v>
      </c>
      <c r="AC22" s="215">
        <v>-58.835634003381173</v>
      </c>
      <c r="AD22" s="100"/>
      <c r="AE22" s="235">
        <v>79.477134643527222</v>
      </c>
      <c r="AF22" s="85">
        <v>-82.775749717974065</v>
      </c>
      <c r="AG22" s="85">
        <v>-47.924446123993583</v>
      </c>
      <c r="AH22" s="215">
        <v>-12.400122446086655</v>
      </c>
      <c r="AI22" s="109"/>
      <c r="AJ22" s="316">
        <v>2000</v>
      </c>
      <c r="AK22" s="14" t="s">
        <v>64</v>
      </c>
      <c r="AL22" s="85">
        <v>183.10366212493136</v>
      </c>
      <c r="AM22" s="85">
        <v>-83.482627294527802</v>
      </c>
      <c r="AN22" s="85">
        <v>-45.782225472183434</v>
      </c>
      <c r="AO22" s="215">
        <v>7.8767302004517035</v>
      </c>
      <c r="AP22" s="100"/>
      <c r="AQ22" s="235">
        <v>-67.16203721243086</v>
      </c>
      <c r="AR22" s="85" t="e">
        <v>#DIV/0!</v>
      </c>
      <c r="AS22" s="85">
        <v>-53.534590842846825</v>
      </c>
      <c r="AT22" s="215">
        <v>-58.835634003381173</v>
      </c>
      <c r="AU22" s="100"/>
      <c r="AV22" s="235">
        <v>79.477134643527222</v>
      </c>
      <c r="AW22" s="85">
        <v>-82.775749717974065</v>
      </c>
      <c r="AX22" s="85">
        <v>-47.924446123993583</v>
      </c>
      <c r="AY22" s="215">
        <v>-12.400122446086655</v>
      </c>
      <c r="AZ22" s="109"/>
      <c r="BA22" s="316">
        <v>2000</v>
      </c>
      <c r="BB22" s="14" t="s">
        <v>64</v>
      </c>
      <c r="BC22" s="85">
        <v>77.685522136621188</v>
      </c>
      <c r="BD22" s="85">
        <v>-13.799580830139305</v>
      </c>
      <c r="BE22" s="85">
        <v>-63.263500539538455</v>
      </c>
      <c r="BF22" s="215">
        <v>-44.720887170887238</v>
      </c>
      <c r="BG22" s="100"/>
      <c r="BH22" s="235">
        <v>-78.023959217936948</v>
      </c>
      <c r="BI22" s="85">
        <v>24.228970959441625</v>
      </c>
      <c r="BJ22" s="85">
        <v>-67.813886170258812</v>
      </c>
      <c r="BK22" s="215">
        <v>-71.120000992884485</v>
      </c>
      <c r="BL22" s="100"/>
      <c r="BM22" s="235">
        <v>-8.4859133748311137</v>
      </c>
      <c r="BN22" s="85">
        <v>-10.33503568337909</v>
      </c>
      <c r="BO22" s="85">
        <v>-64.234233146578205</v>
      </c>
      <c r="BP22" s="215">
        <v>-52.04190141583819</v>
      </c>
    </row>
    <row r="23" spans="2:68" ht="20.100000000000001" customHeight="1" x14ac:dyDescent="0.2">
      <c r="B23" s="317"/>
      <c r="C23" s="86" t="s">
        <v>65</v>
      </c>
      <c r="D23" s="28">
        <v>61569.293529804905</v>
      </c>
      <c r="E23" s="28">
        <v>9936.6232774259242</v>
      </c>
      <c r="F23" s="28">
        <v>34041.651061392062</v>
      </c>
      <c r="G23" s="208">
        <v>105547.56786862289</v>
      </c>
      <c r="H23" s="99"/>
      <c r="I23" s="229">
        <v>28910.634480124758</v>
      </c>
      <c r="J23" s="28">
        <v>0</v>
      </c>
      <c r="K23" s="28">
        <v>12528.280576684383</v>
      </c>
      <c r="L23" s="208">
        <v>41438.915056809143</v>
      </c>
      <c r="M23" s="99"/>
      <c r="N23" s="229">
        <v>90479.928009929659</v>
      </c>
      <c r="O23" s="28">
        <v>9936.6232774259242</v>
      </c>
      <c r="P23" s="28">
        <v>46569.931638076443</v>
      </c>
      <c r="Q23" s="208">
        <v>146986.48292543204</v>
      </c>
      <c r="R23" s="108"/>
      <c r="S23" s="317"/>
      <c r="T23" s="86" t="s">
        <v>65</v>
      </c>
      <c r="U23" s="87">
        <v>361.73303532600556</v>
      </c>
      <c r="V23" s="87">
        <v>281.91488493027401</v>
      </c>
      <c r="W23" s="87">
        <v>-50.564880443306578</v>
      </c>
      <c r="X23" s="216">
        <v>24.47021160219623</v>
      </c>
      <c r="Y23" s="100"/>
      <c r="Z23" s="236">
        <v>754.00582309229628</v>
      </c>
      <c r="AA23" s="87">
        <v>-100</v>
      </c>
      <c r="AB23" s="87">
        <v>21.566897312900579</v>
      </c>
      <c r="AC23" s="216">
        <v>192.6151078434396</v>
      </c>
      <c r="AD23" s="100"/>
      <c r="AE23" s="236">
        <v>441.15795266508985</v>
      </c>
      <c r="AF23" s="87">
        <v>223.41541201627479</v>
      </c>
      <c r="AG23" s="87">
        <v>-41.175024513671254</v>
      </c>
      <c r="AH23" s="216">
        <v>48.532664336662179</v>
      </c>
      <c r="AI23" s="109"/>
      <c r="AJ23" s="317"/>
      <c r="AK23" s="86" t="s">
        <v>65</v>
      </c>
      <c r="AL23" s="87">
        <v>247.4589602817889</v>
      </c>
      <c r="AM23" s="87">
        <v>23.611770923129853</v>
      </c>
      <c r="AN23" s="87">
        <v>-48.212820080693987</v>
      </c>
      <c r="AO23" s="216">
        <v>15.634110349104475</v>
      </c>
      <c r="AP23" s="100"/>
      <c r="AQ23" s="236">
        <v>71.019818028772619</v>
      </c>
      <c r="AR23" s="87">
        <v>-90.574251422501661</v>
      </c>
      <c r="AS23" s="87">
        <v>-31.88540894728331</v>
      </c>
      <c r="AT23" s="216">
        <v>4.3700887947938867</v>
      </c>
      <c r="AU23" s="100"/>
      <c r="AV23" s="236">
        <v>185.32752024011205</v>
      </c>
      <c r="AW23" s="87">
        <v>17.863051445424432</v>
      </c>
      <c r="AX23" s="87">
        <v>-44.804231548499182</v>
      </c>
      <c r="AY23" s="216">
        <v>12.964635256544028</v>
      </c>
      <c r="AZ23" s="109"/>
      <c r="BA23" s="317"/>
      <c r="BB23" s="86" t="s">
        <v>65</v>
      </c>
      <c r="BC23" s="87">
        <v>144.8326650034106</v>
      </c>
      <c r="BD23" s="87">
        <v>79.976012640270824</v>
      </c>
      <c r="BE23" s="87">
        <v>-65.805450062078549</v>
      </c>
      <c r="BF23" s="216">
        <v>-32.657953003482618</v>
      </c>
      <c r="BG23" s="100"/>
      <c r="BH23" s="236">
        <v>-41.910912876620266</v>
      </c>
      <c r="BI23" s="87">
        <v>30.212565202567617</v>
      </c>
      <c r="BJ23" s="87">
        <v>-54.098819802416472</v>
      </c>
      <c r="BK23" s="216">
        <v>-48.157947144263765</v>
      </c>
      <c r="BL23" s="100"/>
      <c r="BM23" s="236">
        <v>47.12883873670296</v>
      </c>
      <c r="BN23" s="87">
        <v>75.42717058577233</v>
      </c>
      <c r="BO23" s="87">
        <v>-63.59573610866574</v>
      </c>
      <c r="BP23" s="216">
        <v>-36.685952578479551</v>
      </c>
    </row>
    <row r="24" spans="2:68" ht="20.100000000000001" customHeight="1" x14ac:dyDescent="0.2">
      <c r="B24" s="317"/>
      <c r="C24" s="15" t="s">
        <v>66</v>
      </c>
      <c r="D24" s="18">
        <v>54545.059290266152</v>
      </c>
      <c r="E24" s="18">
        <v>5073.3621142071725</v>
      </c>
      <c r="F24" s="18">
        <v>36474.593277520929</v>
      </c>
      <c r="G24" s="209">
        <v>96093.01468199426</v>
      </c>
      <c r="H24" s="99"/>
      <c r="I24" s="230">
        <v>46421.691115831563</v>
      </c>
      <c r="J24" s="18">
        <v>260.94020992127952</v>
      </c>
      <c r="K24" s="18">
        <v>12142.988129451456</v>
      </c>
      <c r="L24" s="209">
        <v>58825.619455204302</v>
      </c>
      <c r="M24" s="99"/>
      <c r="N24" s="230">
        <v>100966.75040609772</v>
      </c>
      <c r="O24" s="18">
        <v>5334.3023241284518</v>
      </c>
      <c r="P24" s="18">
        <v>48617.581406972386</v>
      </c>
      <c r="Q24" s="209">
        <v>154918.63413719856</v>
      </c>
      <c r="R24" s="108"/>
      <c r="S24" s="317"/>
      <c r="T24" s="15" t="s">
        <v>66</v>
      </c>
      <c r="U24" s="88">
        <v>329.36211135782082</v>
      </c>
      <c r="V24" s="88">
        <v>17.990687702588872</v>
      </c>
      <c r="W24" s="88">
        <v>-17.337596024821039</v>
      </c>
      <c r="X24" s="217">
        <v>57.198876202039457</v>
      </c>
      <c r="Y24" s="100"/>
      <c r="Z24" s="237">
        <v>4981.9132834155771</v>
      </c>
      <c r="AA24" s="88">
        <v>-57.143813686764396</v>
      </c>
      <c r="AB24" s="88">
        <v>1.8341129411724637</v>
      </c>
      <c r="AC24" s="217">
        <v>337.47493790414131</v>
      </c>
      <c r="AD24" s="100"/>
      <c r="AE24" s="237">
        <v>641.46419873454749</v>
      </c>
      <c r="AF24" s="88">
        <v>8.6709689177588416</v>
      </c>
      <c r="AG24" s="88">
        <v>-13.25886699552531</v>
      </c>
      <c r="AH24" s="217">
        <v>107.73552660978768</v>
      </c>
      <c r="AI24" s="109"/>
      <c r="AJ24" s="317"/>
      <c r="AK24" s="15" t="s">
        <v>66</v>
      </c>
      <c r="AL24" s="88">
        <v>268.38750087574141</v>
      </c>
      <c r="AM24" s="88">
        <v>21.777535979148993</v>
      </c>
      <c r="AN24" s="88">
        <v>-40.628229009094937</v>
      </c>
      <c r="AO24" s="217">
        <v>26.110924665702512</v>
      </c>
      <c r="AP24" s="100"/>
      <c r="AQ24" s="237">
        <v>284.32008435952372</v>
      </c>
      <c r="AR24" s="88">
        <v>-71.718133220142619</v>
      </c>
      <c r="AS24" s="88">
        <v>-23.451592157386841</v>
      </c>
      <c r="AT24" s="217">
        <v>68.554431867010777</v>
      </c>
      <c r="AU24" s="100"/>
      <c r="AV24" s="237">
        <v>273.12383259858683</v>
      </c>
      <c r="AW24" s="88">
        <v>14.698088709158029</v>
      </c>
      <c r="AX24" s="88">
        <v>-37.025483891570275</v>
      </c>
      <c r="AY24" s="217">
        <v>35.595193906291343</v>
      </c>
      <c r="AZ24" s="109"/>
      <c r="BA24" s="317"/>
      <c r="BB24" s="15" t="s">
        <v>66</v>
      </c>
      <c r="BC24" s="88">
        <v>237.90740754519032</v>
      </c>
      <c r="BD24" s="88">
        <v>51.461563050298821</v>
      </c>
      <c r="BE24" s="88">
        <v>-55.211822637978131</v>
      </c>
      <c r="BF24" s="217">
        <v>-2.0001946470120089</v>
      </c>
      <c r="BG24" s="100"/>
      <c r="BH24" s="237">
        <v>105.70874115407744</v>
      </c>
      <c r="BI24" s="88">
        <v>-11.205490338100105</v>
      </c>
      <c r="BJ24" s="88">
        <v>-40.347300607328648</v>
      </c>
      <c r="BK24" s="217">
        <v>13.531828396979733</v>
      </c>
      <c r="BL24" s="100"/>
      <c r="BM24" s="237">
        <v>183.61389566182629</v>
      </c>
      <c r="BN24" s="88">
        <v>46.129814846908374</v>
      </c>
      <c r="BO24" s="88">
        <v>-52.246009599294794</v>
      </c>
      <c r="BP24" s="217">
        <v>1.7476492896580424</v>
      </c>
    </row>
    <row r="25" spans="2:68" ht="20.100000000000001" customHeight="1" x14ac:dyDescent="0.2">
      <c r="B25" s="324"/>
      <c r="C25" s="16" t="s">
        <v>67</v>
      </c>
      <c r="D25" s="29">
        <v>27114.611630893411</v>
      </c>
      <c r="E25" s="29">
        <v>3263.0204855378215</v>
      </c>
      <c r="F25" s="29">
        <v>61701.512260747251</v>
      </c>
      <c r="G25" s="210">
        <v>92079.144377178483</v>
      </c>
      <c r="H25" s="99"/>
      <c r="I25" s="231">
        <v>23964.638476120585</v>
      </c>
      <c r="J25" s="29">
        <v>501.03693511893835</v>
      </c>
      <c r="K25" s="29">
        <v>13388.432642328622</v>
      </c>
      <c r="L25" s="210">
        <v>37854.108053568147</v>
      </c>
      <c r="M25" s="99"/>
      <c r="N25" s="231">
        <v>51079.250107013999</v>
      </c>
      <c r="O25" s="29">
        <v>3764.0574206567599</v>
      </c>
      <c r="P25" s="29">
        <v>75089.944903075884</v>
      </c>
      <c r="Q25" s="210">
        <v>129933.25243074664</v>
      </c>
      <c r="R25" s="108"/>
      <c r="S25" s="324"/>
      <c r="T25" s="16" t="s">
        <v>67</v>
      </c>
      <c r="U25" s="89">
        <v>-3.2546092848859587</v>
      </c>
      <c r="V25" s="89">
        <v>-46.313742431624803</v>
      </c>
      <c r="W25" s="89">
        <v>136.19596386808732</v>
      </c>
      <c r="X25" s="218">
        <v>52.884954421137849</v>
      </c>
      <c r="Y25" s="100"/>
      <c r="Z25" s="243">
        <v>173.36992188360762</v>
      </c>
      <c r="AA25" s="89">
        <v>-44.382207673285045</v>
      </c>
      <c r="AB25" s="89">
        <v>76.58573636466167</v>
      </c>
      <c r="AC25" s="218">
        <v>119.4559898419011</v>
      </c>
      <c r="AD25" s="100"/>
      <c r="AE25" s="243">
        <v>38.828148719840271</v>
      </c>
      <c r="AF25" s="89">
        <v>-46.064410608463788</v>
      </c>
      <c r="AG25" s="89">
        <v>122.78677471191969</v>
      </c>
      <c r="AH25" s="218">
        <v>67.706012668843528</v>
      </c>
      <c r="AI25" s="109"/>
      <c r="AJ25" s="324"/>
      <c r="AK25" s="16" t="s">
        <v>67</v>
      </c>
      <c r="AL25" s="89">
        <v>170.45835445343977</v>
      </c>
      <c r="AM25" s="89">
        <v>0.28398319337834721</v>
      </c>
      <c r="AN25" s="89">
        <v>-18.17726695950445</v>
      </c>
      <c r="AO25" s="218">
        <v>31.437359838618988</v>
      </c>
      <c r="AP25" s="100"/>
      <c r="AQ25" s="243">
        <v>251.67874198048412</v>
      </c>
      <c r="AR25" s="89">
        <v>-59.283036548633909</v>
      </c>
      <c r="AS25" s="89">
        <v>-9.7253632965585695</v>
      </c>
      <c r="AT25" s="218">
        <v>78.642427698821535</v>
      </c>
      <c r="AU25" s="100"/>
      <c r="AV25" s="243">
        <v>192.96315843007272</v>
      </c>
      <c r="AW25" s="89">
        <v>-5.2710982019758603</v>
      </c>
      <c r="AX25" s="89">
        <v>-16.387915905770683</v>
      </c>
      <c r="AY25" s="218">
        <v>41.977925716651697</v>
      </c>
      <c r="AZ25" s="109"/>
      <c r="BA25" s="324"/>
      <c r="BB25" s="16" t="s">
        <v>67</v>
      </c>
      <c r="BC25" s="89">
        <v>170.45835445343977</v>
      </c>
      <c r="BD25" s="89">
        <v>0.28398319337834721</v>
      </c>
      <c r="BE25" s="89">
        <v>-18.17726695950445</v>
      </c>
      <c r="BF25" s="218">
        <v>31.437359838618988</v>
      </c>
      <c r="BG25" s="100"/>
      <c r="BH25" s="243">
        <v>251.67874198048412</v>
      </c>
      <c r="BI25" s="89">
        <v>-59.283036548633909</v>
      </c>
      <c r="BJ25" s="89">
        <v>-9.7253632965585695</v>
      </c>
      <c r="BK25" s="218">
        <v>78.642427698821535</v>
      </c>
      <c r="BL25" s="100"/>
      <c r="BM25" s="243">
        <v>192.96315843007272</v>
      </c>
      <c r="BN25" s="89">
        <v>-5.2710982019758603</v>
      </c>
      <c r="BO25" s="89">
        <v>-16.387915905770683</v>
      </c>
      <c r="BP25" s="218">
        <v>41.977925716651697</v>
      </c>
    </row>
    <row r="26" spans="2:68" ht="20.100000000000001" customHeight="1" x14ac:dyDescent="0.2">
      <c r="B26" s="316">
        <v>2001</v>
      </c>
      <c r="C26" s="14" t="s">
        <v>64</v>
      </c>
      <c r="D26" s="17">
        <v>18844.666647162081</v>
      </c>
      <c r="E26" s="17">
        <v>4153.2785254534811</v>
      </c>
      <c r="F26" s="17">
        <v>44871.433586892919</v>
      </c>
      <c r="G26" s="207">
        <v>67869.378759508487</v>
      </c>
      <c r="H26" s="99"/>
      <c r="I26" s="228">
        <v>17997.985430076067</v>
      </c>
      <c r="J26" s="17">
        <v>619.65313048566406</v>
      </c>
      <c r="K26" s="17">
        <v>8713.872147454651</v>
      </c>
      <c r="L26" s="207">
        <v>27331.510708016383</v>
      </c>
      <c r="M26" s="99"/>
      <c r="N26" s="228">
        <v>36842.652077238148</v>
      </c>
      <c r="O26" s="17">
        <v>4772.9316559391455</v>
      </c>
      <c r="P26" s="17">
        <v>53585.305734347567</v>
      </c>
      <c r="Q26" s="207">
        <v>95200.889467524859</v>
      </c>
      <c r="R26" s="108"/>
      <c r="S26" s="316">
        <v>2001</v>
      </c>
      <c r="T26" s="14" t="s">
        <v>64</v>
      </c>
      <c r="U26" s="85">
        <v>-71.887055084654435</v>
      </c>
      <c r="V26" s="85">
        <v>300.69595762636163</v>
      </c>
      <c r="W26" s="85">
        <v>24.198770880756697</v>
      </c>
      <c r="X26" s="215">
        <v>-34.86450951781967</v>
      </c>
      <c r="Y26" s="100"/>
      <c r="Z26" s="235">
        <v>227.55943483054631</v>
      </c>
      <c r="AA26" s="85">
        <v>1296.9128613224104</v>
      </c>
      <c r="AB26" s="85">
        <v>-26.297822239820917</v>
      </c>
      <c r="AC26" s="215">
        <v>57.421296119943321</v>
      </c>
      <c r="AD26" s="100"/>
      <c r="AE26" s="235">
        <v>-49.201159946532393</v>
      </c>
      <c r="AF26" s="85">
        <v>341.58037227873035</v>
      </c>
      <c r="AG26" s="85">
        <v>11.748238700918918</v>
      </c>
      <c r="AH26" s="215">
        <v>-21.683549186494048</v>
      </c>
      <c r="AI26" s="109"/>
      <c r="AJ26" s="316">
        <v>2001</v>
      </c>
      <c r="AK26" s="14" t="s">
        <v>64</v>
      </c>
      <c r="AL26" s="85">
        <v>-71.887055084654435</v>
      </c>
      <c r="AM26" s="85">
        <v>300.69595762636163</v>
      </c>
      <c r="AN26" s="85">
        <v>24.198770880756697</v>
      </c>
      <c r="AO26" s="215">
        <v>-34.86450951781967</v>
      </c>
      <c r="AP26" s="100"/>
      <c r="AQ26" s="235">
        <v>227.55943483054631</v>
      </c>
      <c r="AR26" s="85">
        <v>1296.9128613224104</v>
      </c>
      <c r="AS26" s="85">
        <v>-26.297822239820917</v>
      </c>
      <c r="AT26" s="215">
        <v>57.421296119943321</v>
      </c>
      <c r="AU26" s="100"/>
      <c r="AV26" s="235">
        <v>-49.201159946532393</v>
      </c>
      <c r="AW26" s="85">
        <v>341.58037227873035</v>
      </c>
      <c r="AX26" s="85">
        <v>11.748238700918918</v>
      </c>
      <c r="AY26" s="215">
        <v>-21.683549186494048</v>
      </c>
      <c r="AZ26" s="109"/>
      <c r="BA26" s="316">
        <v>2001</v>
      </c>
      <c r="BB26" s="14" t="s">
        <v>64</v>
      </c>
      <c r="BC26" s="85">
        <v>33.837969169777693</v>
      </c>
      <c r="BD26" s="85">
        <v>60.004328136640993</v>
      </c>
      <c r="BE26" s="85">
        <v>1.0565130711533328</v>
      </c>
      <c r="BF26" s="215">
        <v>16.509829916993482</v>
      </c>
      <c r="BG26" s="100"/>
      <c r="BH26" s="235">
        <v>531.98683740775243</v>
      </c>
      <c r="BI26" s="85">
        <v>-31.761324099738758</v>
      </c>
      <c r="BJ26" s="85">
        <v>12.342310317756983</v>
      </c>
      <c r="BK26" s="215">
        <v>165.91458281078178</v>
      </c>
      <c r="BL26" s="100"/>
      <c r="BM26" s="235">
        <v>100.03963542565245</v>
      </c>
      <c r="BN26" s="85">
        <v>48.421444276585021</v>
      </c>
      <c r="BO26" s="85">
        <v>3.2231426110247696</v>
      </c>
      <c r="BP26" s="215">
        <v>41.460460998658249</v>
      </c>
    </row>
    <row r="27" spans="2:68" ht="20.100000000000001" customHeight="1" x14ac:dyDescent="0.2">
      <c r="B27" s="317"/>
      <c r="C27" s="86" t="s">
        <v>65</v>
      </c>
      <c r="D27" s="28">
        <v>25227.010412471958</v>
      </c>
      <c r="E27" s="28">
        <v>1996.9960881320833</v>
      </c>
      <c r="F27" s="28">
        <v>45458.248231030324</v>
      </c>
      <c r="G27" s="208">
        <v>72682.25473163437</v>
      </c>
      <c r="H27" s="99"/>
      <c r="I27" s="229">
        <v>10325.034343899213</v>
      </c>
      <c r="J27" s="28">
        <v>783.83081171259289</v>
      </c>
      <c r="K27" s="28">
        <v>8481.653339469598</v>
      </c>
      <c r="L27" s="208">
        <v>19590.518495081404</v>
      </c>
      <c r="M27" s="99"/>
      <c r="N27" s="229">
        <v>35552.044756371171</v>
      </c>
      <c r="O27" s="28">
        <v>2780.8268998446761</v>
      </c>
      <c r="P27" s="28">
        <v>53939.901570499918</v>
      </c>
      <c r="Q27" s="208">
        <v>92272.77322671577</v>
      </c>
      <c r="R27" s="108"/>
      <c r="S27" s="317"/>
      <c r="T27" s="86" t="s">
        <v>65</v>
      </c>
      <c r="U27" s="87">
        <v>-59.026636548525794</v>
      </c>
      <c r="V27" s="87">
        <v>-79.902668820414377</v>
      </c>
      <c r="W27" s="87">
        <v>33.537142922501374</v>
      </c>
      <c r="X27" s="216">
        <v>-31.137916108021187</v>
      </c>
      <c r="Y27" s="100"/>
      <c r="Z27" s="236">
        <v>-64.28637928718797</v>
      </c>
      <c r="AA27" s="87" t="e">
        <v>#DIV/0!</v>
      </c>
      <c r="AB27" s="87">
        <v>-32.299941021002638</v>
      </c>
      <c r="AC27" s="216">
        <v>-52.724345055307289</v>
      </c>
      <c r="AD27" s="100"/>
      <c r="AE27" s="236">
        <v>-60.707257909765872</v>
      </c>
      <c r="AF27" s="87">
        <v>-72.01436723316084</v>
      </c>
      <c r="AG27" s="87">
        <v>15.825597490028628</v>
      </c>
      <c r="AH27" s="216">
        <v>-37.223633500009093</v>
      </c>
      <c r="AI27" s="109"/>
      <c r="AJ27" s="317"/>
      <c r="AK27" s="86" t="s">
        <v>65</v>
      </c>
      <c r="AL27" s="87">
        <v>-65.729986841211087</v>
      </c>
      <c r="AM27" s="87">
        <v>-43.951549831551084</v>
      </c>
      <c r="AN27" s="87">
        <v>28.729081475984799</v>
      </c>
      <c r="AO27" s="216">
        <v>-32.989216927589254</v>
      </c>
      <c r="AP27" s="100"/>
      <c r="AQ27" s="236">
        <v>-17.678097107476489</v>
      </c>
      <c r="AR27" s="87">
        <v>3063.9391024775623</v>
      </c>
      <c r="AS27" s="87">
        <v>-29.385789673023496</v>
      </c>
      <c r="AT27" s="216">
        <v>-20.201894230172627</v>
      </c>
      <c r="AU27" s="100"/>
      <c r="AV27" s="236">
        <v>-55.587843796995898</v>
      </c>
      <c r="AW27" s="87">
        <v>-31.438531728969963</v>
      </c>
      <c r="AX27" s="87">
        <v>13.757113188912129</v>
      </c>
      <c r="AY27" s="216">
        <v>-30.189297243133154</v>
      </c>
      <c r="AZ27" s="109"/>
      <c r="BA27" s="317"/>
      <c r="BB27" s="86" t="s">
        <v>65</v>
      </c>
      <c r="BC27" s="87">
        <v>-25.748532012687761</v>
      </c>
      <c r="BD27" s="87">
        <v>-32.149607255341493</v>
      </c>
      <c r="BE27" s="87">
        <v>34.246015973665976</v>
      </c>
      <c r="BF27" s="216">
        <v>-0.71792377284589293</v>
      </c>
      <c r="BG27" s="100"/>
      <c r="BH27" s="236">
        <v>123.9066221316433</v>
      </c>
      <c r="BI27" s="87">
        <v>39.339479700481945</v>
      </c>
      <c r="BJ27" s="87">
        <v>-2.577747921844491</v>
      </c>
      <c r="BK27" s="216">
        <v>60.454944335992423</v>
      </c>
      <c r="BL27" s="100"/>
      <c r="BM27" s="236">
        <v>5.1654051254421063</v>
      </c>
      <c r="BN27" s="87">
        <v>-27.299110878395368</v>
      </c>
      <c r="BO27" s="87">
        <v>25.481984434964659</v>
      </c>
      <c r="BP27" s="216">
        <v>12.298714567730613</v>
      </c>
    </row>
    <row r="28" spans="2:68" ht="20.100000000000001" customHeight="1" x14ac:dyDescent="0.2">
      <c r="B28" s="317"/>
      <c r="C28" s="15" t="s">
        <v>66</v>
      </c>
      <c r="D28" s="18">
        <v>8148.2034504284647</v>
      </c>
      <c r="E28" s="18">
        <v>370.43175756199986</v>
      </c>
      <c r="F28" s="18">
        <v>55720.18954656375</v>
      </c>
      <c r="G28" s="209">
        <v>64238.824754554218</v>
      </c>
      <c r="H28" s="99"/>
      <c r="I28" s="230">
        <v>1494.6791896033139</v>
      </c>
      <c r="J28" s="18">
        <v>630.77016060382493</v>
      </c>
      <c r="K28" s="18">
        <v>10097.503433403324</v>
      </c>
      <c r="L28" s="209">
        <v>12222.952783610463</v>
      </c>
      <c r="M28" s="99"/>
      <c r="N28" s="230">
        <v>9642.8826400317794</v>
      </c>
      <c r="O28" s="18">
        <v>1001.2019181658247</v>
      </c>
      <c r="P28" s="18">
        <v>65817.692979967076</v>
      </c>
      <c r="Q28" s="209">
        <v>76461.777538164679</v>
      </c>
      <c r="R28" s="108"/>
      <c r="S28" s="317"/>
      <c r="T28" s="15" t="s">
        <v>66</v>
      </c>
      <c r="U28" s="88">
        <v>-85.061518758157163</v>
      </c>
      <c r="V28" s="88">
        <v>-92.698495608569658</v>
      </c>
      <c r="W28" s="88">
        <v>52.764388961408287</v>
      </c>
      <c r="X28" s="217">
        <v>-33.149329358493759</v>
      </c>
      <c r="Y28" s="100"/>
      <c r="Z28" s="237">
        <v>-96.780213831775782</v>
      </c>
      <c r="AA28" s="88">
        <v>141.72976667494663</v>
      </c>
      <c r="AB28" s="88">
        <v>-16.844986376022547</v>
      </c>
      <c r="AC28" s="217">
        <v>-79.221718535546842</v>
      </c>
      <c r="AD28" s="100"/>
      <c r="AE28" s="237">
        <v>-90.449447366338717</v>
      </c>
      <c r="AF28" s="88">
        <v>-81.230874117555629</v>
      </c>
      <c r="AG28" s="88">
        <v>35.37837768813398</v>
      </c>
      <c r="AH28" s="217">
        <v>-50.643911906395431</v>
      </c>
      <c r="AI28" s="109"/>
      <c r="AJ28" s="317"/>
      <c r="AK28" s="15" t="s">
        <v>66</v>
      </c>
      <c r="AL28" s="88">
        <v>-71.487347505816643</v>
      </c>
      <c r="AM28" s="88">
        <v>-59.363688510524895</v>
      </c>
      <c r="AN28" s="88">
        <v>36.949610417102008</v>
      </c>
      <c r="AO28" s="217">
        <v>-33.039523611044416</v>
      </c>
      <c r="AP28" s="100"/>
      <c r="AQ28" s="237">
        <v>-63.109187348110282</v>
      </c>
      <c r="AR28" s="88">
        <v>566.31543097697488</v>
      </c>
      <c r="AS28" s="88">
        <v>-25.213012125081605</v>
      </c>
      <c r="AT28" s="217">
        <v>-49.718000144469876</v>
      </c>
      <c r="AU28" s="100"/>
      <c r="AV28" s="237">
        <v>-68.922009126469916</v>
      </c>
      <c r="AW28" s="88">
        <v>-47.68184431019494</v>
      </c>
      <c r="AX28" s="88">
        <v>21.100822431348163</v>
      </c>
      <c r="AY28" s="217">
        <v>-37.672337657498659</v>
      </c>
      <c r="AZ28" s="109"/>
      <c r="BA28" s="317"/>
      <c r="BB28" s="15" t="s">
        <v>66</v>
      </c>
      <c r="BC28" s="88">
        <v>-62.431538073820128</v>
      </c>
      <c r="BD28" s="88">
        <v>-55.77865683743898</v>
      </c>
      <c r="BE28" s="88">
        <v>56.477014927140601</v>
      </c>
      <c r="BF28" s="217">
        <v>-18.902611118558056</v>
      </c>
      <c r="BG28" s="100"/>
      <c r="BH28" s="237">
        <v>-39.970563392672453</v>
      </c>
      <c r="BI28" s="88">
        <v>110.19590431124504</v>
      </c>
      <c r="BJ28" s="88">
        <v>-7.7019477327732773</v>
      </c>
      <c r="BK28" s="217">
        <v>-28.08256031434351</v>
      </c>
      <c r="BL28" s="100"/>
      <c r="BM28" s="237">
        <v>-55.740789662696386</v>
      </c>
      <c r="BN28" s="88">
        <v>-47.198027043777849</v>
      </c>
      <c r="BO28" s="88">
        <v>40.481215581303303</v>
      </c>
      <c r="BP28" s="217">
        <v>-21.374261262508071</v>
      </c>
    </row>
    <row r="29" spans="2:68" ht="20.100000000000001" customHeight="1" x14ac:dyDescent="0.2">
      <c r="B29" s="324"/>
      <c r="C29" s="16" t="s">
        <v>67</v>
      </c>
      <c r="D29" s="29">
        <v>4173.8260208391994</v>
      </c>
      <c r="E29" s="29">
        <v>3333.1477893551109</v>
      </c>
      <c r="F29" s="29">
        <v>78168.935680090101</v>
      </c>
      <c r="G29" s="210">
        <v>85675.909490284423</v>
      </c>
      <c r="H29" s="99"/>
      <c r="I29" s="231">
        <v>209.5268375105604</v>
      </c>
      <c r="J29" s="29">
        <v>515.46172909039706</v>
      </c>
      <c r="K29" s="29">
        <v>10298.951056040551</v>
      </c>
      <c r="L29" s="210">
        <v>11023.939622641508</v>
      </c>
      <c r="M29" s="99"/>
      <c r="N29" s="231">
        <v>4383.35285834976</v>
      </c>
      <c r="O29" s="29">
        <v>3848.609518445508</v>
      </c>
      <c r="P29" s="29">
        <v>88467.886736130662</v>
      </c>
      <c r="Q29" s="210">
        <v>96699.84911292592</v>
      </c>
      <c r="R29" s="108"/>
      <c r="S29" s="324"/>
      <c r="T29" s="16" t="s">
        <v>67</v>
      </c>
      <c r="U29" s="89">
        <v>-84.606727628421226</v>
      </c>
      <c r="V29" s="89">
        <v>2.1491530356031632</v>
      </c>
      <c r="W29" s="89">
        <v>26.688848969782811</v>
      </c>
      <c r="X29" s="218">
        <v>-6.9540555901180596</v>
      </c>
      <c r="Y29" s="100"/>
      <c r="Z29" s="243">
        <v>-99.125683294912449</v>
      </c>
      <c r="AA29" s="89">
        <v>2.8789881464595908</v>
      </c>
      <c r="AB29" s="89">
        <v>-23.075752545674561</v>
      </c>
      <c r="AC29" s="218">
        <v>-70.877824919183666</v>
      </c>
      <c r="AD29" s="100"/>
      <c r="AE29" s="243">
        <v>-91.418525430255187</v>
      </c>
      <c r="AF29" s="89">
        <v>2.2463020177305282</v>
      </c>
      <c r="AG29" s="89">
        <v>17.815889797658883</v>
      </c>
      <c r="AH29" s="218">
        <v>-25.577288874173192</v>
      </c>
      <c r="AI29" s="109"/>
      <c r="AJ29" s="324"/>
      <c r="AK29" s="16" t="s">
        <v>67</v>
      </c>
      <c r="AL29" s="89">
        <v>-73.17918276096681</v>
      </c>
      <c r="AM29" s="89">
        <v>-48.968938124907567</v>
      </c>
      <c r="AN29" s="89">
        <v>33.188887361943188</v>
      </c>
      <c r="AO29" s="218">
        <v>-27.003270276422811</v>
      </c>
      <c r="AP29" s="100"/>
      <c r="AQ29" s="243">
        <v>-71.345752493013933</v>
      </c>
      <c r="AR29" s="89">
        <v>216.21013488598805</v>
      </c>
      <c r="AS29" s="89">
        <v>-24.639376263580985</v>
      </c>
      <c r="AT29" s="218">
        <v>-54.869678176434732</v>
      </c>
      <c r="AU29" s="100"/>
      <c r="AV29" s="243">
        <v>-72.569354310069926</v>
      </c>
      <c r="AW29" s="89">
        <v>-38.339343986026044</v>
      </c>
      <c r="AX29" s="89">
        <v>19.970518461908469</v>
      </c>
      <c r="AY29" s="218">
        <v>-34.832518738599887</v>
      </c>
      <c r="AZ29" s="109"/>
      <c r="BA29" s="324"/>
      <c r="BB29" s="16" t="s">
        <v>67</v>
      </c>
      <c r="BC29" s="89">
        <v>-73.17918276096681</v>
      </c>
      <c r="BD29" s="89">
        <v>-48.968938124907567</v>
      </c>
      <c r="BE29" s="89">
        <v>33.188887361943188</v>
      </c>
      <c r="BF29" s="218">
        <v>-27.003270276422811</v>
      </c>
      <c r="BG29" s="100"/>
      <c r="BH29" s="243">
        <v>-71.345752493013933</v>
      </c>
      <c r="BI29" s="89">
        <v>216.21013488598805</v>
      </c>
      <c r="BJ29" s="89">
        <v>-24.639376263580985</v>
      </c>
      <c r="BK29" s="218">
        <v>-54.869678176434732</v>
      </c>
      <c r="BL29" s="100"/>
      <c r="BM29" s="243">
        <v>-72.569354310069926</v>
      </c>
      <c r="BN29" s="89">
        <v>-38.339343986026044</v>
      </c>
      <c r="BO29" s="89">
        <v>19.970518461908469</v>
      </c>
      <c r="BP29" s="218">
        <v>-34.832518738599887</v>
      </c>
    </row>
    <row r="30" spans="2:68" ht="20.100000000000001" customHeight="1" x14ac:dyDescent="0.2">
      <c r="B30" s="316">
        <v>2002</v>
      </c>
      <c r="C30" s="14" t="s">
        <v>64</v>
      </c>
      <c r="D30" s="17">
        <v>3636.2663476874009</v>
      </c>
      <c r="E30" s="17">
        <v>56.483253588516753</v>
      </c>
      <c r="F30" s="17">
        <v>89877.408293460932</v>
      </c>
      <c r="G30" s="207">
        <v>93570.157894736854</v>
      </c>
      <c r="H30" s="99"/>
      <c r="I30" s="228">
        <v>8246.5550239234453</v>
      </c>
      <c r="J30" s="17">
        <v>124.26315789473685</v>
      </c>
      <c r="K30" s="17">
        <v>12179.044657097289</v>
      </c>
      <c r="L30" s="207">
        <v>20549.862838915473</v>
      </c>
      <c r="M30" s="99"/>
      <c r="N30" s="228">
        <v>11882.821371610846</v>
      </c>
      <c r="O30" s="17">
        <v>180.74641148325361</v>
      </c>
      <c r="P30" s="17">
        <v>102056.45295055822</v>
      </c>
      <c r="Q30" s="207">
        <v>114120.02073365233</v>
      </c>
      <c r="R30" s="108"/>
      <c r="S30" s="316">
        <v>2002</v>
      </c>
      <c r="T30" s="14" t="s">
        <v>64</v>
      </c>
      <c r="U30" s="85">
        <v>-80.704002804767015</v>
      </c>
      <c r="V30" s="85">
        <v>-98.640032127815232</v>
      </c>
      <c r="W30" s="85">
        <v>100.29983690941043</v>
      </c>
      <c r="X30" s="215">
        <v>37.868004105795194</v>
      </c>
      <c r="Y30" s="100"/>
      <c r="Z30" s="235">
        <v>-54.180677298789263</v>
      </c>
      <c r="AA30" s="85">
        <v>-79.946335815758175</v>
      </c>
      <c r="AB30" s="85">
        <v>39.766161942768775</v>
      </c>
      <c r="AC30" s="215">
        <v>-24.812561374852365</v>
      </c>
      <c r="AD30" s="100"/>
      <c r="AE30" s="235">
        <v>-67.747106406185679</v>
      </c>
      <c r="AF30" s="85">
        <v>-96.213094498046217</v>
      </c>
      <c r="AG30" s="85">
        <v>90.456043036330385</v>
      </c>
      <c r="AH30" s="215">
        <v>19.872851369294423</v>
      </c>
      <c r="AI30" s="109"/>
      <c r="AJ30" s="316">
        <v>2002</v>
      </c>
      <c r="AK30" s="14" t="s">
        <v>64</v>
      </c>
      <c r="AL30" s="85">
        <v>-80.704002804767015</v>
      </c>
      <c r="AM30" s="85">
        <v>-98.640032127815232</v>
      </c>
      <c r="AN30" s="85">
        <v>100.29983690941043</v>
      </c>
      <c r="AO30" s="215">
        <v>37.868004105795194</v>
      </c>
      <c r="AP30" s="100"/>
      <c r="AQ30" s="235">
        <v>-54.180677298789263</v>
      </c>
      <c r="AR30" s="85">
        <v>-79.946335815758175</v>
      </c>
      <c r="AS30" s="85">
        <v>39.766161942768775</v>
      </c>
      <c r="AT30" s="215">
        <v>-24.812561374852365</v>
      </c>
      <c r="AU30" s="100"/>
      <c r="AV30" s="235">
        <v>-67.747106406185679</v>
      </c>
      <c r="AW30" s="85">
        <v>-96.213094498046217</v>
      </c>
      <c r="AX30" s="85">
        <v>90.456043036330385</v>
      </c>
      <c r="AY30" s="215">
        <v>19.872851369294423</v>
      </c>
      <c r="AZ30" s="109"/>
      <c r="BA30" s="316">
        <v>2002</v>
      </c>
      <c r="BB30" s="14" t="s">
        <v>64</v>
      </c>
      <c r="BC30" s="85">
        <v>-74.588521308261676</v>
      </c>
      <c r="BD30" s="85">
        <v>-74.328966915428936</v>
      </c>
      <c r="BE30" s="85">
        <v>52.027789763752622</v>
      </c>
      <c r="BF30" s="215">
        <v>-12.561760877656084</v>
      </c>
      <c r="BG30" s="100"/>
      <c r="BH30" s="235">
        <v>-82.713837653713838</v>
      </c>
      <c r="BI30" s="85">
        <v>48.688538148863699</v>
      </c>
      <c r="BJ30" s="85">
        <v>-12.221475894731654</v>
      </c>
      <c r="BK30" s="215">
        <v>-61.687993340551358</v>
      </c>
      <c r="BL30" s="100"/>
      <c r="BM30" s="235">
        <v>-77.999995026533753</v>
      </c>
      <c r="BN30" s="85">
        <v>-67.189966641185237</v>
      </c>
      <c r="BO30" s="85">
        <v>38.603637841825645</v>
      </c>
      <c r="BP30" s="215">
        <v>-27.983653179882822</v>
      </c>
    </row>
    <row r="31" spans="2:68" ht="20.100000000000001" customHeight="1" x14ac:dyDescent="0.2">
      <c r="B31" s="317"/>
      <c r="C31" s="86" t="s">
        <v>65</v>
      </c>
      <c r="D31" s="28">
        <v>6751.9564190931042</v>
      </c>
      <c r="E31" s="28">
        <v>139.96901033893243</v>
      </c>
      <c r="F31" s="28">
        <v>81925.22428156629</v>
      </c>
      <c r="G31" s="208">
        <v>88817.149710998332</v>
      </c>
      <c r="H31" s="99"/>
      <c r="I31" s="229">
        <v>36836.622995305413</v>
      </c>
      <c r="J31" s="28">
        <v>174.65159697158828</v>
      </c>
      <c r="K31" s="28">
        <v>15508.070880030391</v>
      </c>
      <c r="L31" s="208">
        <v>52519.345472307396</v>
      </c>
      <c r="M31" s="99"/>
      <c r="N31" s="229">
        <v>43588.579414398519</v>
      </c>
      <c r="O31" s="28">
        <v>314.62060731052071</v>
      </c>
      <c r="P31" s="28">
        <v>97433.295161596689</v>
      </c>
      <c r="Q31" s="208">
        <v>141336.49518330573</v>
      </c>
      <c r="R31" s="108"/>
      <c r="S31" s="317"/>
      <c r="T31" s="86" t="s">
        <v>65</v>
      </c>
      <c r="U31" s="87">
        <v>-73.235209766453295</v>
      </c>
      <c r="V31" s="87">
        <v>-92.991022307417026</v>
      </c>
      <c r="W31" s="87">
        <v>80.220812436945579</v>
      </c>
      <c r="X31" s="216">
        <v>22.199221858126236</v>
      </c>
      <c r="Y31" s="100"/>
      <c r="Z31" s="236">
        <v>256.76998030588817</v>
      </c>
      <c r="AA31" s="87">
        <v>-77.718202147477228</v>
      </c>
      <c r="AB31" s="87">
        <v>82.842545661034904</v>
      </c>
      <c r="AC31" s="216">
        <v>168.08553068921299</v>
      </c>
      <c r="AD31" s="100"/>
      <c r="AE31" s="236">
        <v>22.604985769734512</v>
      </c>
      <c r="AF31" s="87">
        <v>-88.686077248170534</v>
      </c>
      <c r="AG31" s="87">
        <v>80.633060730098919</v>
      </c>
      <c r="AH31" s="216">
        <v>53.172480072794144</v>
      </c>
      <c r="AI31" s="109"/>
      <c r="AJ31" s="317"/>
      <c r="AK31" s="86" t="s">
        <v>65</v>
      </c>
      <c r="AL31" s="87">
        <v>-76.42880085383625</v>
      </c>
      <c r="AM31" s="87">
        <v>-96.805796874606244</v>
      </c>
      <c r="AN31" s="87">
        <v>90.195104330521531</v>
      </c>
      <c r="AO31" s="216">
        <v>29.765341800334681</v>
      </c>
      <c r="AP31" s="100"/>
      <c r="AQ31" s="236">
        <v>59.175039875704613</v>
      </c>
      <c r="AR31" s="87">
        <v>-78.701946928004105</v>
      </c>
      <c r="AS31" s="87">
        <v>61.01348899271153</v>
      </c>
      <c r="AT31" s="216">
        <v>55.724740707503031</v>
      </c>
      <c r="AU31" s="100"/>
      <c r="AV31" s="236">
        <v>-23.37643057819021</v>
      </c>
      <c r="AW31" s="87">
        <v>-93.442112093793654</v>
      </c>
      <c r="AX31" s="87">
        <v>85.528354803889243</v>
      </c>
      <c r="AY31" s="216">
        <v>36.262615369922003</v>
      </c>
      <c r="AZ31" s="109"/>
      <c r="BA31" s="317"/>
      <c r="BB31" s="86" t="s">
        <v>65</v>
      </c>
      <c r="BC31" s="87">
        <v>-81.937478120796627</v>
      </c>
      <c r="BD31" s="87">
        <v>-73.078455896259015</v>
      </c>
      <c r="BE31" s="87">
        <v>62.165714957101386</v>
      </c>
      <c r="BF31" s="216">
        <v>1.0885276275554503</v>
      </c>
      <c r="BG31" s="100"/>
      <c r="BH31" s="236">
        <v>-52.600858635086048</v>
      </c>
      <c r="BI31" s="87">
        <v>-33.263790650540642</v>
      </c>
      <c r="BJ31" s="87">
        <v>12.536874822351677</v>
      </c>
      <c r="BK31" s="216">
        <v>-32.928326976717784</v>
      </c>
      <c r="BL31" s="100"/>
      <c r="BM31" s="236">
        <v>-69.035189648769716</v>
      </c>
      <c r="BN31" s="87">
        <v>-67.900909908726433</v>
      </c>
      <c r="BO31" s="87">
        <v>52.995349013796755</v>
      </c>
      <c r="BP31" s="216">
        <v>-9.2536613279573743</v>
      </c>
    </row>
    <row r="32" spans="2:68" ht="20.100000000000001" customHeight="1" x14ac:dyDescent="0.2">
      <c r="B32" s="317"/>
      <c r="C32" s="15" t="s">
        <v>66</v>
      </c>
      <c r="D32" s="18">
        <v>9299.991050248007</v>
      </c>
      <c r="E32" s="18">
        <v>13.535313780461507</v>
      </c>
      <c r="F32" s="18">
        <v>82733.990241535488</v>
      </c>
      <c r="G32" s="209">
        <v>92047.516605563957</v>
      </c>
      <c r="H32" s="99"/>
      <c r="I32" s="230">
        <v>39179.811462152255</v>
      </c>
      <c r="J32" s="18">
        <v>120.58734095320251</v>
      </c>
      <c r="K32" s="18">
        <v>17506.082650420532</v>
      </c>
      <c r="L32" s="209">
        <v>56806.481453525994</v>
      </c>
      <c r="M32" s="99"/>
      <c r="N32" s="230">
        <v>48479.802512400267</v>
      </c>
      <c r="O32" s="18">
        <v>134.12265473366404</v>
      </c>
      <c r="P32" s="18">
        <v>100240.07289195602</v>
      </c>
      <c r="Q32" s="209">
        <v>148853.99805908994</v>
      </c>
      <c r="R32" s="108"/>
      <c r="S32" s="317"/>
      <c r="T32" s="15" t="s">
        <v>66</v>
      </c>
      <c r="U32" s="88">
        <v>14.135479149811573</v>
      </c>
      <c r="V32" s="88">
        <v>-96.346070901279006</v>
      </c>
      <c r="W32" s="88">
        <v>48.481171573181911</v>
      </c>
      <c r="X32" s="217">
        <v>43.289540176461969</v>
      </c>
      <c r="Y32" s="100"/>
      <c r="Z32" s="237">
        <v>2521.2856735197156</v>
      </c>
      <c r="AA32" s="88">
        <v>-80.882522908539869</v>
      </c>
      <c r="AB32" s="88">
        <v>73.370405525281171</v>
      </c>
      <c r="AC32" s="217">
        <v>364.75252305397748</v>
      </c>
      <c r="AD32" s="100"/>
      <c r="AE32" s="237">
        <v>402.752178183105</v>
      </c>
      <c r="AF32" s="88">
        <v>-86.603835619954353</v>
      </c>
      <c r="AG32" s="88">
        <v>52.299584433119037</v>
      </c>
      <c r="AH32" s="217">
        <v>94.677658369623742</v>
      </c>
      <c r="AI32" s="109"/>
      <c r="AJ32" s="317"/>
      <c r="AK32" s="15" t="s">
        <v>66</v>
      </c>
      <c r="AL32" s="88">
        <v>-62.297474401086205</v>
      </c>
      <c r="AM32" s="88">
        <v>-96.779680516867757</v>
      </c>
      <c r="AN32" s="88">
        <v>74.280621022481085</v>
      </c>
      <c r="AO32" s="217">
        <v>34.007622504582855</v>
      </c>
      <c r="AP32" s="100"/>
      <c r="AQ32" s="237">
        <v>182.59387011823338</v>
      </c>
      <c r="AR32" s="88">
        <v>-79.378087759946766</v>
      </c>
      <c r="AS32" s="88">
        <v>65.585132817152356</v>
      </c>
      <c r="AT32" s="217">
        <v>119.58868766573642</v>
      </c>
      <c r="AU32" s="100"/>
      <c r="AV32" s="237">
        <v>26.711689893056217</v>
      </c>
      <c r="AW32" s="88">
        <v>-92.641816692850057</v>
      </c>
      <c r="AX32" s="88">
        <v>72.911506910080391</v>
      </c>
      <c r="AY32" s="217">
        <v>53.185382614792871</v>
      </c>
      <c r="AZ32" s="109"/>
      <c r="BA32" s="317"/>
      <c r="BB32" s="15" t="s">
        <v>66</v>
      </c>
      <c r="BC32" s="88">
        <v>-69.922237864116752</v>
      </c>
      <c r="BD32" s="88">
        <v>-63.785422273497574</v>
      </c>
      <c r="BE32" s="88">
        <v>60.146013321781396</v>
      </c>
      <c r="BF32" s="217">
        <v>21.302663027795916</v>
      </c>
      <c r="BG32" s="100"/>
      <c r="BH32" s="237">
        <v>57.063676181055484</v>
      </c>
      <c r="BI32" s="88">
        <v>-63.122031714488678</v>
      </c>
      <c r="BJ32" s="88">
        <v>36.406478803918219</v>
      </c>
      <c r="BK32" s="217">
        <v>45.258712559968728</v>
      </c>
      <c r="BL32" s="100"/>
      <c r="BM32" s="237">
        <v>-18.616934839843225</v>
      </c>
      <c r="BN32" s="88">
        <v>-63.648894495610911</v>
      </c>
      <c r="BO32" s="88">
        <v>56.258608819074027</v>
      </c>
      <c r="BP32" s="217">
        <v>27.202383033132492</v>
      </c>
    </row>
    <row r="33" spans="2:68" ht="20.100000000000001" customHeight="1" x14ac:dyDescent="0.2">
      <c r="B33" s="324"/>
      <c r="C33" s="16" t="s">
        <v>67</v>
      </c>
      <c r="D33" s="29">
        <v>14875.034967632391</v>
      </c>
      <c r="E33" s="29">
        <v>151.37827655735967</v>
      </c>
      <c r="F33" s="29">
        <v>93743.11705401678</v>
      </c>
      <c r="G33" s="210">
        <v>108769.53029820653</v>
      </c>
      <c r="H33" s="99"/>
      <c r="I33" s="231">
        <v>43417.711769075671</v>
      </c>
      <c r="J33" s="29">
        <v>1253.4121298949381</v>
      </c>
      <c r="K33" s="29">
        <v>11882.589196646504</v>
      </c>
      <c r="L33" s="210">
        <v>56553.713095617117</v>
      </c>
      <c r="M33" s="99"/>
      <c r="N33" s="231">
        <v>58292.746736708061</v>
      </c>
      <c r="O33" s="29">
        <v>1404.7904064522977</v>
      </c>
      <c r="P33" s="29">
        <v>105625.70625066328</v>
      </c>
      <c r="Q33" s="210">
        <v>165323.24339382365</v>
      </c>
      <c r="R33" s="108"/>
      <c r="S33" s="324"/>
      <c r="T33" s="16" t="s">
        <v>67</v>
      </c>
      <c r="U33" s="89">
        <v>256.38847650486355</v>
      </c>
      <c r="V33" s="89">
        <v>-95.458398903258711</v>
      </c>
      <c r="W33" s="89">
        <v>19.923747507148775</v>
      </c>
      <c r="X33" s="218">
        <v>26.954625804749583</v>
      </c>
      <c r="Y33" s="100"/>
      <c r="Z33" s="243">
        <v>20621.790241733292</v>
      </c>
      <c r="AA33" s="89">
        <v>143.16298556378877</v>
      </c>
      <c r="AB33" s="89">
        <v>15.376693529164001</v>
      </c>
      <c r="AC33" s="218">
        <v>413.00818973522246</v>
      </c>
      <c r="AD33" s="100"/>
      <c r="AE33" s="243">
        <v>1229.8666253999468</v>
      </c>
      <c r="AF33" s="89">
        <v>-63.498754557471791</v>
      </c>
      <c r="AG33" s="89">
        <v>19.394404170304753</v>
      </c>
      <c r="AH33" s="218">
        <v>70.96535817833535</v>
      </c>
      <c r="AI33" s="109"/>
      <c r="AJ33" s="324"/>
      <c r="AK33" s="16" t="s">
        <v>67</v>
      </c>
      <c r="AL33" s="89">
        <v>-38.710804962391499</v>
      </c>
      <c r="AM33" s="89">
        <v>-96.33274606687668</v>
      </c>
      <c r="AN33" s="89">
        <v>55.330297427431105</v>
      </c>
      <c r="AO33" s="218">
        <v>31.927271820267379</v>
      </c>
      <c r="AP33" s="100"/>
      <c r="AQ33" s="243">
        <v>325.21644222566016</v>
      </c>
      <c r="AR33" s="89">
        <v>-34.388208882368815</v>
      </c>
      <c r="AS33" s="89">
        <v>51.829691918528681</v>
      </c>
      <c r="AT33" s="218">
        <v>165.68657260869873</v>
      </c>
      <c r="AU33" s="100"/>
      <c r="AV33" s="243">
        <v>87.736866123878968</v>
      </c>
      <c r="AW33" s="89">
        <v>-83.599237306461049</v>
      </c>
      <c r="AX33" s="89">
        <v>54.827664615035587</v>
      </c>
      <c r="AY33" s="218">
        <v>57.952861020323212</v>
      </c>
      <c r="AZ33" s="109"/>
      <c r="BA33" s="324"/>
      <c r="BB33" s="16" t="s">
        <v>67</v>
      </c>
      <c r="BC33" s="89">
        <v>-38.710804962391499</v>
      </c>
      <c r="BD33" s="89">
        <v>-96.33274606687668</v>
      </c>
      <c r="BE33" s="89">
        <v>55.330297427431105</v>
      </c>
      <c r="BF33" s="218">
        <v>31.927271820267379</v>
      </c>
      <c r="BG33" s="100"/>
      <c r="BH33" s="243">
        <v>325.21644222566016</v>
      </c>
      <c r="BI33" s="89">
        <v>-34.388208882368815</v>
      </c>
      <c r="BJ33" s="89">
        <v>51.829691918528681</v>
      </c>
      <c r="BK33" s="218">
        <v>165.68657260869873</v>
      </c>
      <c r="BL33" s="100"/>
      <c r="BM33" s="243">
        <v>87.736866123878968</v>
      </c>
      <c r="BN33" s="89">
        <v>-83.599237306461049</v>
      </c>
      <c r="BO33" s="89">
        <v>54.827664615035587</v>
      </c>
      <c r="BP33" s="218">
        <v>57.952861020323212</v>
      </c>
    </row>
    <row r="34" spans="2:68" ht="20.100000000000001" customHeight="1" x14ac:dyDescent="0.2">
      <c r="B34" s="316">
        <v>2003</v>
      </c>
      <c r="C34" s="14" t="s">
        <v>64</v>
      </c>
      <c r="D34" s="17">
        <v>7020.2319024638045</v>
      </c>
      <c r="E34" s="17">
        <v>1269.5547371094742</v>
      </c>
      <c r="F34" s="17">
        <v>106167.23952247904</v>
      </c>
      <c r="G34" s="207">
        <v>114457.02616205231</v>
      </c>
      <c r="H34" s="99"/>
      <c r="I34" s="228">
        <v>18898.394716789433</v>
      </c>
      <c r="J34" s="17">
        <v>571.58948437896868</v>
      </c>
      <c r="K34" s="17">
        <v>10794.113792227583</v>
      </c>
      <c r="L34" s="207">
        <v>30264.097993395986</v>
      </c>
      <c r="M34" s="99"/>
      <c r="N34" s="228">
        <v>25918.626619253235</v>
      </c>
      <c r="O34" s="17">
        <v>1841.1442214884428</v>
      </c>
      <c r="P34" s="17">
        <v>116961.35331470662</v>
      </c>
      <c r="Q34" s="207">
        <v>144721.12415544831</v>
      </c>
      <c r="R34" s="108"/>
      <c r="S34" s="316">
        <v>2003</v>
      </c>
      <c r="T34" s="14" t="s">
        <v>64</v>
      </c>
      <c r="U34" s="85">
        <v>93.061542560779259</v>
      </c>
      <c r="V34" s="85">
        <v>2147.6657353314704</v>
      </c>
      <c r="W34" s="85">
        <v>18.12450040373858</v>
      </c>
      <c r="X34" s="215">
        <v>22.322147078999748</v>
      </c>
      <c r="Y34" s="100"/>
      <c r="Z34" s="235">
        <v>129.16714509228103</v>
      </c>
      <c r="AA34" s="85">
        <v>359.98306663279982</v>
      </c>
      <c r="AB34" s="85">
        <v>-11.371424474272231</v>
      </c>
      <c r="AC34" s="215">
        <v>47.271532810839858</v>
      </c>
      <c r="AD34" s="100"/>
      <c r="AE34" s="235">
        <v>118.11845696153625</v>
      </c>
      <c r="AF34" s="85">
        <v>918.63390060113431</v>
      </c>
      <c r="AG34" s="85">
        <v>14.604564369260558</v>
      </c>
      <c r="AH34" s="215">
        <v>26.814842150455505</v>
      </c>
      <c r="AI34" s="109"/>
      <c r="AJ34" s="316">
        <v>2003</v>
      </c>
      <c r="AK34" s="14" t="s">
        <v>64</v>
      </c>
      <c r="AL34" s="85">
        <v>93.061542560779259</v>
      </c>
      <c r="AM34" s="85">
        <v>2147.6657353314704</v>
      </c>
      <c r="AN34" s="85">
        <v>18.12450040373858</v>
      </c>
      <c r="AO34" s="215">
        <v>22.322147078999748</v>
      </c>
      <c r="AP34" s="100"/>
      <c r="AQ34" s="235">
        <v>129.16714509228103</v>
      </c>
      <c r="AR34" s="85">
        <v>359.98306663279982</v>
      </c>
      <c r="AS34" s="85">
        <v>-11.371424474272231</v>
      </c>
      <c r="AT34" s="215">
        <v>47.271532810839858</v>
      </c>
      <c r="AU34" s="100"/>
      <c r="AV34" s="235">
        <v>118.11845696153625</v>
      </c>
      <c r="AW34" s="85">
        <v>918.63390060113431</v>
      </c>
      <c r="AX34" s="85">
        <v>14.604564369260558</v>
      </c>
      <c r="AY34" s="215">
        <v>26.814842150455505</v>
      </c>
      <c r="AZ34" s="109"/>
      <c r="BA34" s="316">
        <v>2003</v>
      </c>
      <c r="BB34" s="14" t="s">
        <v>64</v>
      </c>
      <c r="BC34" s="85">
        <v>-7.862250371028793</v>
      </c>
      <c r="BD34" s="85">
        <v>-72.65205431729072</v>
      </c>
      <c r="BE34" s="85">
        <v>35.414566492836229</v>
      </c>
      <c r="BF34" s="215">
        <v>27.809365006993289</v>
      </c>
      <c r="BG34" s="100"/>
      <c r="BH34" s="235">
        <v>582.25457127007951</v>
      </c>
      <c r="BI34" s="85">
        <v>3.2085802064311366</v>
      </c>
      <c r="BJ34" s="85">
        <v>35.642277038818833</v>
      </c>
      <c r="BK34" s="215">
        <v>209.43693653494631</v>
      </c>
      <c r="BL34" s="100"/>
      <c r="BM34" s="235">
        <v>186.8151572589864</v>
      </c>
      <c r="BN34" s="85">
        <v>-52.701371021832891</v>
      </c>
      <c r="BO34" s="85">
        <v>35.444697627064386</v>
      </c>
      <c r="BP34" s="215">
        <v>58.141976010895803</v>
      </c>
    </row>
    <row r="35" spans="2:68" ht="20.100000000000001" customHeight="1" x14ac:dyDescent="0.2">
      <c r="B35" s="317"/>
      <c r="C35" s="86" t="s">
        <v>65</v>
      </c>
      <c r="D35" s="28">
        <v>5512.9002874417683</v>
      </c>
      <c r="E35" s="28">
        <v>614.17826345524827</v>
      </c>
      <c r="F35" s="28">
        <v>91185.678164337398</v>
      </c>
      <c r="G35" s="208">
        <v>97312.756715234413</v>
      </c>
      <c r="H35" s="99"/>
      <c r="I35" s="229">
        <v>14696.166071959558</v>
      </c>
      <c r="J35" s="28">
        <v>791.75835067895719</v>
      </c>
      <c r="K35" s="28">
        <v>12449.834522747546</v>
      </c>
      <c r="L35" s="208">
        <v>27937.758945386064</v>
      </c>
      <c r="M35" s="99"/>
      <c r="N35" s="229">
        <v>20209.066359401328</v>
      </c>
      <c r="O35" s="28">
        <v>1405.9366141342055</v>
      </c>
      <c r="P35" s="28">
        <v>103635.51268708493</v>
      </c>
      <c r="Q35" s="208">
        <v>125250.51566062047</v>
      </c>
      <c r="R35" s="108"/>
      <c r="S35" s="317"/>
      <c r="T35" s="86" t="s">
        <v>65</v>
      </c>
      <c r="U35" s="87">
        <v>-18.351068264415147</v>
      </c>
      <c r="V35" s="87">
        <v>338.79588915291083</v>
      </c>
      <c r="W35" s="87">
        <v>11.30354413305497</v>
      </c>
      <c r="X35" s="216">
        <v>9.5652776877887931</v>
      </c>
      <c r="Y35" s="100"/>
      <c r="Z35" s="236">
        <v>-60.104469745143334</v>
      </c>
      <c r="AA35" s="87">
        <v>353.33587806114235</v>
      </c>
      <c r="AB35" s="87">
        <v>-19.72028875120057</v>
      </c>
      <c r="AC35" s="216">
        <v>-46.804822691255367</v>
      </c>
      <c r="AD35" s="100"/>
      <c r="AE35" s="236">
        <v>-53.636785986363869</v>
      </c>
      <c r="AF35" s="87">
        <v>346.86730031850391</v>
      </c>
      <c r="AG35" s="87">
        <v>6.3656037858533381</v>
      </c>
      <c r="AH35" s="216">
        <v>-11.381334666479887</v>
      </c>
      <c r="AI35" s="109"/>
      <c r="AJ35" s="317"/>
      <c r="AK35" s="86" t="s">
        <v>65</v>
      </c>
      <c r="AL35" s="87">
        <v>20.647510852232259</v>
      </c>
      <c r="AM35" s="87">
        <v>858.87568964865397</v>
      </c>
      <c r="AN35" s="87">
        <v>14.871882187620855</v>
      </c>
      <c r="AO35" s="216">
        <v>16.109934214867266</v>
      </c>
      <c r="AP35" s="100"/>
      <c r="AQ35" s="236">
        <v>-25.483157433089005</v>
      </c>
      <c r="AR35" s="87">
        <v>356.09920984583579</v>
      </c>
      <c r="AS35" s="87">
        <v>-16.047779394694913</v>
      </c>
      <c r="AT35" s="216">
        <v>-20.346944651591798</v>
      </c>
      <c r="AU35" s="100"/>
      <c r="AV35" s="236">
        <v>-16.844189393016734</v>
      </c>
      <c r="AW35" s="87">
        <v>555.48991201096419</v>
      </c>
      <c r="AX35" s="87">
        <v>10.580552679714671</v>
      </c>
      <c r="AY35" s="216">
        <v>5.6820331425130775</v>
      </c>
      <c r="AZ35" s="109"/>
      <c r="BA35" s="317"/>
      <c r="BB35" s="86" t="s">
        <v>65</v>
      </c>
      <c r="BC35" s="87">
        <v>61.636946269958514</v>
      </c>
      <c r="BD35" s="87">
        <v>-47.471028692483785</v>
      </c>
      <c r="BE35" s="87">
        <v>22.289860763891653</v>
      </c>
      <c r="BF35" s="216">
        <v>24.160184958052412</v>
      </c>
      <c r="BG35" s="100"/>
      <c r="BH35" s="236">
        <v>148.34062939891891</v>
      </c>
      <c r="BI35" s="87">
        <v>89.416576941121633</v>
      </c>
      <c r="BJ35" s="87">
        <v>9.4607162757606176</v>
      </c>
      <c r="BK35" s="216">
        <v>78.123958725416173</v>
      </c>
      <c r="BL35" s="100"/>
      <c r="BM35" s="236">
        <v>120.00783106072936</v>
      </c>
      <c r="BN35" s="87">
        <v>-10.461475949994593</v>
      </c>
      <c r="BO35" s="87">
        <v>20.546180470630688</v>
      </c>
      <c r="BP35" s="216">
        <v>36.286550487358596</v>
      </c>
    </row>
    <row r="36" spans="2:68" ht="20.100000000000001" customHeight="1" x14ac:dyDescent="0.2">
      <c r="B36" s="317"/>
      <c r="C36" s="15" t="s">
        <v>66</v>
      </c>
      <c r="D36" s="18">
        <v>5813.6970010086852</v>
      </c>
      <c r="E36" s="18">
        <v>277.37746943193844</v>
      </c>
      <c r="F36" s="18">
        <v>97050.670701404786</v>
      </c>
      <c r="G36" s="209">
        <v>103141.74517184541</v>
      </c>
      <c r="H36" s="99"/>
      <c r="I36" s="230">
        <v>10933.388835584423</v>
      </c>
      <c r="J36" s="18">
        <v>1179.1349915122889</v>
      </c>
      <c r="K36" s="18">
        <v>13795.879400693779</v>
      </c>
      <c r="L36" s="209">
        <v>25908.403227790492</v>
      </c>
      <c r="M36" s="99"/>
      <c r="N36" s="230">
        <v>16747.085836593109</v>
      </c>
      <c r="O36" s="18">
        <v>1456.5124609442273</v>
      </c>
      <c r="P36" s="18">
        <v>110846.55010209857</v>
      </c>
      <c r="Q36" s="209">
        <v>129050.1483996359</v>
      </c>
      <c r="R36" s="108"/>
      <c r="S36" s="317"/>
      <c r="T36" s="15" t="s">
        <v>66</v>
      </c>
      <c r="U36" s="88">
        <v>-37.487068862785101</v>
      </c>
      <c r="V36" s="88">
        <v>1949.2873230049404</v>
      </c>
      <c r="W36" s="88">
        <v>17.304472343317244</v>
      </c>
      <c r="X36" s="217">
        <v>12.052719047078384</v>
      </c>
      <c r="Y36" s="100"/>
      <c r="Z36" s="237">
        <v>-72.094330147182845</v>
      </c>
      <c r="AA36" s="88">
        <v>877.82651329038526</v>
      </c>
      <c r="AB36" s="88">
        <v>-21.19379488727381</v>
      </c>
      <c r="AC36" s="217">
        <v>-54.391818389620838</v>
      </c>
      <c r="AD36" s="100"/>
      <c r="AE36" s="237">
        <v>-65.455540310195147</v>
      </c>
      <c r="AF36" s="88">
        <v>985.9555858303861</v>
      </c>
      <c r="AG36" s="88">
        <v>10.58107491758787</v>
      </c>
      <c r="AH36" s="217">
        <v>-13.30421078216024</v>
      </c>
      <c r="AI36" s="109"/>
      <c r="AJ36" s="317"/>
      <c r="AK36" s="15" t="s">
        <v>66</v>
      </c>
      <c r="AL36" s="88">
        <v>-6.8131352014984685</v>
      </c>
      <c r="AM36" s="88">
        <v>929.16110256899606</v>
      </c>
      <c r="AN36" s="88">
        <v>15.662565618460931</v>
      </c>
      <c r="AO36" s="217">
        <v>14.749113547874032</v>
      </c>
      <c r="AP36" s="100"/>
      <c r="AQ36" s="237">
        <v>-47.155981649366495</v>
      </c>
      <c r="AR36" s="88">
        <v>506.07154336220685</v>
      </c>
      <c r="AS36" s="88">
        <v>-18.041145125519691</v>
      </c>
      <c r="AT36" s="217">
        <v>-35.237872215403684</v>
      </c>
      <c r="AU36" s="100"/>
      <c r="AV36" s="237">
        <v>-39.515102451719663</v>
      </c>
      <c r="AW36" s="88">
        <v>647.20737994153194</v>
      </c>
      <c r="AX36" s="88">
        <v>10.580727334216206</v>
      </c>
      <c r="AY36" s="217">
        <v>-1.3080851418710893</v>
      </c>
      <c r="AZ36" s="109"/>
      <c r="BA36" s="317"/>
      <c r="BB36" s="15" t="s">
        <v>66</v>
      </c>
      <c r="BC36" s="88">
        <v>39.224745178010409</v>
      </c>
      <c r="BD36" s="88">
        <v>-34.733265681833359</v>
      </c>
      <c r="BE36" s="88">
        <v>16.66372728970893</v>
      </c>
      <c r="BF36" s="217">
        <v>17.652993564594638</v>
      </c>
      <c r="BG36" s="100"/>
      <c r="BH36" s="237">
        <v>4.1115681476871799</v>
      </c>
      <c r="BI36" s="88">
        <v>305.99377808343047</v>
      </c>
      <c r="BJ36" s="88">
        <v>-11.839030242701185</v>
      </c>
      <c r="BK36" s="217">
        <v>-0.1672510610746798</v>
      </c>
      <c r="BL36" s="100"/>
      <c r="BM36" s="237">
        <v>11.845684193903125</v>
      </c>
      <c r="BN36" s="88">
        <v>36.40572575901254</v>
      </c>
      <c r="BO36" s="88">
        <v>12.589310456983355</v>
      </c>
      <c r="BP36" s="217">
        <v>12.641388918597457</v>
      </c>
    </row>
    <row r="37" spans="2:68" ht="20.100000000000001" customHeight="1" x14ac:dyDescent="0.2">
      <c r="B37" s="324"/>
      <c r="C37" s="16" t="s">
        <v>67</v>
      </c>
      <c r="D37" s="29">
        <v>5303.6156543763091</v>
      </c>
      <c r="E37" s="29">
        <v>221.21557644537529</v>
      </c>
      <c r="F37" s="29">
        <v>79035.100774438659</v>
      </c>
      <c r="G37" s="210">
        <v>84559.932005260343</v>
      </c>
      <c r="H37" s="99"/>
      <c r="I37" s="231">
        <v>13633.10467098534</v>
      </c>
      <c r="J37" s="29">
        <v>1106.0778822268765</v>
      </c>
      <c r="K37" s="29">
        <v>12134.619258681994</v>
      </c>
      <c r="L37" s="210">
        <v>26873.801811894209</v>
      </c>
      <c r="M37" s="99"/>
      <c r="N37" s="231">
        <v>18936.72032536165</v>
      </c>
      <c r="O37" s="29">
        <v>1327.2934586722517</v>
      </c>
      <c r="P37" s="29">
        <v>91169.720033120655</v>
      </c>
      <c r="Q37" s="210">
        <v>111433.73381715456</v>
      </c>
      <c r="R37" s="108"/>
      <c r="S37" s="324"/>
      <c r="T37" s="16" t="s">
        <v>67</v>
      </c>
      <c r="U37" s="89">
        <v>-64.345524794282426</v>
      </c>
      <c r="V37" s="89">
        <v>46.134294481515724</v>
      </c>
      <c r="W37" s="89">
        <v>-15.68970260622234</v>
      </c>
      <c r="X37" s="218">
        <v>-22.257702342349248</v>
      </c>
      <c r="Y37" s="100"/>
      <c r="Z37" s="243">
        <v>-68.600130878625578</v>
      </c>
      <c r="AA37" s="89">
        <v>-11.754653090872139</v>
      </c>
      <c r="AB37" s="89">
        <v>2.1210029048771304</v>
      </c>
      <c r="AC37" s="218">
        <v>-52.480924167688443</v>
      </c>
      <c r="AD37" s="100"/>
      <c r="AE37" s="243">
        <v>-67.514448391163498</v>
      </c>
      <c r="AF37" s="89">
        <v>-5.516619947295851</v>
      </c>
      <c r="AG37" s="89">
        <v>-13.686049287317175</v>
      </c>
      <c r="AH37" s="218">
        <v>-32.596450729131035</v>
      </c>
      <c r="AI37" s="109"/>
      <c r="AJ37" s="324"/>
      <c r="AK37" s="16" t="s">
        <v>67</v>
      </c>
      <c r="AL37" s="89">
        <v>-31.573432252738399</v>
      </c>
      <c r="AM37" s="89">
        <v>559.2559917665119</v>
      </c>
      <c r="AN37" s="89">
        <v>7.2237762958676512</v>
      </c>
      <c r="AO37" s="218">
        <v>4.2450210582049266</v>
      </c>
      <c r="AP37" s="100"/>
      <c r="AQ37" s="243">
        <v>-54.44804600404661</v>
      </c>
      <c r="AR37" s="89">
        <v>118.09610156425498</v>
      </c>
      <c r="AS37" s="89">
        <v>-13.843594231398797</v>
      </c>
      <c r="AT37" s="218">
        <v>-40.468584742722754</v>
      </c>
      <c r="AU37" s="100"/>
      <c r="AV37" s="243">
        <v>-49.575007805898949</v>
      </c>
      <c r="AW37" s="89">
        <v>196.462950927544</v>
      </c>
      <c r="AX37" s="89">
        <v>4.2574006574208596</v>
      </c>
      <c r="AY37" s="218">
        <v>-10.388821689615384</v>
      </c>
      <c r="AZ37" s="109"/>
      <c r="BA37" s="324"/>
      <c r="BB37" s="16" t="s">
        <v>67</v>
      </c>
      <c r="BC37" s="89">
        <v>-31.573432252738399</v>
      </c>
      <c r="BD37" s="89">
        <v>559.2559917665119</v>
      </c>
      <c r="BE37" s="89">
        <v>7.2237762958676512</v>
      </c>
      <c r="BF37" s="218">
        <v>4.2450210582049266</v>
      </c>
      <c r="BG37" s="100"/>
      <c r="BH37" s="243">
        <v>-54.44804600404661</v>
      </c>
      <c r="BI37" s="89">
        <v>118.09610156425498</v>
      </c>
      <c r="BJ37" s="89">
        <v>-13.843594231398797</v>
      </c>
      <c r="BK37" s="218">
        <v>-40.468584742722754</v>
      </c>
      <c r="BL37" s="100"/>
      <c r="BM37" s="243">
        <v>-49.575007805898949</v>
      </c>
      <c r="BN37" s="89">
        <v>196.462950927544</v>
      </c>
      <c r="BO37" s="89">
        <v>4.2574006574208596</v>
      </c>
      <c r="BP37" s="218">
        <v>-10.388821689615384</v>
      </c>
    </row>
    <row r="38" spans="2:68" ht="20.100000000000001" customHeight="1" x14ac:dyDescent="0.2">
      <c r="B38" s="316">
        <v>2004</v>
      </c>
      <c r="C38" s="14" t="s">
        <v>64</v>
      </c>
      <c r="D38" s="17">
        <v>3148.2566443828468</v>
      </c>
      <c r="E38" s="17">
        <v>383.8300062891617</v>
      </c>
      <c r="F38" s="17">
        <v>80281.076052269927</v>
      </c>
      <c r="G38" s="207">
        <v>83813.162702941932</v>
      </c>
      <c r="H38" s="99"/>
      <c r="I38" s="228">
        <v>11890.224266846801</v>
      </c>
      <c r="J38" s="17">
        <v>703.86555169923838</v>
      </c>
      <c r="K38" s="17">
        <v>12022.066152663578</v>
      </c>
      <c r="L38" s="207">
        <v>24616.155971209617</v>
      </c>
      <c r="M38" s="99"/>
      <c r="N38" s="228">
        <v>15038.480911229648</v>
      </c>
      <c r="O38" s="17">
        <v>1087.6955579884</v>
      </c>
      <c r="P38" s="17">
        <v>92303.142204933509</v>
      </c>
      <c r="Q38" s="207">
        <v>108429.31867415155</v>
      </c>
      <c r="R38" s="108"/>
      <c r="S38" s="316">
        <v>2004</v>
      </c>
      <c r="T38" s="14" t="s">
        <v>64</v>
      </c>
      <c r="U38" s="85">
        <v>-55.154520703540548</v>
      </c>
      <c r="V38" s="85">
        <v>-69.76656499560886</v>
      </c>
      <c r="W38" s="85">
        <v>-24.382439994333822</v>
      </c>
      <c r="X38" s="215">
        <v>-26.773247992415691</v>
      </c>
      <c r="Y38" s="100"/>
      <c r="Z38" s="235">
        <v>-37.083416633882329</v>
      </c>
      <c r="AA38" s="85">
        <v>23.141795105623302</v>
      </c>
      <c r="AB38" s="85">
        <v>11.376129472714979</v>
      </c>
      <c r="AC38" s="215">
        <v>-18.662185218336333</v>
      </c>
      <c r="AD38" s="100"/>
      <c r="AE38" s="235">
        <v>-41.978095011953478</v>
      </c>
      <c r="AF38" s="85">
        <v>-40.922848666951772</v>
      </c>
      <c r="AG38" s="85">
        <v>-21.082357899387105</v>
      </c>
      <c r="AH38" s="215">
        <v>-25.077061619777695</v>
      </c>
      <c r="AI38" s="109"/>
      <c r="AJ38" s="316">
        <v>2004</v>
      </c>
      <c r="AK38" s="14" t="s">
        <v>64</v>
      </c>
      <c r="AL38" s="85">
        <v>-55.154520703540548</v>
      </c>
      <c r="AM38" s="85">
        <v>-69.76656499560886</v>
      </c>
      <c r="AN38" s="85">
        <v>-24.382439994333822</v>
      </c>
      <c r="AO38" s="215">
        <v>-26.773247992415691</v>
      </c>
      <c r="AP38" s="100"/>
      <c r="AQ38" s="235">
        <v>-37.083416633882329</v>
      </c>
      <c r="AR38" s="85">
        <v>23.141795105623302</v>
      </c>
      <c r="AS38" s="85">
        <v>11.376129472714979</v>
      </c>
      <c r="AT38" s="215">
        <v>-18.662185218336333</v>
      </c>
      <c r="AU38" s="100"/>
      <c r="AV38" s="235">
        <v>-41.978095011953478</v>
      </c>
      <c r="AW38" s="85">
        <v>-40.922848666951772</v>
      </c>
      <c r="AX38" s="85">
        <v>-21.082357899387105</v>
      </c>
      <c r="AY38" s="215">
        <v>-25.077061619777695</v>
      </c>
      <c r="AZ38" s="109"/>
      <c r="BA38" s="316">
        <v>2004</v>
      </c>
      <c r="BB38" s="14" t="s">
        <v>64</v>
      </c>
      <c r="BC38" s="85">
        <v>-47.878994725959402</v>
      </c>
      <c r="BD38" s="85">
        <v>-4.9437357903330366</v>
      </c>
      <c r="BE38" s="85">
        <v>-4.6677086504561345</v>
      </c>
      <c r="BF38" s="215">
        <v>-8.7266498735645825</v>
      </c>
      <c r="BG38" s="100"/>
      <c r="BH38" s="235">
        <v>-63.021799862452937</v>
      </c>
      <c r="BI38" s="85">
        <v>78.321123619516584</v>
      </c>
      <c r="BJ38" s="85">
        <v>-9.4960959752935423</v>
      </c>
      <c r="BK38" s="215">
        <v>-46.296438149930054</v>
      </c>
      <c r="BL38" s="100"/>
      <c r="BM38" s="235">
        <v>-59.762053606888159</v>
      </c>
      <c r="BN38" s="85">
        <v>42.838922603903001</v>
      </c>
      <c r="BO38" s="85">
        <v>-5.3075429247673185</v>
      </c>
      <c r="BP38" s="215">
        <v>-21.003635822455593</v>
      </c>
    </row>
    <row r="39" spans="2:68" ht="20.100000000000001" customHeight="1" x14ac:dyDescent="0.2">
      <c r="B39" s="317"/>
      <c r="C39" s="86" t="s">
        <v>65</v>
      </c>
      <c r="D39" s="28">
        <v>2375.2350506186726</v>
      </c>
      <c r="E39" s="28">
        <v>438.48913385826773</v>
      </c>
      <c r="F39" s="28">
        <v>64757.759415073117</v>
      </c>
      <c r="G39" s="208">
        <v>67571.483599550062</v>
      </c>
      <c r="H39" s="99"/>
      <c r="I39" s="229">
        <v>8232.7105061867278</v>
      </c>
      <c r="J39" s="28">
        <v>175.60103487064117</v>
      </c>
      <c r="K39" s="28">
        <v>11708.789471316086</v>
      </c>
      <c r="L39" s="208">
        <v>20117.101012373456</v>
      </c>
      <c r="M39" s="99"/>
      <c r="N39" s="229">
        <v>10607.9455568054</v>
      </c>
      <c r="O39" s="28">
        <v>614.09016872890891</v>
      </c>
      <c r="P39" s="28">
        <v>76466.54888638921</v>
      </c>
      <c r="Q39" s="208">
        <v>87688.584611923521</v>
      </c>
      <c r="R39" s="108"/>
      <c r="S39" s="317"/>
      <c r="T39" s="86" t="s">
        <v>65</v>
      </c>
      <c r="U39" s="87">
        <v>-56.914964414840021</v>
      </c>
      <c r="V39" s="87">
        <v>-28.605559664157994</v>
      </c>
      <c r="W39" s="87">
        <v>-28.982532434134171</v>
      </c>
      <c r="X39" s="216">
        <v>-30.562563552398387</v>
      </c>
      <c r="Y39" s="100"/>
      <c r="Z39" s="236">
        <v>-43.98055611323808</v>
      </c>
      <c r="AA39" s="87">
        <v>-77.821385183994849</v>
      </c>
      <c r="AB39" s="87">
        <v>-5.9522482011906988</v>
      </c>
      <c r="AC39" s="216">
        <v>-27.993147010469826</v>
      </c>
      <c r="AD39" s="100"/>
      <c r="AE39" s="236">
        <v>-47.508977564069667</v>
      </c>
      <c r="AF39" s="87">
        <v>-56.321631960124044</v>
      </c>
      <c r="AG39" s="87">
        <v>-26.215882081588347</v>
      </c>
      <c r="AH39" s="216">
        <v>-29.989442239483452</v>
      </c>
      <c r="AI39" s="109"/>
      <c r="AJ39" s="317"/>
      <c r="AK39" s="86" t="s">
        <v>65</v>
      </c>
      <c r="AL39" s="87">
        <v>-55.928880256682788</v>
      </c>
      <c r="AM39" s="87">
        <v>-56.346300675259862</v>
      </c>
      <c r="AN39" s="87">
        <v>-26.507883862397065</v>
      </c>
      <c r="AO39" s="216">
        <v>-28.514519755533684</v>
      </c>
      <c r="AP39" s="100"/>
      <c r="AQ39" s="236">
        <v>-40.100616586203998</v>
      </c>
      <c r="AR39" s="87">
        <v>-35.492134585557693</v>
      </c>
      <c r="AS39" s="87">
        <v>2.0947702275298923</v>
      </c>
      <c r="AT39" s="216">
        <v>-23.141185975158024</v>
      </c>
      <c r="AU39" s="100"/>
      <c r="AV39" s="236">
        <v>-44.401237495439361</v>
      </c>
      <c r="AW39" s="87">
        <v>-47.590287619341609</v>
      </c>
      <c r="AX39" s="87">
        <v>-23.494066733499253</v>
      </c>
      <c r="AY39" s="216">
        <v>-27.35610917513786</v>
      </c>
      <c r="AZ39" s="109"/>
      <c r="BA39" s="317"/>
      <c r="BB39" s="86" t="s">
        <v>65</v>
      </c>
      <c r="BC39" s="87">
        <v>-54.667286067060374</v>
      </c>
      <c r="BD39" s="87">
        <v>-35.522691327506749</v>
      </c>
      <c r="BE39" s="87">
        <v>-14.098765352426682</v>
      </c>
      <c r="BF39" s="216">
        <v>-17.814554657613073</v>
      </c>
      <c r="BG39" s="100"/>
      <c r="BH39" s="236">
        <v>-61.538319364407101</v>
      </c>
      <c r="BI39" s="87">
        <v>15.611177780801583</v>
      </c>
      <c r="BJ39" s="87">
        <v>-5.6452934882188543</v>
      </c>
      <c r="BK39" s="216">
        <v>-43.160237839583615</v>
      </c>
      <c r="BL39" s="100"/>
      <c r="BM39" s="236">
        <v>-59.888727619782834</v>
      </c>
      <c r="BN39" s="87">
        <v>-6.2766952267769227</v>
      </c>
      <c r="BO39" s="87">
        <v>-13.055465596292819</v>
      </c>
      <c r="BP39" s="216">
        <v>-25.258474422751803</v>
      </c>
    </row>
    <row r="40" spans="2:68" ht="20.100000000000001" customHeight="1" x14ac:dyDescent="0.2">
      <c r="B40" s="317"/>
      <c r="C40" s="15" t="s">
        <v>66</v>
      </c>
      <c r="D40" s="18">
        <v>7192.4864683515989</v>
      </c>
      <c r="E40" s="18">
        <v>302.19673451129501</v>
      </c>
      <c r="F40" s="18">
        <v>67043.774860210237</v>
      </c>
      <c r="G40" s="209">
        <v>74538.458063073136</v>
      </c>
      <c r="H40" s="99"/>
      <c r="I40" s="230">
        <v>18438.084544844554</v>
      </c>
      <c r="J40" s="18">
        <v>136.80527846119435</v>
      </c>
      <c r="K40" s="18">
        <v>14841.330843211808</v>
      </c>
      <c r="L40" s="209">
        <v>33416.220666517554</v>
      </c>
      <c r="M40" s="99"/>
      <c r="N40" s="230">
        <v>25630.571013196153</v>
      </c>
      <c r="O40" s="18">
        <v>439.00201297248935</v>
      </c>
      <c r="P40" s="18">
        <v>81885.105703422058</v>
      </c>
      <c r="Q40" s="209">
        <v>107954.6787295907</v>
      </c>
      <c r="R40" s="108"/>
      <c r="S40" s="317"/>
      <c r="T40" s="15" t="s">
        <v>66</v>
      </c>
      <c r="U40" s="88">
        <v>23.716225099169975</v>
      </c>
      <c r="V40" s="88">
        <v>8.9478302366034796</v>
      </c>
      <c r="W40" s="88">
        <v>-30.918792857719225</v>
      </c>
      <c r="X40" s="217">
        <v>-27.732017779140804</v>
      </c>
      <c r="Y40" s="100"/>
      <c r="Z40" s="237">
        <v>68.640161089258328</v>
      </c>
      <c r="AA40" s="88">
        <v>-88.397827267789253</v>
      </c>
      <c r="AB40" s="88">
        <v>7.577997836552953</v>
      </c>
      <c r="AC40" s="217">
        <v>28.978310136357038</v>
      </c>
      <c r="AD40" s="100"/>
      <c r="AE40" s="237">
        <v>53.044961154926682</v>
      </c>
      <c r="AF40" s="88">
        <v>-69.859371289697492</v>
      </c>
      <c r="AG40" s="88">
        <v>-26.127510844496911</v>
      </c>
      <c r="AH40" s="217">
        <v>-16.346722519619135</v>
      </c>
      <c r="AI40" s="109"/>
      <c r="AJ40" s="317"/>
      <c r="AK40" s="15" t="s">
        <v>66</v>
      </c>
      <c r="AL40" s="88">
        <v>-30.691139972838783</v>
      </c>
      <c r="AM40" s="88">
        <v>-47.965830980381952</v>
      </c>
      <c r="AN40" s="88">
        <v>-27.9619479203201</v>
      </c>
      <c r="AO40" s="217">
        <v>-28.258229933609528</v>
      </c>
      <c r="AP40" s="100"/>
      <c r="AQ40" s="237">
        <v>-13.400415596936782</v>
      </c>
      <c r="AR40" s="88">
        <v>-60.028368553347711</v>
      </c>
      <c r="AS40" s="88">
        <v>4.1370569088104361</v>
      </c>
      <c r="AT40" s="217">
        <v>-7.0868672914185993</v>
      </c>
      <c r="AU40" s="100"/>
      <c r="AV40" s="237">
        <v>-18.445840371217187</v>
      </c>
      <c r="AW40" s="88">
        <v>-54.486121466914526</v>
      </c>
      <c r="AX40" s="88">
        <v>-24.374784769845121</v>
      </c>
      <c r="AY40" s="217">
        <v>-23.795494131942235</v>
      </c>
      <c r="AZ40" s="109"/>
      <c r="BA40" s="317"/>
      <c r="BB40" s="15" t="s">
        <v>66</v>
      </c>
      <c r="BC40" s="88">
        <v>-45.7598353550136</v>
      </c>
      <c r="BD40" s="88">
        <v>-41.805924326790532</v>
      </c>
      <c r="BE40" s="88">
        <v>-24.998020846188894</v>
      </c>
      <c r="BF40" s="217">
        <v>-26.717744337702285</v>
      </c>
      <c r="BG40" s="100"/>
      <c r="BH40" s="237">
        <v>-40.651848923641154</v>
      </c>
      <c r="BI40" s="88">
        <v>-44.088290861601088</v>
      </c>
      <c r="BJ40" s="88">
        <v>3.6473848312855068</v>
      </c>
      <c r="BK40" s="217">
        <v>-25.337471261218099</v>
      </c>
      <c r="BL40" s="100"/>
      <c r="BM40" s="237">
        <v>-42.05236305128166</v>
      </c>
      <c r="BN40" s="88">
        <v>-43.224241190875233</v>
      </c>
      <c r="BO40" s="88">
        <v>-21.791657350121596</v>
      </c>
      <c r="BP40" s="217">
        <v>-26.373708890856307</v>
      </c>
    </row>
    <row r="41" spans="2:68" ht="20.100000000000001" customHeight="1" x14ac:dyDescent="0.2">
      <c r="B41" s="324"/>
      <c r="C41" s="16" t="s">
        <v>67</v>
      </c>
      <c r="D41" s="29">
        <v>8506.5916320807628</v>
      </c>
      <c r="E41" s="29">
        <v>1124.3815591699383</v>
      </c>
      <c r="F41" s="29">
        <v>67736.308738081876</v>
      </c>
      <c r="G41" s="210">
        <v>77367.281929332588</v>
      </c>
      <c r="H41" s="99"/>
      <c r="I41" s="231">
        <v>24562.309725182276</v>
      </c>
      <c r="J41" s="29">
        <v>55.297453729669094</v>
      </c>
      <c r="K41" s="29">
        <v>14254.454739203589</v>
      </c>
      <c r="L41" s="210">
        <v>38872.061918115534</v>
      </c>
      <c r="M41" s="99"/>
      <c r="N41" s="231">
        <v>33068.901357263036</v>
      </c>
      <c r="O41" s="29">
        <v>1179.6790128996074</v>
      </c>
      <c r="P41" s="29">
        <v>81990.763477285465</v>
      </c>
      <c r="Q41" s="210">
        <v>116239.34384744812</v>
      </c>
      <c r="R41" s="108"/>
      <c r="S41" s="324"/>
      <c r="T41" s="16" t="s">
        <v>67</v>
      </c>
      <c r="U41" s="89">
        <v>60.392309443869664</v>
      </c>
      <c r="V41" s="89">
        <v>408.27413568121028</v>
      </c>
      <c r="W41" s="89">
        <v>-14.295916530305746</v>
      </c>
      <c r="X41" s="218">
        <v>-8.5059790202767829</v>
      </c>
      <c r="Y41" s="100"/>
      <c r="Z41" s="243">
        <v>80.166662825211205</v>
      </c>
      <c r="AA41" s="89">
        <v>-95.000582271988094</v>
      </c>
      <c r="AB41" s="89">
        <v>17.469320094282395</v>
      </c>
      <c r="AC41" s="218">
        <v>44.646679283431183</v>
      </c>
      <c r="AD41" s="100"/>
      <c r="AE41" s="243">
        <v>74.628450909603288</v>
      </c>
      <c r="AF41" s="89">
        <v>-11.121462613121693</v>
      </c>
      <c r="AG41" s="89">
        <v>-10.06798809133187</v>
      </c>
      <c r="AH41" s="218">
        <v>4.312527154639568</v>
      </c>
      <c r="AI41" s="109"/>
      <c r="AJ41" s="324"/>
      <c r="AK41" s="16" t="s">
        <v>67</v>
      </c>
      <c r="AL41" s="89">
        <v>-10.265663355334894</v>
      </c>
      <c r="AM41" s="89">
        <v>-5.6007704240419685</v>
      </c>
      <c r="AN41" s="89">
        <v>-25.069649399997346</v>
      </c>
      <c r="AO41" s="218">
        <v>-24.077082689811846</v>
      </c>
      <c r="AP41" s="100"/>
      <c r="AQ41" s="243">
        <v>8.5319546006596454</v>
      </c>
      <c r="AR41" s="89">
        <v>-70.630355247287838</v>
      </c>
      <c r="AS41" s="89">
        <v>7.4270163809856911</v>
      </c>
      <c r="AT41" s="218">
        <v>5.4399500992501402</v>
      </c>
      <c r="AU41" s="100"/>
      <c r="AV41" s="243">
        <v>3.0978526545871574</v>
      </c>
      <c r="AW41" s="89">
        <v>-44.942313007206394</v>
      </c>
      <c r="AX41" s="89">
        <v>-21.288400234632817</v>
      </c>
      <c r="AY41" s="218">
        <v>-17.659441866894454</v>
      </c>
      <c r="AZ41" s="109"/>
      <c r="BA41" s="324"/>
      <c r="BB41" s="16" t="s">
        <v>67</v>
      </c>
      <c r="BC41" s="89">
        <v>-10.265663355334894</v>
      </c>
      <c r="BD41" s="89">
        <v>-5.6007704240419685</v>
      </c>
      <c r="BE41" s="89">
        <v>-25.069649399997346</v>
      </c>
      <c r="BF41" s="218">
        <v>-24.077082689811846</v>
      </c>
      <c r="BG41" s="100"/>
      <c r="BH41" s="243">
        <v>8.5319546006596454</v>
      </c>
      <c r="BI41" s="89">
        <v>-70.630355247287838</v>
      </c>
      <c r="BJ41" s="89">
        <v>7.4270163809856911</v>
      </c>
      <c r="BK41" s="218">
        <v>5.4399500992501402</v>
      </c>
      <c r="BL41" s="100"/>
      <c r="BM41" s="243">
        <v>3.0978526545871574</v>
      </c>
      <c r="BN41" s="89">
        <v>-44.942313007206394</v>
      </c>
      <c r="BO41" s="89">
        <v>-21.288400234632817</v>
      </c>
      <c r="BP41" s="218">
        <v>-17.659441866894454</v>
      </c>
    </row>
    <row r="42" spans="2:68" ht="20.100000000000001" customHeight="1" x14ac:dyDescent="0.2">
      <c r="B42" s="316">
        <v>2005</v>
      </c>
      <c r="C42" s="14" t="s">
        <v>64</v>
      </c>
      <c r="D42" s="17">
        <v>4651.3317517681753</v>
      </c>
      <c r="E42" s="17">
        <v>779.27011506995098</v>
      </c>
      <c r="F42" s="17">
        <v>71727.259916191833</v>
      </c>
      <c r="G42" s="207">
        <v>77157.861783029948</v>
      </c>
      <c r="H42" s="99"/>
      <c r="I42" s="228">
        <v>20464.442853025299</v>
      </c>
      <c r="J42" s="17">
        <v>478.69449925725564</v>
      </c>
      <c r="K42" s="17">
        <v>14681.651375739973</v>
      </c>
      <c r="L42" s="207">
        <v>35624.788728022526</v>
      </c>
      <c r="M42" s="99"/>
      <c r="N42" s="228">
        <v>25115.774604793474</v>
      </c>
      <c r="O42" s="17">
        <v>1257.9646143272066</v>
      </c>
      <c r="P42" s="17">
        <v>86408.911291931799</v>
      </c>
      <c r="Q42" s="207">
        <v>112782.65051105247</v>
      </c>
      <c r="R42" s="108"/>
      <c r="S42" s="316">
        <v>2005</v>
      </c>
      <c r="T42" s="14" t="s">
        <v>64</v>
      </c>
      <c r="U42" s="85">
        <v>47.743093310614654</v>
      </c>
      <c r="V42" s="85">
        <v>103.02480324659169</v>
      </c>
      <c r="W42" s="85">
        <v>-10.654834933339487</v>
      </c>
      <c r="X42" s="215">
        <v>-7.9406392806107249</v>
      </c>
      <c r="Y42" s="100"/>
      <c r="Z42" s="235">
        <v>72.11149591253519</v>
      </c>
      <c r="AA42" s="85">
        <v>-31.990633992299465</v>
      </c>
      <c r="AB42" s="85">
        <v>22.122530264792672</v>
      </c>
      <c r="AC42" s="215">
        <v>44.72116917721965</v>
      </c>
      <c r="AD42" s="100"/>
      <c r="AE42" s="235">
        <v>67.010050769415386</v>
      </c>
      <c r="AF42" s="85">
        <v>15.654109744982762</v>
      </c>
      <c r="AG42" s="85">
        <v>-6.3857315928803331</v>
      </c>
      <c r="AH42" s="215">
        <v>4.0149028787900249</v>
      </c>
      <c r="AI42" s="109"/>
      <c r="AJ42" s="316">
        <v>2005</v>
      </c>
      <c r="AK42" s="14" t="s">
        <v>64</v>
      </c>
      <c r="AL42" s="85">
        <v>47.743093310614654</v>
      </c>
      <c r="AM42" s="85">
        <v>103.02480324659169</v>
      </c>
      <c r="AN42" s="85">
        <v>-10.654834933339487</v>
      </c>
      <c r="AO42" s="215">
        <v>-7.9406392806107249</v>
      </c>
      <c r="AP42" s="100"/>
      <c r="AQ42" s="235">
        <v>72.11149591253519</v>
      </c>
      <c r="AR42" s="85">
        <v>-31.990633992299465</v>
      </c>
      <c r="AS42" s="85">
        <v>22.122530264792672</v>
      </c>
      <c r="AT42" s="215">
        <v>44.72116917721965</v>
      </c>
      <c r="AU42" s="100"/>
      <c r="AV42" s="235">
        <v>67.010050769415386</v>
      </c>
      <c r="AW42" s="85">
        <v>15.654109744982762</v>
      </c>
      <c r="AX42" s="85">
        <v>-6.3857315928803331</v>
      </c>
      <c r="AY42" s="215">
        <v>4.0149028787900249</v>
      </c>
      <c r="AZ42" s="109"/>
      <c r="BA42" s="316">
        <v>2005</v>
      </c>
      <c r="BB42" s="14" t="s">
        <v>64</v>
      </c>
      <c r="BC42" s="85">
        <v>14.900927003550805</v>
      </c>
      <c r="BD42" s="85">
        <v>76.68951076064846</v>
      </c>
      <c r="BE42" s="85">
        <v>-21.949897389150451</v>
      </c>
      <c r="BF42" s="215">
        <v>-19.573511279177396</v>
      </c>
      <c r="BG42" s="100"/>
      <c r="BH42" s="235">
        <v>40.163256183101453</v>
      </c>
      <c r="BI42" s="85">
        <v>-77.613467165119232</v>
      </c>
      <c r="BJ42" s="85">
        <v>10.086478345835005</v>
      </c>
      <c r="BK42" s="215">
        <v>21.544416462432636</v>
      </c>
      <c r="BL42" s="100"/>
      <c r="BM42" s="235">
        <v>33.119118644478334</v>
      </c>
      <c r="BN42" s="85">
        <v>-33.855485403185412</v>
      </c>
      <c r="BO42" s="85">
        <v>-17.892377048314117</v>
      </c>
      <c r="BP42" s="215">
        <v>-10.439107237376504</v>
      </c>
    </row>
    <row r="43" spans="2:68" ht="20.100000000000001" customHeight="1" x14ac:dyDescent="0.2">
      <c r="B43" s="317"/>
      <c r="C43" s="86" t="s">
        <v>65</v>
      </c>
      <c r="D43" s="28">
        <v>4567.198406095371</v>
      </c>
      <c r="E43" s="28">
        <v>353.78298375443353</v>
      </c>
      <c r="F43" s="28">
        <v>56017.637868371494</v>
      </c>
      <c r="G43" s="208">
        <v>60938.619258221297</v>
      </c>
      <c r="H43" s="99"/>
      <c r="I43" s="229">
        <v>20825.225467443182</v>
      </c>
      <c r="J43" s="28">
        <v>618.62052809037959</v>
      </c>
      <c r="K43" s="28">
        <v>26750.590751850064</v>
      </c>
      <c r="L43" s="208">
        <v>48194.436747383625</v>
      </c>
      <c r="M43" s="99"/>
      <c r="N43" s="229">
        <v>25392.423873538552</v>
      </c>
      <c r="O43" s="28">
        <v>972.40351184481312</v>
      </c>
      <c r="P43" s="28">
        <v>82768.228620221562</v>
      </c>
      <c r="Q43" s="208">
        <v>109133.05600560493</v>
      </c>
      <c r="R43" s="108"/>
      <c r="S43" s="317"/>
      <c r="T43" s="86" t="s">
        <v>65</v>
      </c>
      <c r="U43" s="87">
        <v>92.284060682994806</v>
      </c>
      <c r="V43" s="87">
        <v>-19.317730717407841</v>
      </c>
      <c r="W43" s="87">
        <v>-13.496639824550911</v>
      </c>
      <c r="X43" s="216">
        <v>-9.8160703124963362</v>
      </c>
      <c r="Y43" s="100"/>
      <c r="Z43" s="236">
        <v>152.95709659404901</v>
      </c>
      <c r="AA43" s="87">
        <v>252.28751843409952</v>
      </c>
      <c r="AB43" s="87">
        <v>128.46589579036353</v>
      </c>
      <c r="AC43" s="216">
        <v>139.56949223320296</v>
      </c>
      <c r="AD43" s="100"/>
      <c r="AE43" s="236">
        <v>139.37174015046057</v>
      </c>
      <c r="AF43" s="87">
        <v>58.348653237287408</v>
      </c>
      <c r="AG43" s="87">
        <v>8.2410934266107887</v>
      </c>
      <c r="AH43" s="216">
        <v>24.455260041642262</v>
      </c>
      <c r="AI43" s="109"/>
      <c r="AJ43" s="317"/>
      <c r="AK43" s="86" t="s">
        <v>65</v>
      </c>
      <c r="AL43" s="87">
        <v>66.896786795313716</v>
      </c>
      <c r="AM43" s="87">
        <v>37.787513813827246</v>
      </c>
      <c r="AN43" s="87">
        <v>-11.923660050810057</v>
      </c>
      <c r="AO43" s="216">
        <v>-8.7777496501783787</v>
      </c>
      <c r="AP43" s="100"/>
      <c r="AQ43" s="236">
        <v>105.18711006209793</v>
      </c>
      <c r="AR43" s="87">
        <v>24.770519324379833</v>
      </c>
      <c r="AS43" s="87">
        <v>74.592280969942777</v>
      </c>
      <c r="AT43" s="216">
        <v>87.37563756237887</v>
      </c>
      <c r="AU43" s="100"/>
      <c r="AV43" s="236">
        <v>96.940492045876084</v>
      </c>
      <c r="AW43" s="87">
        <v>31.060455564774884</v>
      </c>
      <c r="AX43" s="87">
        <v>0.24142298193233103</v>
      </c>
      <c r="AY43" s="216">
        <v>13.15423161186429</v>
      </c>
      <c r="AZ43" s="109"/>
      <c r="BA43" s="317"/>
      <c r="BB43" s="86" t="s">
        <v>65</v>
      </c>
      <c r="BC43" s="87">
        <v>49.738003846653896</v>
      </c>
      <c r="BD43" s="87">
        <v>93.777559143335168</v>
      </c>
      <c r="BE43" s="87">
        <v>-18.248251393172907</v>
      </c>
      <c r="BF43" s="216">
        <v>-14.475400229137847</v>
      </c>
      <c r="BG43" s="100"/>
      <c r="BH43" s="236">
        <v>88.612980374524369</v>
      </c>
      <c r="BI43" s="87">
        <v>-59.255975977656156</v>
      </c>
      <c r="BJ43" s="87">
        <v>42.017930698365404</v>
      </c>
      <c r="BK43" s="216">
        <v>60.08487764001066</v>
      </c>
      <c r="BL43" s="100"/>
      <c r="BM43" s="236">
        <v>78.064987145328189</v>
      </c>
      <c r="BN43" s="87">
        <v>-14.19082574781271</v>
      </c>
      <c r="BO43" s="87">
        <v>-10.176478097731191</v>
      </c>
      <c r="BP43" s="216">
        <v>2.1777152330881364</v>
      </c>
    </row>
    <row r="44" spans="2:68" ht="20.100000000000001" customHeight="1" x14ac:dyDescent="0.2">
      <c r="B44" s="317"/>
      <c r="C44" s="15" t="s">
        <v>66</v>
      </c>
      <c r="D44" s="18">
        <v>4488.7382250541941</v>
      </c>
      <c r="E44" s="18">
        <v>49.974818804878581</v>
      </c>
      <c r="F44" s="18">
        <v>57383.085944513783</v>
      </c>
      <c r="G44" s="209">
        <v>61921.798988372859</v>
      </c>
      <c r="H44" s="99"/>
      <c r="I44" s="230">
        <v>24973.416453173926</v>
      </c>
      <c r="J44" s="18">
        <v>318.83934397512536</v>
      </c>
      <c r="K44" s="18">
        <v>25350.226586962712</v>
      </c>
      <c r="L44" s="209">
        <v>50642.482384111761</v>
      </c>
      <c r="M44" s="99"/>
      <c r="N44" s="230">
        <v>29462.154678228122</v>
      </c>
      <c r="O44" s="18">
        <v>368.81416278000393</v>
      </c>
      <c r="P44" s="18">
        <v>82733.312531476491</v>
      </c>
      <c r="Q44" s="209">
        <v>112564.28137248462</v>
      </c>
      <c r="R44" s="108"/>
      <c r="S44" s="317"/>
      <c r="T44" s="15" t="s">
        <v>66</v>
      </c>
      <c r="U44" s="88">
        <v>-37.591287174392974</v>
      </c>
      <c r="V44" s="88">
        <v>-83.462819713887171</v>
      </c>
      <c r="W44" s="88">
        <v>-14.40952412933116</v>
      </c>
      <c r="X44" s="217">
        <v>-16.92637519282232</v>
      </c>
      <c r="Y44" s="100"/>
      <c r="Z44" s="237">
        <v>35.444744232701254</v>
      </c>
      <c r="AA44" s="88">
        <v>133.06070318446527</v>
      </c>
      <c r="AB44" s="88">
        <v>70.808311294788695</v>
      </c>
      <c r="AC44" s="217">
        <v>51.550598404009833</v>
      </c>
      <c r="AD44" s="100"/>
      <c r="AE44" s="237">
        <v>14.949271567376471</v>
      </c>
      <c r="AF44" s="88">
        <v>-15.98804746184247</v>
      </c>
      <c r="AG44" s="88">
        <v>1.0358499519149973</v>
      </c>
      <c r="AH44" s="217">
        <v>4.2699424398642662</v>
      </c>
      <c r="AI44" s="109"/>
      <c r="AJ44" s="317"/>
      <c r="AK44" s="15" t="s">
        <v>66</v>
      </c>
      <c r="AL44" s="88">
        <v>7.7956269413978418</v>
      </c>
      <c r="AM44" s="88">
        <v>5.203309645432654</v>
      </c>
      <c r="AN44" s="88">
        <v>-12.709493982955891</v>
      </c>
      <c r="AO44" s="217">
        <v>-11.466212988125605</v>
      </c>
      <c r="AP44" s="100"/>
      <c r="AQ44" s="237">
        <v>71.839557008081471</v>
      </c>
      <c r="AR44" s="88">
        <v>39.347985519549894</v>
      </c>
      <c r="AS44" s="88">
        <v>73.136331722746007</v>
      </c>
      <c r="AT44" s="217">
        <v>72.057078182332219</v>
      </c>
      <c r="AU44" s="100"/>
      <c r="AV44" s="237">
        <v>55.957558134778679</v>
      </c>
      <c r="AW44" s="88">
        <v>21.4124240700597</v>
      </c>
      <c r="AX44" s="88">
        <v>0.50095017727241498</v>
      </c>
      <c r="AY44" s="217">
        <v>10.000048564690928</v>
      </c>
      <c r="AZ44" s="109"/>
      <c r="BA44" s="317"/>
      <c r="BB44" s="15" t="s">
        <v>66</v>
      </c>
      <c r="BC44" s="88">
        <v>23.276141736016001</v>
      </c>
      <c r="BD44" s="88">
        <v>71.4613621392364</v>
      </c>
      <c r="BE44" s="88">
        <v>-13.140189406556246</v>
      </c>
      <c r="BF44" s="217">
        <v>-10.659994439225599</v>
      </c>
      <c r="BG44" s="100"/>
      <c r="BH44" s="237">
        <v>74.014596965367133</v>
      </c>
      <c r="BI44" s="88">
        <v>-30.668739826999413</v>
      </c>
      <c r="BJ44" s="88">
        <v>59.814688173912629</v>
      </c>
      <c r="BK44" s="217">
        <v>65.043189153466074</v>
      </c>
      <c r="BL44" s="100"/>
      <c r="BM44" s="237">
        <v>60.993119357666529</v>
      </c>
      <c r="BN44" s="88">
        <v>8.9611541862502975</v>
      </c>
      <c r="BO44" s="88">
        <v>-2.3179440083696932</v>
      </c>
      <c r="BP44" s="217">
        <v>8.474724585880395</v>
      </c>
    </row>
    <row r="45" spans="2:68" ht="20.100000000000001" customHeight="1" x14ac:dyDescent="0.2">
      <c r="B45" s="324"/>
      <c r="C45" s="16" t="s">
        <v>67</v>
      </c>
      <c r="D45" s="29">
        <v>5099</v>
      </c>
      <c r="E45" s="29">
        <v>82</v>
      </c>
      <c r="F45" s="29">
        <v>52461</v>
      </c>
      <c r="G45" s="210">
        <v>57642</v>
      </c>
      <c r="H45" s="99"/>
      <c r="I45" s="231">
        <v>34791</v>
      </c>
      <c r="J45" s="29">
        <v>906</v>
      </c>
      <c r="K45" s="29">
        <v>32528</v>
      </c>
      <c r="L45" s="210">
        <v>68225</v>
      </c>
      <c r="M45" s="99"/>
      <c r="N45" s="231">
        <v>39890</v>
      </c>
      <c r="O45" s="29">
        <v>988</v>
      </c>
      <c r="P45" s="29">
        <v>84989</v>
      </c>
      <c r="Q45" s="210">
        <v>125867</v>
      </c>
      <c r="R45" s="108"/>
      <c r="S45" s="324"/>
      <c r="T45" s="16" t="s">
        <v>67</v>
      </c>
      <c r="U45" s="89">
        <v>-40.058248702450591</v>
      </c>
      <c r="V45" s="89">
        <v>-92.707102021440519</v>
      </c>
      <c r="W45" s="89">
        <v>-22.551138411080814</v>
      </c>
      <c r="X45" s="218">
        <v>-25.495637739153992</v>
      </c>
      <c r="Y45" s="100"/>
      <c r="Z45" s="243">
        <v>41.643845343790503</v>
      </c>
      <c r="AA45" s="89">
        <v>1538.4117873295459</v>
      </c>
      <c r="AB45" s="89">
        <v>128.19532977672753</v>
      </c>
      <c r="AC45" s="218">
        <v>75.511657044889432</v>
      </c>
      <c r="AD45" s="100"/>
      <c r="AE45" s="243">
        <v>20.626928512213254</v>
      </c>
      <c r="AF45" s="89">
        <v>-16.248404083113044</v>
      </c>
      <c r="AG45" s="89">
        <v>3.6567979069315015</v>
      </c>
      <c r="AH45" s="218">
        <v>8.2826139875558482</v>
      </c>
      <c r="AI45" s="109"/>
      <c r="AJ45" s="324"/>
      <c r="AK45" s="16" t="s">
        <v>67</v>
      </c>
      <c r="AL45" s="89">
        <v>-11.385526992287325</v>
      </c>
      <c r="AM45" s="89">
        <v>-43.748972336386139</v>
      </c>
      <c r="AN45" s="89">
        <v>-15.091879947778835</v>
      </c>
      <c r="AO45" s="218">
        <v>-15.045022304434724</v>
      </c>
      <c r="AP45" s="100"/>
      <c r="AQ45" s="243">
        <v>60.08991652627688</v>
      </c>
      <c r="AR45" s="89">
        <v>116.70594059265377</v>
      </c>
      <c r="AS45" s="89">
        <v>87.993153542630466</v>
      </c>
      <c r="AT45" s="218">
        <v>73.204615669377972</v>
      </c>
      <c r="AU45" s="100"/>
      <c r="AV45" s="243">
        <v>42.105727494906517</v>
      </c>
      <c r="AW45" s="89">
        <v>8.0324712227467785</v>
      </c>
      <c r="AX45" s="89">
        <v>1.278806236921028</v>
      </c>
      <c r="AY45" s="218">
        <v>9.5250835302414458</v>
      </c>
      <c r="AZ45" s="109"/>
      <c r="BA45" s="324"/>
      <c r="BB45" s="16" t="s">
        <v>67</v>
      </c>
      <c r="BC45" s="89">
        <v>-11.385526992287325</v>
      </c>
      <c r="BD45" s="89">
        <v>-43.748972336386139</v>
      </c>
      <c r="BE45" s="89">
        <v>-15.091879947778835</v>
      </c>
      <c r="BF45" s="218">
        <v>-15.045022304434724</v>
      </c>
      <c r="BG45" s="100"/>
      <c r="BH45" s="243">
        <v>60.08991652627688</v>
      </c>
      <c r="BI45" s="89">
        <v>116.70594059265377</v>
      </c>
      <c r="BJ45" s="89">
        <v>87.993153542630466</v>
      </c>
      <c r="BK45" s="218">
        <v>73.204615669377972</v>
      </c>
      <c r="BL45" s="100"/>
      <c r="BM45" s="243">
        <v>42.105727494906517</v>
      </c>
      <c r="BN45" s="89">
        <v>8.0324712227467785</v>
      </c>
      <c r="BO45" s="89">
        <v>1.278806236921028</v>
      </c>
      <c r="BP45" s="218">
        <v>9.5250835302414458</v>
      </c>
    </row>
    <row r="46" spans="2:68" ht="20.100000000000001" customHeight="1" x14ac:dyDescent="0.2">
      <c r="B46" s="316">
        <v>2006</v>
      </c>
      <c r="C46" s="14" t="s">
        <v>64</v>
      </c>
      <c r="D46" s="17">
        <v>4211.1781475926691</v>
      </c>
      <c r="E46" s="17">
        <v>170.28700852454671</v>
      </c>
      <c r="F46" s="17">
        <v>55372.637599533635</v>
      </c>
      <c r="G46" s="207">
        <v>59754.102755650849</v>
      </c>
      <c r="H46" s="99"/>
      <c r="I46" s="228">
        <v>30085.016833638449</v>
      </c>
      <c r="J46" s="17">
        <v>886.66683748988112</v>
      </c>
      <c r="K46" s="17">
        <v>30278.791705407762</v>
      </c>
      <c r="L46" s="207">
        <v>61250.475376536095</v>
      </c>
      <c r="M46" s="99"/>
      <c r="N46" s="228">
        <v>34296.194981231121</v>
      </c>
      <c r="O46" s="17">
        <v>1056.9538460144279</v>
      </c>
      <c r="P46" s="17">
        <v>85651.429304941397</v>
      </c>
      <c r="Q46" s="207">
        <v>121004.57813218694</v>
      </c>
      <c r="R46" s="108"/>
      <c r="S46" s="316">
        <v>2006</v>
      </c>
      <c r="T46" s="14" t="s">
        <v>64</v>
      </c>
      <c r="U46" s="85">
        <v>-9.4629587323713196</v>
      </c>
      <c r="V46" s="85">
        <v>-78.147884124972393</v>
      </c>
      <c r="W46" s="85">
        <v>-22.801125173005914</v>
      </c>
      <c r="X46" s="215">
        <v>-22.556041115186616</v>
      </c>
      <c r="Y46" s="100"/>
      <c r="Z46" s="235">
        <v>47.011169811500253</v>
      </c>
      <c r="AA46" s="85">
        <v>85.22603432160534</v>
      </c>
      <c r="AB46" s="85">
        <v>106.23559932393283</v>
      </c>
      <c r="AC46" s="215">
        <v>71.932178585402681</v>
      </c>
      <c r="AD46" s="100"/>
      <c r="AE46" s="235">
        <v>36.552407882675936</v>
      </c>
      <c r="AF46" s="85">
        <v>-15.979047901938387</v>
      </c>
      <c r="AG46" s="85">
        <v>-0.87662484767486148</v>
      </c>
      <c r="AH46" s="215">
        <v>7.2900641932765637</v>
      </c>
      <c r="AI46" s="109"/>
      <c r="AJ46" s="316">
        <v>2006</v>
      </c>
      <c r="AK46" s="14" t="s">
        <v>64</v>
      </c>
      <c r="AL46" s="85">
        <v>-9.4629587323713196</v>
      </c>
      <c r="AM46" s="85">
        <v>-78.147884124972393</v>
      </c>
      <c r="AN46" s="85">
        <v>-22.801125173005914</v>
      </c>
      <c r="AO46" s="215">
        <v>-22.556041115186616</v>
      </c>
      <c r="AP46" s="100"/>
      <c r="AQ46" s="235">
        <v>47.011169811500253</v>
      </c>
      <c r="AR46" s="85">
        <v>85.22603432160534</v>
      </c>
      <c r="AS46" s="85">
        <v>106.23559932393283</v>
      </c>
      <c r="AT46" s="215">
        <v>71.932178585402681</v>
      </c>
      <c r="AU46" s="100"/>
      <c r="AV46" s="235">
        <v>36.552407882675936</v>
      </c>
      <c r="AW46" s="85">
        <v>-15.979047901938387</v>
      </c>
      <c r="AX46" s="85">
        <v>-0.87662484767486148</v>
      </c>
      <c r="AY46" s="215">
        <v>7.2900641932765637</v>
      </c>
      <c r="AZ46" s="109"/>
      <c r="BA46" s="316">
        <v>2006</v>
      </c>
      <c r="BB46" s="14" t="s">
        <v>64</v>
      </c>
      <c r="BC46" s="85">
        <v>-19.183306536379789</v>
      </c>
      <c r="BD46" s="85">
        <v>-75.190579851751124</v>
      </c>
      <c r="BE46" s="85">
        <v>-18.443486086793229</v>
      </c>
      <c r="BF46" s="215">
        <v>-19.006033727086191</v>
      </c>
      <c r="BG46" s="100"/>
      <c r="BH46" s="235">
        <v>54.363241720029919</v>
      </c>
      <c r="BI46" s="85">
        <v>222.55816418782678</v>
      </c>
      <c r="BJ46" s="85">
        <v>107.09213157661677</v>
      </c>
      <c r="BK46" s="215">
        <v>78.327022733685624</v>
      </c>
      <c r="BL46" s="100"/>
      <c r="BM46" s="235">
        <v>36.662159023257487</v>
      </c>
      <c r="BN46" s="85">
        <v>-2.995479864775902</v>
      </c>
      <c r="BO46" s="85">
        <v>2.8739412066148589</v>
      </c>
      <c r="BP46" s="215">
        <v>10.338415261009033</v>
      </c>
    </row>
    <row r="47" spans="2:68" ht="20.100000000000001" customHeight="1" x14ac:dyDescent="0.2">
      <c r="B47" s="317"/>
      <c r="C47" s="86" t="s">
        <v>65</v>
      </c>
      <c r="D47" s="28">
        <v>4268.918965589859</v>
      </c>
      <c r="E47" s="28">
        <v>22.108789959145856</v>
      </c>
      <c r="F47" s="28">
        <v>62297.763846186252</v>
      </c>
      <c r="G47" s="208">
        <v>66588.791601735255</v>
      </c>
      <c r="H47" s="99"/>
      <c r="I47" s="229">
        <v>33526.538095438664</v>
      </c>
      <c r="J47" s="28">
        <v>312.40681464010447</v>
      </c>
      <c r="K47" s="28">
        <v>23099.840500358005</v>
      </c>
      <c r="L47" s="208">
        <v>56938.785410436765</v>
      </c>
      <c r="M47" s="99"/>
      <c r="N47" s="229">
        <v>37795.457061028515</v>
      </c>
      <c r="O47" s="28">
        <v>334.51560459925037</v>
      </c>
      <c r="P47" s="28">
        <v>85397.604346544264</v>
      </c>
      <c r="Q47" s="208">
        <v>123527.57701217203</v>
      </c>
      <c r="R47" s="108"/>
      <c r="S47" s="317"/>
      <c r="T47" s="86" t="s">
        <v>65</v>
      </c>
      <c r="U47" s="87">
        <v>-6.5309061263340169</v>
      </c>
      <c r="V47" s="87">
        <v>-93.750748064668954</v>
      </c>
      <c r="W47" s="87">
        <v>11.210979642825365</v>
      </c>
      <c r="X47" s="216">
        <v>9.2719073918821664</v>
      </c>
      <c r="Y47" s="100"/>
      <c r="Z47" s="236">
        <v>60.990036568160548</v>
      </c>
      <c r="AA47" s="87">
        <v>-49.499442638207725</v>
      </c>
      <c r="AB47" s="87">
        <v>-13.647363100717968</v>
      </c>
      <c r="AC47" s="216">
        <v>18.143896377267765</v>
      </c>
      <c r="AD47" s="100"/>
      <c r="AE47" s="236">
        <v>48.845408572496183</v>
      </c>
      <c r="AF47" s="87">
        <v>-65.59909538329228</v>
      </c>
      <c r="AG47" s="87">
        <v>3.1767935234997964</v>
      </c>
      <c r="AH47" s="216">
        <v>13.189881721838546</v>
      </c>
      <c r="AI47" s="109"/>
      <c r="AJ47" s="317"/>
      <c r="AK47" s="86" t="s">
        <v>65</v>
      </c>
      <c r="AL47" s="87">
        <v>-8.0103121868199736</v>
      </c>
      <c r="AM47" s="87">
        <v>-83.019701487660583</v>
      </c>
      <c r="AN47" s="87">
        <v>-7.8864177854161284</v>
      </c>
      <c r="AO47" s="216">
        <v>-8.5111413377392182</v>
      </c>
      <c r="AP47" s="100"/>
      <c r="AQ47" s="236">
        <v>54.061675757136129</v>
      </c>
      <c r="AR47" s="87">
        <v>9.2734194143239819</v>
      </c>
      <c r="AS47" s="87">
        <v>28.833559239654392</v>
      </c>
      <c r="AT47" s="216">
        <v>41.004954551448805</v>
      </c>
      <c r="AU47" s="100"/>
      <c r="AV47" s="236">
        <v>42.732574540719156</v>
      </c>
      <c r="AW47" s="87">
        <v>-37.612565643956863</v>
      </c>
      <c r="AX47" s="87">
        <v>1.1064696685996154</v>
      </c>
      <c r="AY47" s="216">
        <v>10.191459172811619</v>
      </c>
      <c r="AZ47" s="109"/>
      <c r="BA47" s="317"/>
      <c r="BB47" s="86" t="s">
        <v>65</v>
      </c>
      <c r="BC47" s="87">
        <v>-27.489688613186487</v>
      </c>
      <c r="BD47" s="87">
        <v>-87.327448075597886</v>
      </c>
      <c r="BE47" s="87">
        <v>-13.336061889502218</v>
      </c>
      <c r="BF47" s="216">
        <v>-15.205237922222807</v>
      </c>
      <c r="BG47" s="100"/>
      <c r="BH47" s="236">
        <v>46.370719857744092</v>
      </c>
      <c r="BI47" s="87">
        <v>87.985079170358574</v>
      </c>
      <c r="BJ47" s="87">
        <v>57.748433360692246</v>
      </c>
      <c r="BK47" s="216">
        <v>51.854799373206419</v>
      </c>
      <c r="BL47" s="100"/>
      <c r="BM47" s="236">
        <v>29.51819741337647</v>
      </c>
      <c r="BN47" s="87">
        <v>-28.598375733026174</v>
      </c>
      <c r="BO47" s="87">
        <v>1.7169450309656185</v>
      </c>
      <c r="BP47" s="216">
        <v>8.2611306186973934</v>
      </c>
    </row>
    <row r="48" spans="2:68" ht="20.100000000000001" customHeight="1" x14ac:dyDescent="0.2">
      <c r="B48" s="317"/>
      <c r="C48" s="15" t="s">
        <v>66</v>
      </c>
      <c r="D48" s="18">
        <v>6002.9367151150827</v>
      </c>
      <c r="E48" s="18">
        <v>3687.4645695227905</v>
      </c>
      <c r="F48" s="18">
        <v>64234.617902581638</v>
      </c>
      <c r="G48" s="209">
        <v>73925.019187219514</v>
      </c>
      <c r="H48" s="99"/>
      <c r="I48" s="230">
        <v>31046.497056038213</v>
      </c>
      <c r="J48" s="18">
        <v>753.65611232346532</v>
      </c>
      <c r="K48" s="18">
        <v>73035.103553341309</v>
      </c>
      <c r="L48" s="209">
        <v>104835.25672170299</v>
      </c>
      <c r="M48" s="99"/>
      <c r="N48" s="230">
        <v>37049.433771153293</v>
      </c>
      <c r="O48" s="18">
        <v>4441.120681846256</v>
      </c>
      <c r="P48" s="18">
        <v>137269.72145592293</v>
      </c>
      <c r="Q48" s="209">
        <v>178760.27590892249</v>
      </c>
      <c r="R48" s="108"/>
      <c r="S48" s="317"/>
      <c r="T48" s="15" t="s">
        <v>66</v>
      </c>
      <c r="U48" s="88">
        <v>33.733276795008635</v>
      </c>
      <c r="V48" s="88">
        <v>7278.6452011364117</v>
      </c>
      <c r="W48" s="88">
        <v>11.939985180812513</v>
      </c>
      <c r="X48" s="217">
        <v>19.384482355075818</v>
      </c>
      <c r="Y48" s="100"/>
      <c r="Z48" s="237">
        <v>24.318180951539148</v>
      </c>
      <c r="AA48" s="88">
        <v>136.37487862296652</v>
      </c>
      <c r="AB48" s="88">
        <v>188.1043421951199</v>
      </c>
      <c r="AC48" s="217">
        <v>107.01050143346311</v>
      </c>
      <c r="AD48" s="100"/>
      <c r="AE48" s="237">
        <v>25.752627992724513</v>
      </c>
      <c r="AF48" s="88">
        <v>1104.1621851966042</v>
      </c>
      <c r="AG48" s="88">
        <v>65.918319061258018</v>
      </c>
      <c r="AH48" s="217">
        <v>58.807282140761686</v>
      </c>
      <c r="AI48" s="109"/>
      <c r="AJ48" s="317"/>
      <c r="AK48" s="15" t="s">
        <v>66</v>
      </c>
      <c r="AL48" s="88">
        <v>5.6595189041942433</v>
      </c>
      <c r="AM48" s="88">
        <v>227.96016984802486</v>
      </c>
      <c r="AN48" s="88">
        <v>-1.740938520397961</v>
      </c>
      <c r="AO48" s="217">
        <v>0.12480535026324446</v>
      </c>
      <c r="AP48" s="100"/>
      <c r="AQ48" s="237">
        <v>42.851864365311911</v>
      </c>
      <c r="AR48" s="88">
        <v>37.889611753943285</v>
      </c>
      <c r="AS48" s="88">
        <v>89.291797970864621</v>
      </c>
      <c r="AT48" s="217">
        <v>65.864706806852467</v>
      </c>
      <c r="AU48" s="100"/>
      <c r="AV48" s="237">
        <v>36.476933645327847</v>
      </c>
      <c r="AW48" s="88">
        <v>124.40096476694612</v>
      </c>
      <c r="AX48" s="88">
        <v>22.392204101336858</v>
      </c>
      <c r="AY48" s="217">
        <v>26.552393679700486</v>
      </c>
      <c r="AZ48" s="109"/>
      <c r="BA48" s="317"/>
      <c r="BB48" s="15" t="s">
        <v>66</v>
      </c>
      <c r="BC48" s="88">
        <v>-11.847676112678826</v>
      </c>
      <c r="BD48" s="88">
        <v>71.701659711578685</v>
      </c>
      <c r="BE48" s="88">
        <v>-7.315494385693043</v>
      </c>
      <c r="BF48" s="217">
        <v>-7.0211471270565937</v>
      </c>
      <c r="BG48" s="100"/>
      <c r="BH48" s="237">
        <v>42.525174483872377</v>
      </c>
      <c r="BI48" s="88">
        <v>94.27953506745564</v>
      </c>
      <c r="BJ48" s="88">
        <v>96.134957973579844</v>
      </c>
      <c r="BK48" s="217">
        <v>68.028144707355239</v>
      </c>
      <c r="BL48" s="100"/>
      <c r="BM48" s="237">
        <v>31.840117359574805</v>
      </c>
      <c r="BN48" s="88">
        <v>80.493264706959906</v>
      </c>
      <c r="BO48" s="88">
        <v>17.791651049442052</v>
      </c>
      <c r="BP48" s="217">
        <v>21.840664995976226</v>
      </c>
    </row>
    <row r="49" spans="2:68" ht="20.100000000000001" customHeight="1" x14ac:dyDescent="0.2">
      <c r="B49" s="324"/>
      <c r="C49" s="16" t="s">
        <v>67</v>
      </c>
      <c r="D49" s="29">
        <v>5499.2250051240007</v>
      </c>
      <c r="E49" s="29">
        <v>363.93306005328964</v>
      </c>
      <c r="F49" s="29">
        <v>132539.92978069276</v>
      </c>
      <c r="G49" s="210">
        <v>138403.08784587006</v>
      </c>
      <c r="H49" s="99"/>
      <c r="I49" s="231">
        <v>32285.25956138553</v>
      </c>
      <c r="J49" s="29">
        <v>1480.0568149210903</v>
      </c>
      <c r="K49" s="29">
        <v>105164.49206804673</v>
      </c>
      <c r="L49" s="210">
        <v>138929.80844435334</v>
      </c>
      <c r="M49" s="99"/>
      <c r="N49" s="231">
        <v>37784.484566509534</v>
      </c>
      <c r="O49" s="29">
        <v>1843.98987497438</v>
      </c>
      <c r="P49" s="29">
        <v>237704.4218487395</v>
      </c>
      <c r="Q49" s="210">
        <v>277332.89629022341</v>
      </c>
      <c r="R49" s="108"/>
      <c r="S49" s="324"/>
      <c r="T49" s="16" t="s">
        <v>67</v>
      </c>
      <c r="U49" s="89">
        <v>7.8490881569719591</v>
      </c>
      <c r="V49" s="89">
        <v>343.82080494303614</v>
      </c>
      <c r="W49" s="89">
        <v>152.64468801717993</v>
      </c>
      <c r="X49" s="218">
        <v>140.10805982767783</v>
      </c>
      <c r="Y49" s="100"/>
      <c r="Z49" s="243">
        <v>-7.2022662142924077</v>
      </c>
      <c r="AA49" s="89">
        <v>63.361679351113708</v>
      </c>
      <c r="AB49" s="89">
        <v>223.30451324411808</v>
      </c>
      <c r="AC49" s="218">
        <v>103.63475037647981</v>
      </c>
      <c r="AD49" s="100"/>
      <c r="AE49" s="243">
        <v>-5.2783039195048076</v>
      </c>
      <c r="AF49" s="89">
        <v>86.638651313196334</v>
      </c>
      <c r="AG49" s="89">
        <v>179.68845597517264</v>
      </c>
      <c r="AH49" s="218">
        <v>120.3380523014161</v>
      </c>
      <c r="AI49" s="109"/>
      <c r="AJ49" s="324"/>
      <c r="AK49" s="16" t="s">
        <v>67</v>
      </c>
      <c r="AL49" s="89">
        <v>6.2531833884283969</v>
      </c>
      <c r="AM49" s="89">
        <v>235.47033776241807</v>
      </c>
      <c r="AN49" s="89">
        <v>32.348286605559139</v>
      </c>
      <c r="AO49" s="218">
        <v>31.440904027402865</v>
      </c>
      <c r="AP49" s="100"/>
      <c r="AQ49" s="243">
        <v>25.619178908848056</v>
      </c>
      <c r="AR49" s="89">
        <v>47.827664765419343</v>
      </c>
      <c r="AS49" s="89">
        <v>133.18611907147186</v>
      </c>
      <c r="AT49" s="218">
        <v>78.578225368335239</v>
      </c>
      <c r="AU49" s="100"/>
      <c r="AV49" s="243">
        <v>22.580625294846286</v>
      </c>
      <c r="AW49" s="89">
        <v>114.00027623566871</v>
      </c>
      <c r="AX49" s="89">
        <v>62.073037814601037</v>
      </c>
      <c r="AY49" s="218">
        <v>52.195049772374119</v>
      </c>
      <c r="AZ49" s="109"/>
      <c r="BA49" s="324"/>
      <c r="BB49" s="16" t="s">
        <v>67</v>
      </c>
      <c r="BC49" s="89">
        <v>6.2531833884283969</v>
      </c>
      <c r="BD49" s="89">
        <v>235.47033776241807</v>
      </c>
      <c r="BE49" s="89">
        <v>32.348286605559139</v>
      </c>
      <c r="BF49" s="218">
        <v>31.440904027402865</v>
      </c>
      <c r="BG49" s="100"/>
      <c r="BH49" s="243">
        <v>25.619178908848056</v>
      </c>
      <c r="BI49" s="89">
        <v>47.827664765419343</v>
      </c>
      <c r="BJ49" s="89">
        <v>133.18611907147186</v>
      </c>
      <c r="BK49" s="218">
        <v>78.578225368335239</v>
      </c>
      <c r="BL49" s="100"/>
      <c r="BM49" s="243">
        <v>22.580625294846286</v>
      </c>
      <c r="BN49" s="89">
        <v>114.00027623566871</v>
      </c>
      <c r="BO49" s="89">
        <v>62.073037814601037</v>
      </c>
      <c r="BP49" s="218">
        <v>52.195049772374119</v>
      </c>
    </row>
    <row r="50" spans="2:68" ht="20.100000000000001" customHeight="1" x14ac:dyDescent="0.2">
      <c r="B50" s="316">
        <v>2007</v>
      </c>
      <c r="C50" s="14" t="s">
        <v>64</v>
      </c>
      <c r="D50" s="17">
        <v>7471.741424908646</v>
      </c>
      <c r="E50" s="17">
        <v>19282.9537883835</v>
      </c>
      <c r="F50" s="17">
        <v>90634.951204247656</v>
      </c>
      <c r="G50" s="207">
        <v>117389.64641753981</v>
      </c>
      <c r="H50" s="99"/>
      <c r="I50" s="228">
        <v>33179.581894898343</v>
      </c>
      <c r="J50" s="17">
        <v>1284.6087254961337</v>
      </c>
      <c r="K50" s="17">
        <v>63325.496699170239</v>
      </c>
      <c r="L50" s="207">
        <v>97789.68731956472</v>
      </c>
      <c r="M50" s="99"/>
      <c r="N50" s="228">
        <v>40651.323319806994</v>
      </c>
      <c r="O50" s="17">
        <v>20567.562513879635</v>
      </c>
      <c r="P50" s="17">
        <v>153960.44790341789</v>
      </c>
      <c r="Q50" s="207">
        <v>215179.33373710452</v>
      </c>
      <c r="R50" s="108"/>
      <c r="S50" s="316">
        <v>2007</v>
      </c>
      <c r="T50" s="14" t="s">
        <v>64</v>
      </c>
      <c r="U50" s="85">
        <v>77.426391452470057</v>
      </c>
      <c r="V50" s="85">
        <v>11223.79619294556</v>
      </c>
      <c r="W50" s="85">
        <v>63.681838419434456</v>
      </c>
      <c r="X50" s="215">
        <v>96.454537854203579</v>
      </c>
      <c r="Y50" s="100"/>
      <c r="Z50" s="235">
        <v>10.286067241949553</v>
      </c>
      <c r="AA50" s="85">
        <v>44.880655414248992</v>
      </c>
      <c r="AB50" s="85">
        <v>109.14142583787569</v>
      </c>
      <c r="AC50" s="215">
        <v>59.655393233121089</v>
      </c>
      <c r="AD50" s="100"/>
      <c r="AE50" s="235">
        <v>18.530126569591076</v>
      </c>
      <c r="AF50" s="85">
        <v>1845.9281586831826</v>
      </c>
      <c r="AG50" s="85">
        <v>79.752339397955154</v>
      </c>
      <c r="AH50" s="215">
        <v>77.827431869594108</v>
      </c>
      <c r="AI50" s="109"/>
      <c r="AJ50" s="316">
        <v>2007</v>
      </c>
      <c r="AK50" s="14" t="s">
        <v>64</v>
      </c>
      <c r="AL50" s="85">
        <v>77.426391452470057</v>
      </c>
      <c r="AM50" s="85">
        <v>11223.79619294556</v>
      </c>
      <c r="AN50" s="85">
        <v>63.681838419434456</v>
      </c>
      <c r="AO50" s="215">
        <v>96.454537854203579</v>
      </c>
      <c r="AP50" s="100"/>
      <c r="AQ50" s="235">
        <v>10.286067241949553</v>
      </c>
      <c r="AR50" s="85">
        <v>44.880655414248992</v>
      </c>
      <c r="AS50" s="85">
        <v>109.14142583787569</v>
      </c>
      <c r="AT50" s="215">
        <v>59.655393233121089</v>
      </c>
      <c r="AU50" s="100"/>
      <c r="AV50" s="235">
        <v>18.530126569591076</v>
      </c>
      <c r="AW50" s="85">
        <v>1845.9281586831826</v>
      </c>
      <c r="AX50" s="85">
        <v>79.752339397955154</v>
      </c>
      <c r="AY50" s="215">
        <v>77.827431869594108</v>
      </c>
      <c r="AZ50" s="109"/>
      <c r="BA50" s="316">
        <v>2007</v>
      </c>
      <c r="BB50" s="14" t="s">
        <v>64</v>
      </c>
      <c r="BC50" s="85">
        <v>26.552743412231507</v>
      </c>
      <c r="BD50" s="85">
        <v>3460.1928120323464</v>
      </c>
      <c r="BE50" s="85">
        <v>58.070952677099626</v>
      </c>
      <c r="BF50" s="215">
        <v>64.951420839337572</v>
      </c>
      <c r="BG50" s="100"/>
      <c r="BH50" s="235">
        <v>17.495620109838967</v>
      </c>
      <c r="BI50" s="85">
        <v>40.313211616637602</v>
      </c>
      <c r="BJ50" s="85">
        <v>130.29365506950822</v>
      </c>
      <c r="BK50" s="215">
        <v>74.538723031105405</v>
      </c>
      <c r="BL50" s="100"/>
      <c r="BM50" s="235">
        <v>18.784702324573416</v>
      </c>
      <c r="BN50" s="85">
        <v>702.88870512286098</v>
      </c>
      <c r="BO50" s="85">
        <v>82.759741284336371</v>
      </c>
      <c r="BP50" s="215">
        <v>69.622878650171771</v>
      </c>
    </row>
    <row r="51" spans="2:68" ht="20.100000000000001" customHeight="1" x14ac:dyDescent="0.2">
      <c r="B51" s="317"/>
      <c r="C51" s="86" t="s">
        <v>65</v>
      </c>
      <c r="D51" s="28">
        <v>9248.5537579845968</v>
      </c>
      <c r="E51" s="28">
        <v>263.41392553678384</v>
      </c>
      <c r="F51" s="28">
        <v>89725.141304996709</v>
      </c>
      <c r="G51" s="208">
        <v>99237.108988518085</v>
      </c>
      <c r="H51" s="99"/>
      <c r="I51" s="229">
        <v>46538.882375181573</v>
      </c>
      <c r="J51" s="28">
        <v>1313.4363321592739</v>
      </c>
      <c r="K51" s="28">
        <v>53731.899190098098</v>
      </c>
      <c r="L51" s="208">
        <v>101584.21789743895</v>
      </c>
      <c r="M51" s="99"/>
      <c r="N51" s="229">
        <v>55787.436133166171</v>
      </c>
      <c r="O51" s="28">
        <v>1576.8502576960577</v>
      </c>
      <c r="P51" s="28">
        <v>143457.04049509481</v>
      </c>
      <c r="Q51" s="208">
        <v>200821.32688595704</v>
      </c>
      <c r="R51" s="108"/>
      <c r="S51" s="317"/>
      <c r="T51" s="86" t="s">
        <v>65</v>
      </c>
      <c r="U51" s="87">
        <v>116.64861367792855</v>
      </c>
      <c r="V51" s="87">
        <v>1091.4443351424397</v>
      </c>
      <c r="W51" s="87">
        <v>44.026263168175518</v>
      </c>
      <c r="X51" s="216">
        <v>49.029749003482493</v>
      </c>
      <c r="Y51" s="100"/>
      <c r="Z51" s="236">
        <v>38.812072522075454</v>
      </c>
      <c r="AA51" s="87">
        <v>320.42499414501083</v>
      </c>
      <c r="AB51" s="87">
        <v>132.6072302934964</v>
      </c>
      <c r="AC51" s="216">
        <v>78.409527293532278</v>
      </c>
      <c r="AD51" s="100"/>
      <c r="AE51" s="236">
        <v>47.603549397711788</v>
      </c>
      <c r="AF51" s="87">
        <v>371.38316898104773</v>
      </c>
      <c r="AG51" s="87">
        <v>67.987195417033973</v>
      </c>
      <c r="AH51" s="216">
        <v>62.572060217912906</v>
      </c>
      <c r="AI51" s="109"/>
      <c r="AJ51" s="317"/>
      <c r="AK51" s="86" t="s">
        <v>65</v>
      </c>
      <c r="AL51" s="87">
        <v>97.171034243241337</v>
      </c>
      <c r="AM51" s="87">
        <v>10059.456634692067</v>
      </c>
      <c r="AN51" s="87">
        <v>53.275666857007025</v>
      </c>
      <c r="AO51" s="216">
        <v>71.459389550856628</v>
      </c>
      <c r="AP51" s="100"/>
      <c r="AQ51" s="236">
        <v>25.32072885022383</v>
      </c>
      <c r="AR51" s="87">
        <v>116.67101541597106</v>
      </c>
      <c r="AS51" s="87">
        <v>119.29635708541861</v>
      </c>
      <c r="AT51" s="216">
        <v>68.690373295726062</v>
      </c>
      <c r="AU51" s="100"/>
      <c r="AV51" s="236">
        <v>33.77243650407874</v>
      </c>
      <c r="AW51" s="87">
        <v>1491.4408154494063</v>
      </c>
      <c r="AX51" s="87">
        <v>73.878496738253546</v>
      </c>
      <c r="AY51" s="216">
        <v>70.12104619839323</v>
      </c>
      <c r="AZ51" s="109"/>
      <c r="BA51" s="317"/>
      <c r="BB51" s="86" t="s">
        <v>65</v>
      </c>
      <c r="BC51" s="87">
        <v>56.202756859342827</v>
      </c>
      <c r="BD51" s="87">
        <v>7174.9392471954352</v>
      </c>
      <c r="BE51" s="87">
        <v>65.76291229562716</v>
      </c>
      <c r="BF51" s="216">
        <v>74.438058843730744</v>
      </c>
      <c r="BG51" s="100"/>
      <c r="BH51" s="236">
        <v>15.946581238494687</v>
      </c>
      <c r="BI51" s="87">
        <v>99.337104618190608</v>
      </c>
      <c r="BJ51" s="87">
        <v>165.38318150858464</v>
      </c>
      <c r="BK51" s="216">
        <v>86.933712348880618</v>
      </c>
      <c r="BL51" s="100"/>
      <c r="BM51" s="236">
        <v>21.08884917746461</v>
      </c>
      <c r="BN51" s="87">
        <v>934.44648834079021</v>
      </c>
      <c r="BO51" s="87">
        <v>98.479487500702845</v>
      </c>
      <c r="BP51" s="216">
        <v>80.57139876090659</v>
      </c>
    </row>
    <row r="52" spans="2:68" ht="20.100000000000001" customHeight="1" x14ac:dyDescent="0.2">
      <c r="B52" s="317"/>
      <c r="C52" s="15" t="s">
        <v>66</v>
      </c>
      <c r="D52" s="18">
        <v>9823.5330100560441</v>
      </c>
      <c r="E52" s="18">
        <v>15691.889741245679</v>
      </c>
      <c r="F52" s="18">
        <v>94555.020430064804</v>
      </c>
      <c r="G52" s="209">
        <v>120070.44318136653</v>
      </c>
      <c r="H52" s="99"/>
      <c r="I52" s="230">
        <v>48714.890218212175</v>
      </c>
      <c r="J52" s="18">
        <v>488.04698119957078</v>
      </c>
      <c r="K52" s="18">
        <v>48404.644739457057</v>
      </c>
      <c r="L52" s="209">
        <v>97607.581938868811</v>
      </c>
      <c r="M52" s="99"/>
      <c r="N52" s="230">
        <v>58538.423228268221</v>
      </c>
      <c r="O52" s="18">
        <v>16179.936722445251</v>
      </c>
      <c r="P52" s="18">
        <v>142959.66516952185</v>
      </c>
      <c r="Q52" s="209">
        <v>217678.02512023534</v>
      </c>
      <c r="R52" s="108"/>
      <c r="S52" s="317"/>
      <c r="T52" s="15" t="s">
        <v>66</v>
      </c>
      <c r="U52" s="88">
        <v>63.645453488138543</v>
      </c>
      <c r="V52" s="88">
        <v>325.54686141096749</v>
      </c>
      <c r="W52" s="88">
        <v>47.202588755905964</v>
      </c>
      <c r="X52" s="217">
        <v>62.421930357949549</v>
      </c>
      <c r="Y52" s="100"/>
      <c r="Z52" s="237">
        <v>56.909457869861825</v>
      </c>
      <c r="AA52" s="88">
        <v>-35.242748885170116</v>
      </c>
      <c r="AB52" s="88">
        <v>-33.724137593500302</v>
      </c>
      <c r="AC52" s="217">
        <v>-6.8943168632866048</v>
      </c>
      <c r="AD52" s="100"/>
      <c r="AE52" s="237">
        <v>58.000857961414397</v>
      </c>
      <c r="AF52" s="88">
        <v>264.3210324948646</v>
      </c>
      <c r="AG52" s="88">
        <v>4.1450828727921163</v>
      </c>
      <c r="AH52" s="217">
        <v>21.770915833191751</v>
      </c>
      <c r="AI52" s="109"/>
      <c r="AJ52" s="317"/>
      <c r="AK52" s="15" t="s">
        <v>66</v>
      </c>
      <c r="AL52" s="88">
        <v>83.275331036559095</v>
      </c>
      <c r="AM52" s="88">
        <v>808.23519696075527</v>
      </c>
      <c r="AN52" s="88">
        <v>51.131130918887493</v>
      </c>
      <c r="AO52" s="217">
        <v>68.123386631494469</v>
      </c>
      <c r="AP52" s="100"/>
      <c r="AQ52" s="237">
        <v>35.681383458522731</v>
      </c>
      <c r="AR52" s="88">
        <v>58.039893437008402</v>
      </c>
      <c r="AS52" s="88">
        <v>30.889289550012535</v>
      </c>
      <c r="AT52" s="217">
        <v>33.160914536815284</v>
      </c>
      <c r="AU52" s="100"/>
      <c r="AV52" s="237">
        <v>41.997105422049401</v>
      </c>
      <c r="AW52" s="88">
        <v>557.07256336658418</v>
      </c>
      <c r="AX52" s="88">
        <v>42.831775969846831</v>
      </c>
      <c r="AY52" s="217">
        <v>49.702342696397807</v>
      </c>
      <c r="AZ52" s="109"/>
      <c r="BA52" s="317"/>
      <c r="BB52" s="15" t="s">
        <v>66</v>
      </c>
      <c r="BC52" s="88">
        <v>63.634959877193666</v>
      </c>
      <c r="BD52" s="88">
        <v>798.62305099696039</v>
      </c>
      <c r="BE52" s="88">
        <v>73.854146540956208</v>
      </c>
      <c r="BF52" s="217">
        <v>84.211719473561715</v>
      </c>
      <c r="BG52" s="100"/>
      <c r="BH52" s="237">
        <v>24.155883403578599</v>
      </c>
      <c r="BI52" s="88">
        <v>59.726494982258401</v>
      </c>
      <c r="BJ52" s="88">
        <v>70.267759694618604</v>
      </c>
      <c r="BK52" s="217">
        <v>49.669362314820233</v>
      </c>
      <c r="BL52" s="100"/>
      <c r="BM52" s="237">
        <v>29.343261639446638</v>
      </c>
      <c r="BN52" s="88">
        <v>488.92762340064678</v>
      </c>
      <c r="BO52" s="88">
        <v>72.404832249391177</v>
      </c>
      <c r="BP52" s="217">
        <v>65.892003399852484</v>
      </c>
    </row>
    <row r="53" spans="2:68" ht="20.100000000000001" customHeight="1" x14ac:dyDescent="0.2">
      <c r="B53" s="324"/>
      <c r="C53" s="16" t="s">
        <v>67</v>
      </c>
      <c r="D53" s="29">
        <v>9190.6512169604612</v>
      </c>
      <c r="E53" s="29">
        <v>239.67776703053752</v>
      </c>
      <c r="F53" s="29">
        <v>122487.95357192207</v>
      </c>
      <c r="G53" s="210">
        <v>131918.28255591306</v>
      </c>
      <c r="H53" s="99"/>
      <c r="I53" s="231">
        <v>59580.649124538584</v>
      </c>
      <c r="J53" s="29">
        <v>1056.0238457134963</v>
      </c>
      <c r="K53" s="29">
        <v>78166.488600248733</v>
      </c>
      <c r="L53" s="210">
        <v>138803.16157050082</v>
      </c>
      <c r="M53" s="99"/>
      <c r="N53" s="231">
        <v>68771.300341499053</v>
      </c>
      <c r="O53" s="29">
        <v>1295.7016127440338</v>
      </c>
      <c r="P53" s="29">
        <v>200654.44217217079</v>
      </c>
      <c r="Q53" s="210">
        <v>270721.4441264139</v>
      </c>
      <c r="R53" s="108"/>
      <c r="S53" s="324"/>
      <c r="T53" s="16" t="s">
        <v>67</v>
      </c>
      <c r="U53" s="89">
        <v>67.12629885841929</v>
      </c>
      <c r="V53" s="89">
        <v>-34.142348322122146</v>
      </c>
      <c r="W53" s="89">
        <v>-7.5841116148191645</v>
      </c>
      <c r="X53" s="218">
        <v>-4.6854484180141185</v>
      </c>
      <c r="Y53" s="100"/>
      <c r="Z53" s="243">
        <v>84.544432765841634</v>
      </c>
      <c r="AA53" s="89">
        <v>-28.649776477006498</v>
      </c>
      <c r="AB53" s="89">
        <v>-25.672166466918256</v>
      </c>
      <c r="AC53" s="218">
        <v>-9.1158891868232672E-2</v>
      </c>
      <c r="AD53" s="100"/>
      <c r="AE53" s="243">
        <v>82.009364770996086</v>
      </c>
      <c r="AF53" s="89">
        <v>-29.733800042582331</v>
      </c>
      <c r="AG53" s="89">
        <v>-15.586575709620178</v>
      </c>
      <c r="AH53" s="218">
        <v>-2.38394083509327</v>
      </c>
      <c r="AI53" s="109"/>
      <c r="AJ53" s="324"/>
      <c r="AK53" s="16" t="s">
        <v>67</v>
      </c>
      <c r="AL53" s="89">
        <v>78.831030604715892</v>
      </c>
      <c r="AM53" s="89">
        <v>735.99580949482538</v>
      </c>
      <c r="AN53" s="89">
        <v>26.382397813044591</v>
      </c>
      <c r="AO53" s="218">
        <v>38.368941899173819</v>
      </c>
      <c r="AP53" s="100"/>
      <c r="AQ53" s="243">
        <v>48.10863315469669</v>
      </c>
      <c r="AR53" s="89">
        <v>20.663367465249593</v>
      </c>
      <c r="AS53" s="89">
        <v>5.2035554097142835</v>
      </c>
      <c r="AT53" s="218">
        <v>20.397690393379946</v>
      </c>
      <c r="AU53" s="100"/>
      <c r="AV53" s="243">
        <v>52.28695893040819</v>
      </c>
      <c r="AW53" s="89">
        <v>416.11591448790091</v>
      </c>
      <c r="AX53" s="89">
        <v>17.400070691813795</v>
      </c>
      <c r="AY53" s="218">
        <v>29.08470398848408</v>
      </c>
      <c r="AZ53" s="109"/>
      <c r="BA53" s="324"/>
      <c r="BB53" s="16" t="s">
        <v>67</v>
      </c>
      <c r="BC53" s="89">
        <v>78.831030604715892</v>
      </c>
      <c r="BD53" s="89">
        <v>735.99580949482538</v>
      </c>
      <c r="BE53" s="89">
        <v>26.382397813044591</v>
      </c>
      <c r="BF53" s="218">
        <v>38.368941899173819</v>
      </c>
      <c r="BG53" s="100"/>
      <c r="BH53" s="243">
        <v>48.10863315469669</v>
      </c>
      <c r="BI53" s="89">
        <v>20.663367465249593</v>
      </c>
      <c r="BJ53" s="89">
        <v>5.2035554097142835</v>
      </c>
      <c r="BK53" s="218">
        <v>20.397690393379946</v>
      </c>
      <c r="BL53" s="100"/>
      <c r="BM53" s="243">
        <v>52.28695893040819</v>
      </c>
      <c r="BN53" s="89">
        <v>416.11591448790091</v>
      </c>
      <c r="BO53" s="89">
        <v>17.400070691813795</v>
      </c>
      <c r="BP53" s="218">
        <v>29.08470398848408</v>
      </c>
    </row>
    <row r="54" spans="2:68" ht="20.100000000000001" customHeight="1" x14ac:dyDescent="0.2">
      <c r="B54" s="316">
        <v>2008</v>
      </c>
      <c r="C54" s="14" t="s">
        <v>64</v>
      </c>
      <c r="D54" s="17">
        <v>9647.0695285550028</v>
      </c>
      <c r="E54" s="17">
        <v>17307.514564967423</v>
      </c>
      <c r="F54" s="17">
        <v>132808.16546569567</v>
      </c>
      <c r="G54" s="207">
        <v>159762.74955921809</v>
      </c>
      <c r="H54" s="99"/>
      <c r="I54" s="228">
        <v>65684.576504407829</v>
      </c>
      <c r="J54" s="17">
        <v>511.74607129168265</v>
      </c>
      <c r="K54" s="17">
        <v>71161.571636642402</v>
      </c>
      <c r="L54" s="207">
        <v>137357.8942123419</v>
      </c>
      <c r="M54" s="99"/>
      <c r="N54" s="228">
        <v>75331.646032962832</v>
      </c>
      <c r="O54" s="17">
        <v>17819.260636259103</v>
      </c>
      <c r="P54" s="17">
        <v>203969.73710233808</v>
      </c>
      <c r="Q54" s="207">
        <v>297120.64377155999</v>
      </c>
      <c r="R54" s="108"/>
      <c r="S54" s="316">
        <v>2008</v>
      </c>
      <c r="T54" s="14" t="s">
        <v>64</v>
      </c>
      <c r="U54" s="85">
        <v>29.114071003507121</v>
      </c>
      <c r="V54" s="85">
        <v>-10.244484559238671</v>
      </c>
      <c r="W54" s="85">
        <v>46.530851179485779</v>
      </c>
      <c r="X54" s="215">
        <v>36.096116169361835</v>
      </c>
      <c r="Y54" s="100"/>
      <c r="Z54" s="235">
        <v>97.966860198764039</v>
      </c>
      <c r="AA54" s="85">
        <v>-60.163272976832758</v>
      </c>
      <c r="AB54" s="85">
        <v>12.374281049381565</v>
      </c>
      <c r="AC54" s="215">
        <v>40.462555896587673</v>
      </c>
      <c r="AD54" s="100"/>
      <c r="AE54" s="235">
        <v>85.311669783350339</v>
      </c>
      <c r="AF54" s="85">
        <v>-13.362312018091075</v>
      </c>
      <c r="AG54" s="85">
        <v>32.481906801344138</v>
      </c>
      <c r="AH54" s="215">
        <v>38.08047390581072</v>
      </c>
      <c r="AI54" s="109"/>
      <c r="AJ54" s="316">
        <v>2008</v>
      </c>
      <c r="AK54" s="14" t="s">
        <v>64</v>
      </c>
      <c r="AL54" s="85">
        <v>29.114071003507121</v>
      </c>
      <c r="AM54" s="85">
        <v>-10.244484559238671</v>
      </c>
      <c r="AN54" s="85">
        <v>46.530851179485779</v>
      </c>
      <c r="AO54" s="215">
        <v>36.096116169361835</v>
      </c>
      <c r="AP54" s="100"/>
      <c r="AQ54" s="235">
        <v>97.966860198764039</v>
      </c>
      <c r="AR54" s="85">
        <v>-60.163272976832758</v>
      </c>
      <c r="AS54" s="85">
        <v>12.374281049381565</v>
      </c>
      <c r="AT54" s="215">
        <v>40.462555896587673</v>
      </c>
      <c r="AU54" s="100"/>
      <c r="AV54" s="235">
        <v>85.311669783350339</v>
      </c>
      <c r="AW54" s="85">
        <v>-13.362312018091075</v>
      </c>
      <c r="AX54" s="85">
        <v>32.481906801344138</v>
      </c>
      <c r="AY54" s="215">
        <v>38.08047390581072</v>
      </c>
      <c r="AZ54" s="109"/>
      <c r="BA54" s="316">
        <v>2008</v>
      </c>
      <c r="BB54" s="14" t="s">
        <v>64</v>
      </c>
      <c r="BC54" s="85">
        <v>63.103289836920226</v>
      </c>
      <c r="BD54" s="85">
        <v>43.439954944122064</v>
      </c>
      <c r="BE54" s="85">
        <v>25.698356201256132</v>
      </c>
      <c r="BF54" s="215">
        <v>28.937710129793118</v>
      </c>
      <c r="BG54" s="100"/>
      <c r="BH54" s="235">
        <v>69.580589882670722</v>
      </c>
      <c r="BI54" s="85">
        <v>-12.046670520928288</v>
      </c>
      <c r="BJ54" s="85">
        <v>-4.9732005651093232</v>
      </c>
      <c r="BK54" s="215">
        <v>19.287469033723823</v>
      </c>
      <c r="BL54" s="100"/>
      <c r="BM54" s="235">
        <v>68.598400122446947</v>
      </c>
      <c r="BN54" s="85">
        <v>35.621780057912645</v>
      </c>
      <c r="BO54" s="85">
        <v>12.48651624309673</v>
      </c>
      <c r="BP54" s="215">
        <v>24.099312652962283</v>
      </c>
    </row>
    <row r="55" spans="2:68" ht="20.100000000000001" customHeight="1" x14ac:dyDescent="0.2">
      <c r="B55" s="317"/>
      <c r="C55" s="86" t="s">
        <v>65</v>
      </c>
      <c r="D55" s="28">
        <v>14907.580520968315</v>
      </c>
      <c r="E55" s="28">
        <v>264.03305350536175</v>
      </c>
      <c r="F55" s="28">
        <v>142561.56113959471</v>
      </c>
      <c r="G55" s="208">
        <v>157733.17471406839</v>
      </c>
      <c r="H55" s="99"/>
      <c r="I55" s="229">
        <v>70101.632955847264</v>
      </c>
      <c r="J55" s="28">
        <v>360.90232313557567</v>
      </c>
      <c r="K55" s="28">
        <v>80980.994910511377</v>
      </c>
      <c r="L55" s="208">
        <v>151443.53018949422</v>
      </c>
      <c r="M55" s="99"/>
      <c r="N55" s="229">
        <v>85009.213476815581</v>
      </c>
      <c r="O55" s="28">
        <v>624.93537664093742</v>
      </c>
      <c r="P55" s="28">
        <v>223542.55605010607</v>
      </c>
      <c r="Q55" s="208">
        <v>309176.70490356261</v>
      </c>
      <c r="R55" s="108"/>
      <c r="S55" s="317"/>
      <c r="T55" s="86" t="s">
        <v>65</v>
      </c>
      <c r="U55" s="87">
        <v>61.18823451826816</v>
      </c>
      <c r="V55" s="87">
        <v>0.23503995368363917</v>
      </c>
      <c r="W55" s="87">
        <v>58.886973111577134</v>
      </c>
      <c r="X55" s="216">
        <v>58.945757612022334</v>
      </c>
      <c r="Y55" s="100"/>
      <c r="Z55" s="236">
        <v>50.630245889255207</v>
      </c>
      <c r="AA55" s="87">
        <v>-72.522282633810164</v>
      </c>
      <c r="AB55" s="87">
        <v>50.713070133643868</v>
      </c>
      <c r="AC55" s="216">
        <v>49.08175041756391</v>
      </c>
      <c r="AD55" s="100"/>
      <c r="AE55" s="236">
        <v>52.38057055337012</v>
      </c>
      <c r="AF55" s="87">
        <v>-60.36812160248919</v>
      </c>
      <c r="AG55" s="87">
        <v>55.825434066269906</v>
      </c>
      <c r="AH55" s="216">
        <v>53.95611098573147</v>
      </c>
      <c r="AI55" s="109"/>
      <c r="AJ55" s="317"/>
      <c r="AK55" s="86" t="s">
        <v>65</v>
      </c>
      <c r="AL55" s="87">
        <v>46.855362186700575</v>
      </c>
      <c r="AM55" s="87">
        <v>-10.103258694151634</v>
      </c>
      <c r="AN55" s="87">
        <v>52.677747485174024</v>
      </c>
      <c r="AO55" s="216">
        <v>46.563578297682341</v>
      </c>
      <c r="AP55" s="100"/>
      <c r="AQ55" s="236">
        <v>70.332194308487999</v>
      </c>
      <c r="AR55" s="87">
        <v>-66.411344874258049</v>
      </c>
      <c r="AS55" s="87">
        <v>29.972621884630513</v>
      </c>
      <c r="AT55" s="216">
        <v>44.854174415401701</v>
      </c>
      <c r="AU55" s="100"/>
      <c r="AV55" s="236">
        <v>66.261843701925756</v>
      </c>
      <c r="AW55" s="87">
        <v>-16.709482418180016</v>
      </c>
      <c r="AX55" s="87">
        <v>43.741477831194686</v>
      </c>
      <c r="AY55" s="216">
        <v>45.744323522718872</v>
      </c>
      <c r="AZ55" s="109"/>
      <c r="BA55" s="317"/>
      <c r="BB55" s="86" t="s">
        <v>65</v>
      </c>
      <c r="BC55" s="87">
        <v>54.376475535353734</v>
      </c>
      <c r="BD55" s="87">
        <v>41.97579575467131</v>
      </c>
      <c r="BE55" s="87">
        <v>30.566818353231014</v>
      </c>
      <c r="BF55" s="216">
        <v>32.760973211104357</v>
      </c>
      <c r="BG55" s="100"/>
      <c r="BH55" s="236">
        <v>70.626614407645405</v>
      </c>
      <c r="BI55" s="87">
        <v>-49.982610286091109</v>
      </c>
      <c r="BJ55" s="87">
        <v>-5.6030143567996475</v>
      </c>
      <c r="BK55" s="216">
        <v>18.520871106686855</v>
      </c>
      <c r="BL55" s="100"/>
      <c r="BM55" s="236">
        <v>67.948902761461028</v>
      </c>
      <c r="BN55" s="87">
        <v>26.346945508620024</v>
      </c>
      <c r="BO55" s="87">
        <v>14.684116240540561</v>
      </c>
      <c r="BP55" s="216">
        <v>25.525118596377695</v>
      </c>
    </row>
    <row r="56" spans="2:68" ht="20.100000000000001" customHeight="1" x14ac:dyDescent="0.2">
      <c r="B56" s="317"/>
      <c r="C56" s="15" t="s">
        <v>66</v>
      </c>
      <c r="D56" s="18">
        <v>15617.556440154704</v>
      </c>
      <c r="E56" s="18">
        <v>18.641757999208046</v>
      </c>
      <c r="F56" s="18">
        <v>135004.458782901</v>
      </c>
      <c r="G56" s="209">
        <v>150640.6569810549</v>
      </c>
      <c r="H56" s="99"/>
      <c r="I56" s="230">
        <v>62654.101282701915</v>
      </c>
      <c r="J56" s="18">
        <v>144.04994817569855</v>
      </c>
      <c r="K56" s="18">
        <v>81252.644297457242</v>
      </c>
      <c r="L56" s="209">
        <v>144050.79552833486</v>
      </c>
      <c r="M56" s="99"/>
      <c r="N56" s="230">
        <v>78271.657722856617</v>
      </c>
      <c r="O56" s="18">
        <v>162.69170617490659</v>
      </c>
      <c r="P56" s="18">
        <v>216257.10308035824</v>
      </c>
      <c r="Q56" s="209">
        <v>294691.45250938978</v>
      </c>
      <c r="R56" s="108"/>
      <c r="S56" s="317"/>
      <c r="T56" s="15" t="s">
        <v>66</v>
      </c>
      <c r="U56" s="88">
        <v>58.981055228984303</v>
      </c>
      <c r="V56" s="88">
        <v>-99.88120131923813</v>
      </c>
      <c r="W56" s="88">
        <v>42.778731545781426</v>
      </c>
      <c r="X56" s="217">
        <v>25.460232335040217</v>
      </c>
      <c r="Y56" s="100"/>
      <c r="Z56" s="237">
        <v>28.613861187104817</v>
      </c>
      <c r="AA56" s="88">
        <v>-70.484409549744953</v>
      </c>
      <c r="AB56" s="88">
        <v>67.861255329540995</v>
      </c>
      <c r="AC56" s="217">
        <v>47.581563508614749</v>
      </c>
      <c r="AD56" s="100"/>
      <c r="AE56" s="237">
        <v>33.7098838785586</v>
      </c>
      <c r="AF56" s="88">
        <v>-98.994484904571863</v>
      </c>
      <c r="AG56" s="88">
        <v>51.271411292073282</v>
      </c>
      <c r="AH56" s="217">
        <v>35.379514007725732</v>
      </c>
      <c r="AI56" s="109"/>
      <c r="AJ56" s="317"/>
      <c r="AK56" s="15" t="s">
        <v>66</v>
      </c>
      <c r="AL56" s="88">
        <v>51.342926866701077</v>
      </c>
      <c r="AM56" s="88">
        <v>-50.082124807527187</v>
      </c>
      <c r="AN56" s="88">
        <v>49.27305414409372</v>
      </c>
      <c r="AO56" s="217">
        <v>39.037860492560185</v>
      </c>
      <c r="AP56" s="100"/>
      <c r="AQ56" s="237">
        <v>54.508391946615944</v>
      </c>
      <c r="AR56" s="88">
        <v>-67.055475669475527</v>
      </c>
      <c r="AS56" s="88">
        <v>41.056649584250266</v>
      </c>
      <c r="AT56" s="217">
        <v>45.750573234548398</v>
      </c>
      <c r="AU56" s="100"/>
      <c r="AV56" s="237">
        <v>53.966224643156465</v>
      </c>
      <c r="AW56" s="88">
        <v>-51.448914424554431</v>
      </c>
      <c r="AX56" s="88">
        <v>46.185920640259894</v>
      </c>
      <c r="AY56" s="217">
        <v>42.183857758710047</v>
      </c>
      <c r="AZ56" s="109"/>
      <c r="BA56" s="317"/>
      <c r="BB56" s="15" t="s">
        <v>66</v>
      </c>
      <c r="BC56" s="88">
        <v>54.05166730368444</v>
      </c>
      <c r="BD56" s="88">
        <v>-49.919185068456386</v>
      </c>
      <c r="BE56" s="88">
        <v>30.778143130330506</v>
      </c>
      <c r="BF56" s="217">
        <v>26.30067397244224</v>
      </c>
      <c r="BG56" s="100"/>
      <c r="BH56" s="237">
        <v>60.54205133186511</v>
      </c>
      <c r="BI56" s="88">
        <v>-54.606775760225737</v>
      </c>
      <c r="BJ56" s="88">
        <v>15.126072946422482</v>
      </c>
      <c r="BK56" s="217">
        <v>31.140300164402447</v>
      </c>
      <c r="BL56" s="100"/>
      <c r="BM56" s="237">
        <v>59.463145324979308</v>
      </c>
      <c r="BN56" s="88">
        <v>-50.452048442955636</v>
      </c>
      <c r="BO56" s="88">
        <v>24.531305527061264</v>
      </c>
      <c r="BP56" s="217">
        <v>28.616393953574772</v>
      </c>
    </row>
    <row r="57" spans="2:68" ht="20.100000000000001" customHeight="1" x14ac:dyDescent="0.2">
      <c r="B57" s="324"/>
      <c r="C57" s="16" t="s">
        <v>67</v>
      </c>
      <c r="D57" s="29">
        <v>24157.166700080379</v>
      </c>
      <c r="E57" s="29">
        <v>138.80492710494579</v>
      </c>
      <c r="F57" s="29">
        <v>131808.47752768054</v>
      </c>
      <c r="G57" s="210">
        <v>156104.44915486587</v>
      </c>
      <c r="H57" s="99"/>
      <c r="I57" s="231">
        <v>39421.450861774574</v>
      </c>
      <c r="J57" s="29">
        <v>318.48492476840323</v>
      </c>
      <c r="K57" s="29">
        <v>69198.939763650298</v>
      </c>
      <c r="L57" s="210">
        <v>108938.87555019328</v>
      </c>
      <c r="M57" s="99"/>
      <c r="N57" s="231">
        <v>63578.617561854953</v>
      </c>
      <c r="O57" s="29">
        <v>457.28985187334899</v>
      </c>
      <c r="P57" s="29">
        <v>201007.41729133084</v>
      </c>
      <c r="Q57" s="210">
        <v>265043.32470505912</v>
      </c>
      <c r="R57" s="108"/>
      <c r="S57" s="324"/>
      <c r="T57" s="16" t="s">
        <v>67</v>
      </c>
      <c r="U57" s="89">
        <v>162.84499465609855</v>
      </c>
      <c r="V57" s="89">
        <v>-42.08685735658554</v>
      </c>
      <c r="W57" s="89">
        <v>7.6093392729315923</v>
      </c>
      <c r="X57" s="218">
        <v>18.334203667866575</v>
      </c>
      <c r="Y57" s="100"/>
      <c r="Z57" s="243">
        <v>-33.835143723637856</v>
      </c>
      <c r="AA57" s="89">
        <v>-69.841123752918591</v>
      </c>
      <c r="AB57" s="89">
        <v>-11.472370061880838</v>
      </c>
      <c r="AC57" s="218">
        <v>-21.515566131495419</v>
      </c>
      <c r="AD57" s="100"/>
      <c r="AE57" s="243">
        <v>-7.5506537667001936</v>
      </c>
      <c r="AF57" s="89">
        <v>-64.707163487672005</v>
      </c>
      <c r="AG57" s="89">
        <v>0.17591193862389787</v>
      </c>
      <c r="AH57" s="218">
        <v>-2.0974029004896266</v>
      </c>
      <c r="AI57" s="109"/>
      <c r="AJ57" s="324"/>
      <c r="AK57" s="16" t="s">
        <v>67</v>
      </c>
      <c r="AL57" s="89">
        <v>80.02045713843205</v>
      </c>
      <c r="AM57" s="89">
        <v>-50.028111296384218</v>
      </c>
      <c r="AN57" s="89">
        <v>36.431424064149496</v>
      </c>
      <c r="AO57" s="218">
        <v>33.209647467508205</v>
      </c>
      <c r="AP57" s="100"/>
      <c r="AQ57" s="243">
        <v>26.51279002310396</v>
      </c>
      <c r="AR57" s="89">
        <v>-67.765670865327337</v>
      </c>
      <c r="AS57" s="89">
        <v>24.20308556058653</v>
      </c>
      <c r="AT57" s="218">
        <v>24.325420150481676</v>
      </c>
      <c r="AU57" s="100"/>
      <c r="AV57" s="243">
        <v>35.058406078121664</v>
      </c>
      <c r="AW57" s="89">
        <v>-51.882501313348484</v>
      </c>
      <c r="AX57" s="89">
        <v>31.783958721825769</v>
      </c>
      <c r="AY57" s="218">
        <v>28.928787975467429</v>
      </c>
      <c r="AZ57" s="109"/>
      <c r="BA57" s="324"/>
      <c r="BB57" s="16" t="s">
        <v>67</v>
      </c>
      <c r="BC57" s="89">
        <v>80.02045713843205</v>
      </c>
      <c r="BD57" s="89">
        <v>-50.028111296384218</v>
      </c>
      <c r="BE57" s="89">
        <v>36.431424064149496</v>
      </c>
      <c r="BF57" s="218">
        <v>33.209647467508205</v>
      </c>
      <c r="BG57" s="100"/>
      <c r="BH57" s="243">
        <v>26.51279002310396</v>
      </c>
      <c r="BI57" s="89">
        <v>-67.765670865327337</v>
      </c>
      <c r="BJ57" s="89">
        <v>24.20308556058653</v>
      </c>
      <c r="BK57" s="218">
        <v>24.325420150481676</v>
      </c>
      <c r="BL57" s="100"/>
      <c r="BM57" s="243">
        <v>35.058406078121664</v>
      </c>
      <c r="BN57" s="89">
        <v>-51.882501313348484</v>
      </c>
      <c r="BO57" s="89">
        <v>31.783958721825769</v>
      </c>
      <c r="BP57" s="218">
        <v>28.928787975467429</v>
      </c>
    </row>
    <row r="58" spans="2:68" ht="20.100000000000001" customHeight="1" x14ac:dyDescent="0.2">
      <c r="B58" s="316">
        <v>2009</v>
      </c>
      <c r="C58" s="14" t="s">
        <v>64</v>
      </c>
      <c r="D58" s="17">
        <v>21502.983045817102</v>
      </c>
      <c r="E58" s="17">
        <v>77.897087738823956</v>
      </c>
      <c r="F58" s="17">
        <v>125947.73696902243</v>
      </c>
      <c r="G58" s="207">
        <v>147528.61710257837</v>
      </c>
      <c r="H58" s="99"/>
      <c r="I58" s="228">
        <v>34271.331775180857</v>
      </c>
      <c r="J58" s="17">
        <v>662.12524578000364</v>
      </c>
      <c r="K58" s="17">
        <v>60084.055870895936</v>
      </c>
      <c r="L58" s="207">
        <v>95017.512891856793</v>
      </c>
      <c r="M58" s="99"/>
      <c r="N58" s="228">
        <v>55774.314820997955</v>
      </c>
      <c r="O58" s="17">
        <v>740.02233351882762</v>
      </c>
      <c r="P58" s="17">
        <v>186031.79283991837</v>
      </c>
      <c r="Q58" s="207">
        <v>242546.12999443515</v>
      </c>
      <c r="R58" s="108"/>
      <c r="S58" s="316">
        <v>2009</v>
      </c>
      <c r="T58" s="14" t="s">
        <v>64</v>
      </c>
      <c r="U58" s="85">
        <v>122.89652813394775</v>
      </c>
      <c r="V58" s="85">
        <v>-99.549923315410652</v>
      </c>
      <c r="W58" s="85">
        <v>-5.165667692658019</v>
      </c>
      <c r="X58" s="215">
        <v>-7.6576877215705252</v>
      </c>
      <c r="Y58" s="100"/>
      <c r="Z58" s="235">
        <v>-47.824384963674014</v>
      </c>
      <c r="AA58" s="85">
        <v>29.3855063916277</v>
      </c>
      <c r="AB58" s="85">
        <v>-15.566710390137658</v>
      </c>
      <c r="AC58" s="215">
        <v>-30.824861987932778</v>
      </c>
      <c r="AD58" s="100"/>
      <c r="AE58" s="235">
        <v>-25.961640614367013</v>
      </c>
      <c r="AF58" s="85">
        <v>-95.847064877579655</v>
      </c>
      <c r="AG58" s="85">
        <v>-8.7944145623032597</v>
      </c>
      <c r="AH58" s="215">
        <v>-18.367796018604565</v>
      </c>
      <c r="AI58" s="109"/>
      <c r="AJ58" s="316">
        <v>2009</v>
      </c>
      <c r="AK58" s="14" t="s">
        <v>64</v>
      </c>
      <c r="AL58" s="85">
        <v>122.89652813394775</v>
      </c>
      <c r="AM58" s="85">
        <v>-99.549923315410652</v>
      </c>
      <c r="AN58" s="85">
        <v>-5.165667692658019</v>
      </c>
      <c r="AO58" s="215">
        <v>-7.6576877215705252</v>
      </c>
      <c r="AP58" s="100"/>
      <c r="AQ58" s="235">
        <v>-47.824384963674014</v>
      </c>
      <c r="AR58" s="85">
        <v>29.3855063916277</v>
      </c>
      <c r="AS58" s="85">
        <v>-15.566710390137658</v>
      </c>
      <c r="AT58" s="215">
        <v>-30.824861987932778</v>
      </c>
      <c r="AU58" s="100"/>
      <c r="AV58" s="235">
        <v>-25.961640614367013</v>
      </c>
      <c r="AW58" s="85">
        <v>-95.847064877579655</v>
      </c>
      <c r="AX58" s="85">
        <v>-8.7944145623032597</v>
      </c>
      <c r="AY58" s="215">
        <v>-18.367796018604565</v>
      </c>
      <c r="AZ58" s="109"/>
      <c r="BA58" s="316">
        <v>2009</v>
      </c>
      <c r="BB58" s="14" t="s">
        <v>64</v>
      </c>
      <c r="BC58" s="85">
        <v>100.96458331996945</v>
      </c>
      <c r="BD58" s="85">
        <v>-98.509433964661866</v>
      </c>
      <c r="BE58" s="85">
        <v>21.781419479281027</v>
      </c>
      <c r="BF58" s="215">
        <v>19.769191871262336</v>
      </c>
      <c r="BG58" s="100"/>
      <c r="BH58" s="235">
        <v>-6.3806209262064755</v>
      </c>
      <c r="BI58" s="85">
        <v>-55.908257994036958</v>
      </c>
      <c r="BJ58" s="85">
        <v>15.927502325360194</v>
      </c>
      <c r="BK58" s="215">
        <v>5.0694675031121932</v>
      </c>
      <c r="BL58" s="100"/>
      <c r="BM58" s="235">
        <v>9.3662151081429244</v>
      </c>
      <c r="BN58" s="85">
        <v>-94.616639270699238</v>
      </c>
      <c r="BO58" s="85">
        <v>19.651222855584095</v>
      </c>
      <c r="BP58" s="215">
        <v>12.684874339299483</v>
      </c>
    </row>
    <row r="59" spans="2:68" ht="20.100000000000001" customHeight="1" x14ac:dyDescent="0.2">
      <c r="B59" s="317"/>
      <c r="C59" s="86" t="s">
        <v>65</v>
      </c>
      <c r="D59" s="28">
        <v>16996.013694042347</v>
      </c>
      <c r="E59" s="28">
        <v>90.02485766382614</v>
      </c>
      <c r="F59" s="28">
        <v>115808.48647341196</v>
      </c>
      <c r="G59" s="208">
        <v>132894.52502511814</v>
      </c>
      <c r="H59" s="99"/>
      <c r="I59" s="229">
        <v>34047.231310237039</v>
      </c>
      <c r="J59" s="28">
        <v>1098.1334052766717</v>
      </c>
      <c r="K59" s="28">
        <v>66274.431771666728</v>
      </c>
      <c r="L59" s="208">
        <v>101419.79648718043</v>
      </c>
      <c r="M59" s="99"/>
      <c r="N59" s="229">
        <v>51043.245004279386</v>
      </c>
      <c r="O59" s="28">
        <v>1188.1582629404977</v>
      </c>
      <c r="P59" s="28">
        <v>182082.9182450787</v>
      </c>
      <c r="Q59" s="208">
        <v>234314.32151229857</v>
      </c>
      <c r="R59" s="108"/>
      <c r="S59" s="317"/>
      <c r="T59" s="86" t="s">
        <v>65</v>
      </c>
      <c r="U59" s="87">
        <v>14.009202701515107</v>
      </c>
      <c r="V59" s="87">
        <v>-65.903944044642884</v>
      </c>
      <c r="W59" s="87">
        <v>-18.765980431419678</v>
      </c>
      <c r="X59" s="216">
        <v>-15.747257819400801</v>
      </c>
      <c r="Y59" s="100"/>
      <c r="Z59" s="236">
        <v>-51.431614536452649</v>
      </c>
      <c r="AA59" s="87">
        <v>204.27440747289114</v>
      </c>
      <c r="AB59" s="87">
        <v>-18.160511802919004</v>
      </c>
      <c r="AC59" s="216">
        <v>-33.031278153461841</v>
      </c>
      <c r="AD59" s="100"/>
      <c r="AE59" s="236">
        <v>-39.955631964292529</v>
      </c>
      <c r="AF59" s="87">
        <v>90.124980494289616</v>
      </c>
      <c r="AG59" s="87">
        <v>-18.546642096968043</v>
      </c>
      <c r="AH59" s="216">
        <v>-24.213461817770153</v>
      </c>
      <c r="AI59" s="109"/>
      <c r="AJ59" s="317"/>
      <c r="AK59" s="86" t="s">
        <v>65</v>
      </c>
      <c r="AL59" s="87">
        <v>56.789026364506583</v>
      </c>
      <c r="AM59" s="87">
        <v>-99.044353126721091</v>
      </c>
      <c r="AN59" s="87">
        <v>-12.206680660665697</v>
      </c>
      <c r="AO59" s="216">
        <v>-11.676616709472881</v>
      </c>
      <c r="AP59" s="100"/>
      <c r="AQ59" s="236">
        <v>-49.686670423320948</v>
      </c>
      <c r="AR59" s="87">
        <v>101.71453500604656</v>
      </c>
      <c r="AS59" s="87">
        <v>-16.94731427880825</v>
      </c>
      <c r="AT59" s="216">
        <v>-31.981876548601846</v>
      </c>
      <c r="AU59" s="100"/>
      <c r="AV59" s="236">
        <v>-33.380948466998177</v>
      </c>
      <c r="AW59" s="87">
        <v>-89.545868005790339</v>
      </c>
      <c r="AX59" s="87">
        <v>-13.893771715768395</v>
      </c>
      <c r="AY59" s="216">
        <v>-21.348748671132014</v>
      </c>
      <c r="AZ59" s="109"/>
      <c r="BA59" s="317"/>
      <c r="BB59" s="86" t="s">
        <v>65</v>
      </c>
      <c r="BC59" s="87">
        <v>79.655299894589973</v>
      </c>
      <c r="BD59" s="87">
        <v>-99.028840663693899</v>
      </c>
      <c r="BE59" s="87">
        <v>3.2810809156249121</v>
      </c>
      <c r="BF59" s="216">
        <v>3.1051931343053951</v>
      </c>
      <c r="BG59" s="100"/>
      <c r="BH59" s="236">
        <v>-30.189735174580164</v>
      </c>
      <c r="BI59" s="87">
        <v>-8.0243371107048205</v>
      </c>
      <c r="BJ59" s="87">
        <v>-0.68300488420990746</v>
      </c>
      <c r="BK59" s="216">
        <v>-14.429442439432023</v>
      </c>
      <c r="BL59" s="100"/>
      <c r="BM59" s="236">
        <v>-13.552118529437038</v>
      </c>
      <c r="BN59" s="87">
        <v>-92.905974649509687</v>
      </c>
      <c r="BO59" s="87">
        <v>1.8483131887867046</v>
      </c>
      <c r="BP59" s="216">
        <v>-5.3075507528095613</v>
      </c>
    </row>
    <row r="60" spans="2:68" ht="20.100000000000001" customHeight="1" x14ac:dyDescent="0.2">
      <c r="B60" s="317"/>
      <c r="C60" s="15" t="s">
        <v>66</v>
      </c>
      <c r="D60" s="18">
        <v>14521.088937093276</v>
      </c>
      <c r="E60" s="18">
        <v>0</v>
      </c>
      <c r="F60" s="18">
        <v>139241.81019522776</v>
      </c>
      <c r="G60" s="209">
        <v>153762.89913232106</v>
      </c>
      <c r="H60" s="99"/>
      <c r="I60" s="230">
        <v>33042.049891540133</v>
      </c>
      <c r="J60" s="18">
        <v>877.47939262472892</v>
      </c>
      <c r="K60" s="18">
        <v>73523.895878524956</v>
      </c>
      <c r="L60" s="209">
        <v>107443.42516268982</v>
      </c>
      <c r="M60" s="99"/>
      <c r="N60" s="230">
        <v>47563.138828633411</v>
      </c>
      <c r="O60" s="18">
        <v>877.47939262472892</v>
      </c>
      <c r="P60" s="18">
        <v>212765.70607375272</v>
      </c>
      <c r="Q60" s="209">
        <v>261206.32429501088</v>
      </c>
      <c r="R60" s="108"/>
      <c r="S60" s="317"/>
      <c r="T60" s="15" t="s">
        <v>66</v>
      </c>
      <c r="U60" s="88">
        <v>-7.0207366130739359</v>
      </c>
      <c r="V60" s="88">
        <v>-100</v>
      </c>
      <c r="W60" s="88">
        <v>3.1386751597151346</v>
      </c>
      <c r="X60" s="217">
        <v>2.0726424152935294</v>
      </c>
      <c r="Y60" s="100"/>
      <c r="Z60" s="237">
        <v>-47.262750218934727</v>
      </c>
      <c r="AA60" s="88">
        <v>509.14939834234599</v>
      </c>
      <c r="AB60" s="88">
        <v>-9.5119961765652477</v>
      </c>
      <c r="AC60" s="217">
        <v>-25.412820686883578</v>
      </c>
      <c r="AD60" s="100"/>
      <c r="AE60" s="237">
        <v>-39.23325477908692</v>
      </c>
      <c r="AF60" s="88">
        <v>439.35102978228554</v>
      </c>
      <c r="AG60" s="88">
        <v>-1.6144658172490836</v>
      </c>
      <c r="AH60" s="217">
        <v>-11.362775516304453</v>
      </c>
      <c r="AI60" s="109"/>
      <c r="AJ60" s="317"/>
      <c r="AK60" s="15" t="s">
        <v>66</v>
      </c>
      <c r="AL60" s="88">
        <v>31.982010225342947</v>
      </c>
      <c r="AM60" s="88">
        <v>-99.045365903636849</v>
      </c>
      <c r="AN60" s="88">
        <v>-7.1583819831993054</v>
      </c>
      <c r="AO60" s="217">
        <v>-7.2522723824221487</v>
      </c>
      <c r="AP60" s="100"/>
      <c r="AQ60" s="237">
        <v>-48.921359477081204</v>
      </c>
      <c r="AR60" s="88">
        <v>159.44156030866071</v>
      </c>
      <c r="AS60" s="88">
        <v>-14.358832472288995</v>
      </c>
      <c r="AT60" s="217">
        <v>-29.795731533789976</v>
      </c>
      <c r="AU60" s="100"/>
      <c r="AV60" s="237">
        <v>-35.300670541354094</v>
      </c>
      <c r="AW60" s="88">
        <v>-84.921390232242771</v>
      </c>
      <c r="AX60" s="88">
        <v>-9.7688674612470265</v>
      </c>
      <c r="AY60" s="217">
        <v>-18.082580512496662</v>
      </c>
      <c r="AZ60" s="109"/>
      <c r="BA60" s="317"/>
      <c r="BB60" s="15" t="s">
        <v>66</v>
      </c>
      <c r="BC60" s="88">
        <v>56.346808030634065</v>
      </c>
      <c r="BD60" s="88">
        <v>-98.27970186183147</v>
      </c>
      <c r="BE60" s="88">
        <v>-3.7637554497509313</v>
      </c>
      <c r="BF60" s="217">
        <v>-1.6272467709650442</v>
      </c>
      <c r="BG60" s="100"/>
      <c r="BH60" s="237">
        <v>-45.43774121643839</v>
      </c>
      <c r="BI60" s="88">
        <v>42.625142197709039</v>
      </c>
      <c r="BJ60" s="88">
        <v>-13.634659278022085</v>
      </c>
      <c r="BK60" s="217">
        <v>-27.785231548382569</v>
      </c>
      <c r="BL60" s="100"/>
      <c r="BM60" s="237">
        <v>-29.092130504495799</v>
      </c>
      <c r="BN60" s="88">
        <v>-83.605400349889095</v>
      </c>
      <c r="BO60" s="88">
        <v>-7.4057601302464917</v>
      </c>
      <c r="BP60" s="217">
        <v>-14.389235348828294</v>
      </c>
    </row>
    <row r="61" spans="2:68" ht="20.100000000000001" customHeight="1" x14ac:dyDescent="0.2">
      <c r="B61" s="324"/>
      <c r="C61" s="16" t="s">
        <v>67</v>
      </c>
      <c r="D61" s="29">
        <v>14164.784235413799</v>
      </c>
      <c r="E61" s="29">
        <v>21704.659671068741</v>
      </c>
      <c r="F61" s="29">
        <v>154348.1640134888</v>
      </c>
      <c r="G61" s="210">
        <v>190217.60791997134</v>
      </c>
      <c r="H61" s="99"/>
      <c r="I61" s="231">
        <v>43129.841751285763</v>
      </c>
      <c r="J61" s="29">
        <v>884.86904918897517</v>
      </c>
      <c r="K61" s="29">
        <v>79627.035323373697</v>
      </c>
      <c r="L61" s="210">
        <v>123641.74612384844</v>
      </c>
      <c r="M61" s="99"/>
      <c r="N61" s="231">
        <v>57294.625986699561</v>
      </c>
      <c r="O61" s="29">
        <v>22589.528720257716</v>
      </c>
      <c r="P61" s="29">
        <v>233975.19933686251</v>
      </c>
      <c r="Q61" s="210">
        <v>313859.35404381977</v>
      </c>
      <c r="R61" s="108"/>
      <c r="S61" s="324"/>
      <c r="T61" s="16" t="s">
        <v>67</v>
      </c>
      <c r="U61" s="89">
        <v>-41.364049802385694</v>
      </c>
      <c r="V61" s="89">
        <v>15536.807801972742</v>
      </c>
      <c r="W61" s="89">
        <v>17.100331411592833</v>
      </c>
      <c r="X61" s="218">
        <v>21.852778027654395</v>
      </c>
      <c r="Y61" s="100"/>
      <c r="Z61" s="243">
        <v>9.4070380679648338</v>
      </c>
      <c r="AA61" s="89">
        <v>177.8370278695096</v>
      </c>
      <c r="AB61" s="89">
        <v>15.069733142358359</v>
      </c>
      <c r="AC61" s="218">
        <v>13.496440549251716</v>
      </c>
      <c r="AD61" s="100"/>
      <c r="AE61" s="243">
        <v>-9.8838128542851109</v>
      </c>
      <c r="AF61" s="89">
        <v>4839.8709872341788</v>
      </c>
      <c r="AG61" s="89">
        <v>16.40127637566215</v>
      </c>
      <c r="AH61" s="218">
        <v>18.418131976379044</v>
      </c>
      <c r="AI61" s="109"/>
      <c r="AJ61" s="324"/>
      <c r="AK61" s="16" t="s">
        <v>67</v>
      </c>
      <c r="AL61" s="89">
        <v>4.4388691837319811</v>
      </c>
      <c r="AM61" s="89">
        <v>23.37181253455789</v>
      </c>
      <c r="AN61" s="89">
        <v>-1.2609155054782377</v>
      </c>
      <c r="AO61" s="218">
        <v>2.605063795230933E-2</v>
      </c>
      <c r="AP61" s="100"/>
      <c r="AQ61" s="243">
        <v>-39.254441843261979</v>
      </c>
      <c r="AR61" s="89">
        <v>163.82948161157731</v>
      </c>
      <c r="AS61" s="89">
        <v>-7.6289418408769905</v>
      </c>
      <c r="AT61" s="218">
        <v>-21.090899383179362</v>
      </c>
      <c r="AU61" s="100"/>
      <c r="AV61" s="243">
        <v>-29.953165308914961</v>
      </c>
      <c r="AW61" s="89">
        <v>33.208939199355939</v>
      </c>
      <c r="AX61" s="89">
        <v>-3.541905571922527</v>
      </c>
      <c r="AY61" s="218">
        <v>-9.7858363856789197</v>
      </c>
      <c r="AZ61" s="109"/>
      <c r="BA61" s="324"/>
      <c r="BB61" s="16" t="s">
        <v>67</v>
      </c>
      <c r="BC61" s="89">
        <v>4.4388691837319811</v>
      </c>
      <c r="BD61" s="89">
        <v>23.37181253455789</v>
      </c>
      <c r="BE61" s="89">
        <v>-1.2609155054782377</v>
      </c>
      <c r="BF61" s="218">
        <v>2.605063795230933E-2</v>
      </c>
      <c r="BG61" s="100"/>
      <c r="BH61" s="243">
        <v>-39.254441843261979</v>
      </c>
      <c r="BI61" s="89">
        <v>163.82948161157731</v>
      </c>
      <c r="BJ61" s="89">
        <v>-7.6289418408769905</v>
      </c>
      <c r="BK61" s="218">
        <v>-21.090899383179362</v>
      </c>
      <c r="BL61" s="100"/>
      <c r="BM61" s="243">
        <v>-29.953165308914961</v>
      </c>
      <c r="BN61" s="89">
        <v>33.208939199355939</v>
      </c>
      <c r="BO61" s="89">
        <v>-3.541905571922527</v>
      </c>
      <c r="BP61" s="218">
        <v>-9.7858363856789197</v>
      </c>
    </row>
    <row r="62" spans="2:68" ht="20.100000000000001" customHeight="1" x14ac:dyDescent="0.2">
      <c r="B62" s="316">
        <v>2010</v>
      </c>
      <c r="C62" s="14" t="s">
        <v>64</v>
      </c>
      <c r="D62" s="17">
        <v>20837.480643530052</v>
      </c>
      <c r="E62" s="17">
        <v>1015.6284157099246</v>
      </c>
      <c r="F62" s="17">
        <v>173082.57389545446</v>
      </c>
      <c r="G62" s="207">
        <v>194935.68295469446</v>
      </c>
      <c r="H62" s="99"/>
      <c r="I62" s="228">
        <v>48819.4113460566</v>
      </c>
      <c r="J62" s="17">
        <v>1012.208791414605</v>
      </c>
      <c r="K62" s="17">
        <v>64766.829247279609</v>
      </c>
      <c r="L62" s="207">
        <v>114598.44938475081</v>
      </c>
      <c r="M62" s="99"/>
      <c r="N62" s="228">
        <v>69656.891989586657</v>
      </c>
      <c r="O62" s="17">
        <v>2027.8372071245296</v>
      </c>
      <c r="P62" s="17">
        <v>237849.40314273408</v>
      </c>
      <c r="Q62" s="207">
        <v>309534.13233944529</v>
      </c>
      <c r="R62" s="108"/>
      <c r="S62" s="316">
        <v>2010</v>
      </c>
      <c r="T62" s="14" t="s">
        <v>64</v>
      </c>
      <c r="U62" s="85">
        <v>-3.0949306004150259</v>
      </c>
      <c r="V62" s="85">
        <v>1203.8079409530158</v>
      </c>
      <c r="W62" s="85">
        <v>37.424123736359888</v>
      </c>
      <c r="X62" s="215">
        <v>32.134149145554204</v>
      </c>
      <c r="Y62" s="100"/>
      <c r="Z62" s="235">
        <v>42.449705970899544</v>
      </c>
      <c r="AA62" s="85">
        <v>52.872707673635404</v>
      </c>
      <c r="AB62" s="85">
        <v>7.7937038512274626</v>
      </c>
      <c r="AC62" s="215">
        <v>20.607713143554761</v>
      </c>
      <c r="AD62" s="100"/>
      <c r="AE62" s="235">
        <v>24.890627904875998</v>
      </c>
      <c r="AF62" s="85">
        <v>174.02378486093858</v>
      </c>
      <c r="AG62" s="85">
        <v>27.854169178171134</v>
      </c>
      <c r="AH62" s="215">
        <v>27.618664683104655</v>
      </c>
      <c r="AI62" s="109"/>
      <c r="AJ62" s="316">
        <v>2010</v>
      </c>
      <c r="AK62" s="14" t="s">
        <v>64</v>
      </c>
      <c r="AL62" s="85">
        <v>-3.0949306004150259</v>
      </c>
      <c r="AM62" s="85">
        <v>1203.8079409530158</v>
      </c>
      <c r="AN62" s="85">
        <v>37.424123736359888</v>
      </c>
      <c r="AO62" s="215">
        <v>32.134149145554204</v>
      </c>
      <c r="AP62" s="100"/>
      <c r="AQ62" s="235">
        <v>42.449705970899544</v>
      </c>
      <c r="AR62" s="85">
        <v>52.872707673635404</v>
      </c>
      <c r="AS62" s="85">
        <v>7.7937038512274626</v>
      </c>
      <c r="AT62" s="215">
        <v>20.607713143554761</v>
      </c>
      <c r="AU62" s="100"/>
      <c r="AV62" s="235">
        <v>24.890627904875998</v>
      </c>
      <c r="AW62" s="85">
        <v>174.02378486093858</v>
      </c>
      <c r="AX62" s="85">
        <v>27.854169178171134</v>
      </c>
      <c r="AY62" s="215">
        <v>27.618664683104655</v>
      </c>
      <c r="AZ62" s="109"/>
      <c r="BA62" s="316">
        <v>2010</v>
      </c>
      <c r="BB62" s="14" t="s">
        <v>64</v>
      </c>
      <c r="BC62" s="85">
        <v>-12.687383108647282</v>
      </c>
      <c r="BD62" s="85">
        <v>4467.7555987612432</v>
      </c>
      <c r="BE62" s="85">
        <v>8.8094230215469196</v>
      </c>
      <c r="BF62" s="215">
        <v>9.7717553968113151</v>
      </c>
      <c r="BG62" s="100"/>
      <c r="BH62" s="235">
        <v>-22.964554695723436</v>
      </c>
      <c r="BI62" s="85">
        <v>160.68851294173845</v>
      </c>
      <c r="BJ62" s="85">
        <v>-2.5125299026680779</v>
      </c>
      <c r="BK62" s="215">
        <v>-10.48097350095145</v>
      </c>
      <c r="BL62" s="100"/>
      <c r="BM62" s="235">
        <v>-20.194294189109883</v>
      </c>
      <c r="BN62" s="85">
        <v>1244.2730470558208</v>
      </c>
      <c r="BO62" s="85">
        <v>4.8176687160682974</v>
      </c>
      <c r="BP62" s="215">
        <v>0.6708775932494575</v>
      </c>
    </row>
    <row r="63" spans="2:68" ht="20.100000000000001" customHeight="1" x14ac:dyDescent="0.2">
      <c r="B63" s="317"/>
      <c r="C63" s="86" t="s">
        <v>65</v>
      </c>
      <c r="D63" s="28">
        <v>18952.363663252858</v>
      </c>
      <c r="E63" s="28">
        <v>199.98709653566016</v>
      </c>
      <c r="F63" s="28">
        <v>178729.3963840722</v>
      </c>
      <c r="G63" s="208">
        <v>197881.7471438607</v>
      </c>
      <c r="H63" s="99"/>
      <c r="I63" s="229">
        <v>57981.069101933681</v>
      </c>
      <c r="J63" s="28">
        <v>737.50515768846833</v>
      </c>
      <c r="K63" s="28">
        <v>70355.798092209865</v>
      </c>
      <c r="L63" s="208">
        <v>129074.372351832</v>
      </c>
      <c r="M63" s="99"/>
      <c r="N63" s="229">
        <v>76933.432765186531</v>
      </c>
      <c r="O63" s="28">
        <v>937.49225422412849</v>
      </c>
      <c r="P63" s="28">
        <v>249085.19447628205</v>
      </c>
      <c r="Q63" s="208">
        <v>326956.11949569272</v>
      </c>
      <c r="R63" s="108"/>
      <c r="S63" s="317"/>
      <c r="T63" s="86" t="s">
        <v>65</v>
      </c>
      <c r="U63" s="87">
        <v>11.510640109076149</v>
      </c>
      <c r="V63" s="87">
        <v>122.14652899808928</v>
      </c>
      <c r="W63" s="87">
        <v>54.33186446582738</v>
      </c>
      <c r="X63" s="216">
        <v>48.901353992167429</v>
      </c>
      <c r="Y63" s="100"/>
      <c r="Z63" s="236">
        <v>70.295988456777735</v>
      </c>
      <c r="AA63" s="87">
        <v>-32.840112672589555</v>
      </c>
      <c r="AB63" s="87">
        <v>6.1582818764927936</v>
      </c>
      <c r="AC63" s="216">
        <v>27.267433797451119</v>
      </c>
      <c r="AD63" s="100"/>
      <c r="AE63" s="236">
        <v>50.722064709515536</v>
      </c>
      <c r="AF63" s="87">
        <v>-21.097021881244316</v>
      </c>
      <c r="AG63" s="87">
        <v>36.797672663077662</v>
      </c>
      <c r="AH63" s="216">
        <v>39.537403170864906</v>
      </c>
      <c r="AI63" s="109"/>
      <c r="AJ63" s="317"/>
      <c r="AK63" s="86" t="s">
        <v>65</v>
      </c>
      <c r="AL63" s="87">
        <v>3.3529381964049918</v>
      </c>
      <c r="AM63" s="87">
        <v>623.91700163473706</v>
      </c>
      <c r="AN63" s="87">
        <v>45.523438970868142</v>
      </c>
      <c r="AO63" s="216">
        <v>40.080246986062775</v>
      </c>
      <c r="AP63" s="100"/>
      <c r="AQ63" s="236">
        <v>56.327176135802063</v>
      </c>
      <c r="AR63" s="87">
        <v>-0.5990427569989123</v>
      </c>
      <c r="AS63" s="87">
        <v>6.9359327263542667</v>
      </c>
      <c r="AT63" s="216">
        <v>24.046100258073636</v>
      </c>
      <c r="AU63" s="100"/>
      <c r="AV63" s="236">
        <v>37.234294618368523</v>
      </c>
      <c r="AW63" s="87">
        <v>53.788989827707326</v>
      </c>
      <c r="AX63" s="87">
        <v>32.277951126648617</v>
      </c>
      <c r="AY63" s="216">
        <v>33.475160253701659</v>
      </c>
      <c r="AZ63" s="109"/>
      <c r="BA63" s="317"/>
      <c r="BB63" s="86" t="s">
        <v>65</v>
      </c>
      <c r="BC63" s="87">
        <v>-12.51761436126182</v>
      </c>
      <c r="BD63" s="87">
        <v>6944.402266934283</v>
      </c>
      <c r="BE63" s="87">
        <v>26.905442870676509</v>
      </c>
      <c r="BF63" s="216">
        <v>25.483273206566849</v>
      </c>
      <c r="BG63" s="100"/>
      <c r="BH63" s="236">
        <v>7.3818610718752211</v>
      </c>
      <c r="BI63" s="87">
        <v>58.002187472431615</v>
      </c>
      <c r="BJ63" s="87">
        <v>4.1412824205290519</v>
      </c>
      <c r="BK63" s="216">
        <v>5.6362910254667042</v>
      </c>
      <c r="BL63" s="100"/>
      <c r="BM63" s="236">
        <v>1.1180595427179014</v>
      </c>
      <c r="BN63" s="87">
        <v>937.30987164508042</v>
      </c>
      <c r="BO63" s="87">
        <v>18.882122881947353</v>
      </c>
      <c r="BP63" s="216">
        <v>16.878401193166795</v>
      </c>
    </row>
    <row r="64" spans="2:68" ht="20.100000000000001" customHeight="1" x14ac:dyDescent="0.2">
      <c r="B64" s="317"/>
      <c r="C64" s="15" t="s">
        <v>66</v>
      </c>
      <c r="D64" s="18">
        <v>18348.580783602796</v>
      </c>
      <c r="E64" s="18">
        <v>34.619963742646789</v>
      </c>
      <c r="F64" s="18">
        <v>201059.23918753929</v>
      </c>
      <c r="G64" s="209">
        <v>219442.43993488475</v>
      </c>
      <c r="H64" s="99"/>
      <c r="I64" s="230">
        <v>61302.667505272111</v>
      </c>
      <c r="J64" s="18">
        <v>613.02667505272109</v>
      </c>
      <c r="K64" s="18">
        <v>82772.955751230154</v>
      </c>
      <c r="L64" s="209">
        <v>144688.649931555</v>
      </c>
      <c r="M64" s="99"/>
      <c r="N64" s="230">
        <v>79651.248288874907</v>
      </c>
      <c r="O64" s="18">
        <v>647.64663879536795</v>
      </c>
      <c r="P64" s="18">
        <v>283832.19493876945</v>
      </c>
      <c r="Q64" s="209">
        <v>364131.08986643975</v>
      </c>
      <c r="R64" s="108"/>
      <c r="S64" s="317"/>
      <c r="T64" s="15" t="s">
        <v>66</v>
      </c>
      <c r="U64" s="88">
        <v>26.358159936149249</v>
      </c>
      <c r="V64" s="88" t="e">
        <v>#DIV/0!</v>
      </c>
      <c r="W64" s="88">
        <v>44.395737821591609</v>
      </c>
      <c r="X64" s="217">
        <v>42.714816885731949</v>
      </c>
      <c r="Y64" s="100"/>
      <c r="Z64" s="237">
        <v>85.52925047476441</v>
      </c>
      <c r="AA64" s="88">
        <v>-30.13776959262519</v>
      </c>
      <c r="AB64" s="88">
        <v>12.579665103691397</v>
      </c>
      <c r="AC64" s="217">
        <v>34.664964107825881</v>
      </c>
      <c r="AD64" s="100"/>
      <c r="AE64" s="237">
        <v>67.464238589998558</v>
      </c>
      <c r="AF64" s="88">
        <v>-26.192381924991068</v>
      </c>
      <c r="AG64" s="88">
        <v>33.401289228623341</v>
      </c>
      <c r="AH64" s="217">
        <v>39.403626940970952</v>
      </c>
      <c r="AI64" s="109"/>
      <c r="AJ64" s="317"/>
      <c r="AK64" s="15" t="s">
        <v>66</v>
      </c>
      <c r="AL64" s="88">
        <v>9.6535857082891567</v>
      </c>
      <c r="AM64" s="88">
        <v>644.53370164951696</v>
      </c>
      <c r="AN64" s="88">
        <v>45.111302593456202</v>
      </c>
      <c r="AO64" s="217">
        <v>41.013255114477715</v>
      </c>
      <c r="AP64" s="100"/>
      <c r="AQ64" s="237">
        <v>65.846617355675164</v>
      </c>
      <c r="AR64" s="88">
        <v>-10.42550150817118</v>
      </c>
      <c r="AS64" s="88">
        <v>9.0118995242677897</v>
      </c>
      <c r="AT64" s="217">
        <v>27.800622916689164</v>
      </c>
      <c r="AU64" s="100"/>
      <c r="AV64" s="237">
        <v>46.547835977109003</v>
      </c>
      <c r="AW64" s="88">
        <v>28.774552661441021</v>
      </c>
      <c r="AX64" s="88">
        <v>32.689409005699275</v>
      </c>
      <c r="AY64" s="217">
        <v>35.573280698704593</v>
      </c>
      <c r="AZ64" s="109"/>
      <c r="BA64" s="317"/>
      <c r="BB64" s="15" t="s">
        <v>66</v>
      </c>
      <c r="BC64" s="88">
        <v>-6.3153881501540212</v>
      </c>
      <c r="BD64" s="88">
        <v>7383.8226463149267</v>
      </c>
      <c r="BE64" s="88">
        <v>37.91154325895991</v>
      </c>
      <c r="BF64" s="217">
        <v>35.9461978439451</v>
      </c>
      <c r="BG64" s="100"/>
      <c r="BH64" s="237">
        <v>50.04254373377978</v>
      </c>
      <c r="BI64" s="88">
        <v>9.8567228522603756</v>
      </c>
      <c r="BJ64" s="88">
        <v>10.569776743389681</v>
      </c>
      <c r="BK64" s="217">
        <v>24.025895397261095</v>
      </c>
      <c r="BL64" s="100"/>
      <c r="BM64" s="237">
        <v>30.086753781914524</v>
      </c>
      <c r="BN64" s="88">
        <v>703.03118642833601</v>
      </c>
      <c r="BO64" s="88">
        <v>28.502062268471775</v>
      </c>
      <c r="BP64" s="217">
        <v>31.040520385676444</v>
      </c>
    </row>
    <row r="65" spans="2:68" ht="20.100000000000001" customHeight="1" x14ac:dyDescent="0.2">
      <c r="B65" s="324"/>
      <c r="C65" s="16" t="s">
        <v>67</v>
      </c>
      <c r="D65" s="29">
        <v>21668.317906397533</v>
      </c>
      <c r="E65" s="29">
        <v>35.633099141295865</v>
      </c>
      <c r="F65" s="29">
        <v>238024.01182112191</v>
      </c>
      <c r="G65" s="210">
        <v>259727.96282666075</v>
      </c>
      <c r="H65" s="99"/>
      <c r="I65" s="231">
        <v>61111.613434444822</v>
      </c>
      <c r="J65" s="29">
        <v>304.57815694583849</v>
      </c>
      <c r="K65" s="29">
        <v>77719.182855655934</v>
      </c>
      <c r="L65" s="210">
        <v>139135.37444704658</v>
      </c>
      <c r="M65" s="99"/>
      <c r="N65" s="231">
        <v>82779.931340842348</v>
      </c>
      <c r="O65" s="29">
        <v>340.21125608713436</v>
      </c>
      <c r="P65" s="29">
        <v>315743.19467677781</v>
      </c>
      <c r="Q65" s="210">
        <v>398863.33727370732</v>
      </c>
      <c r="R65" s="108"/>
      <c r="S65" s="324"/>
      <c r="T65" s="16" t="s">
        <v>67</v>
      </c>
      <c r="U65" s="89">
        <v>52.973158971415359</v>
      </c>
      <c r="V65" s="89">
        <v>-99.83582742286076</v>
      </c>
      <c r="W65" s="89">
        <v>54.212402423083262</v>
      </c>
      <c r="X65" s="218">
        <v>36.542544965623733</v>
      </c>
      <c r="Y65" s="100"/>
      <c r="Z65" s="243">
        <v>41.692180988869495</v>
      </c>
      <c r="AA65" s="89">
        <v>-65.579295916723623</v>
      </c>
      <c r="AB65" s="89">
        <v>-2.3959858105601626</v>
      </c>
      <c r="AC65" s="218">
        <v>12.531065606011921</v>
      </c>
      <c r="AD65" s="100"/>
      <c r="AE65" s="243">
        <v>44.481144462063469</v>
      </c>
      <c r="AF65" s="89">
        <v>-98.49394265679372</v>
      </c>
      <c r="AG65" s="89">
        <v>34.947291666665478</v>
      </c>
      <c r="AH65" s="218">
        <v>27.083463384054383</v>
      </c>
      <c r="AI65" s="109"/>
      <c r="AJ65" s="324"/>
      <c r="AK65" s="16" t="s">
        <v>67</v>
      </c>
      <c r="AL65" s="89">
        <v>18.786779078206479</v>
      </c>
      <c r="AM65" s="89">
        <v>-94.121093715973657</v>
      </c>
      <c r="AN65" s="89">
        <v>47.73528321640589</v>
      </c>
      <c r="AO65" s="218">
        <v>39.651303128233934</v>
      </c>
      <c r="AP65" s="100"/>
      <c r="AQ65" s="243">
        <v>58.636611545594519</v>
      </c>
      <c r="AR65" s="89">
        <v>-24.279980401442359</v>
      </c>
      <c r="AS65" s="89">
        <v>5.7620051476248761</v>
      </c>
      <c r="AT65" s="218">
        <v>23.384586769324244</v>
      </c>
      <c r="AU65" s="100"/>
      <c r="AV65" s="243">
        <v>45.98844003624788</v>
      </c>
      <c r="AW65" s="89">
        <v>-84.433321596948971</v>
      </c>
      <c r="AX65" s="89">
        <v>33.337730665370458</v>
      </c>
      <c r="AY65" s="218">
        <v>33.040204941077633</v>
      </c>
      <c r="AZ65" s="109"/>
      <c r="BA65" s="324"/>
      <c r="BB65" s="16" t="s">
        <v>67</v>
      </c>
      <c r="BC65" s="89">
        <v>18.786779078206479</v>
      </c>
      <c r="BD65" s="89">
        <v>-94.121093715973657</v>
      </c>
      <c r="BE65" s="89">
        <v>47.73528321640589</v>
      </c>
      <c r="BF65" s="218">
        <v>39.651303128233934</v>
      </c>
      <c r="BG65" s="100"/>
      <c r="BH65" s="243">
        <v>58.636611545594519</v>
      </c>
      <c r="BI65" s="89">
        <v>-24.279980401442359</v>
      </c>
      <c r="BJ65" s="89">
        <v>5.7620051476248761</v>
      </c>
      <c r="BK65" s="218">
        <v>23.384586769324244</v>
      </c>
      <c r="BL65" s="100"/>
      <c r="BM65" s="243">
        <v>45.98844003624788</v>
      </c>
      <c r="BN65" s="89">
        <v>-84.433321596948971</v>
      </c>
      <c r="BO65" s="89">
        <v>33.337730665370458</v>
      </c>
      <c r="BP65" s="218">
        <v>33.040204941077633</v>
      </c>
    </row>
    <row r="66" spans="2:68" ht="20.100000000000001" customHeight="1" x14ac:dyDescent="0.2">
      <c r="B66" s="316">
        <v>2011</v>
      </c>
      <c r="C66" s="14" t="s">
        <v>64</v>
      </c>
      <c r="D66" s="17">
        <v>16514.267411599849</v>
      </c>
      <c r="E66" s="17">
        <v>0</v>
      </c>
      <c r="F66" s="17">
        <v>215800.27247083661</v>
      </c>
      <c r="G66" s="207">
        <v>232314.53988243645</v>
      </c>
      <c r="H66" s="99"/>
      <c r="I66" s="228">
        <v>52718.558991064441</v>
      </c>
      <c r="J66" s="17">
        <v>600.59433292689585</v>
      </c>
      <c r="K66" s="17">
        <v>70611.784345484004</v>
      </c>
      <c r="L66" s="207">
        <v>123930.93766947534</v>
      </c>
      <c r="M66" s="99"/>
      <c r="N66" s="228">
        <v>69232.826402664286</v>
      </c>
      <c r="O66" s="17">
        <v>600.59433292689585</v>
      </c>
      <c r="P66" s="17">
        <v>286412.05681632058</v>
      </c>
      <c r="Q66" s="207">
        <v>356245.47755191178</v>
      </c>
      <c r="R66" s="108"/>
      <c r="S66" s="316">
        <v>2011</v>
      </c>
      <c r="T66" s="14" t="s">
        <v>64</v>
      </c>
      <c r="U66" s="85">
        <v>-20.74729333112802</v>
      </c>
      <c r="V66" s="85">
        <v>-100</v>
      </c>
      <c r="W66" s="85">
        <v>24.680531155715627</v>
      </c>
      <c r="X66" s="215">
        <v>19.174969077585089</v>
      </c>
      <c r="Y66" s="100"/>
      <c r="Z66" s="235">
        <v>7.9868796806432414</v>
      </c>
      <c r="AA66" s="85">
        <v>-40.664975643262338</v>
      </c>
      <c r="AB66" s="85">
        <v>9.0246120832754713</v>
      </c>
      <c r="AC66" s="215">
        <v>8.1436427236391182</v>
      </c>
      <c r="AD66" s="100"/>
      <c r="AE66" s="235">
        <v>-0.60879200149464907</v>
      </c>
      <c r="AF66" s="85">
        <v>-70.382517353129259</v>
      </c>
      <c r="AG66" s="85">
        <v>20.417395642756304</v>
      </c>
      <c r="AH66" s="215">
        <v>15.090854394448911</v>
      </c>
      <c r="AI66" s="109"/>
      <c r="AJ66" s="316">
        <v>2011</v>
      </c>
      <c r="AK66" s="14" t="s">
        <v>64</v>
      </c>
      <c r="AL66" s="85">
        <v>-20.74729333112802</v>
      </c>
      <c r="AM66" s="85">
        <v>-100</v>
      </c>
      <c r="AN66" s="85">
        <v>24.680531155715627</v>
      </c>
      <c r="AO66" s="215">
        <v>19.174969077585089</v>
      </c>
      <c r="AP66" s="100"/>
      <c r="AQ66" s="235">
        <v>7.9868796806432414</v>
      </c>
      <c r="AR66" s="85">
        <v>-40.664975643262338</v>
      </c>
      <c r="AS66" s="85">
        <v>9.0246120832754713</v>
      </c>
      <c r="AT66" s="215">
        <v>8.1436427236391182</v>
      </c>
      <c r="AU66" s="100"/>
      <c r="AV66" s="235">
        <v>-0.60879200149464907</v>
      </c>
      <c r="AW66" s="85">
        <v>-70.382517353129259</v>
      </c>
      <c r="AX66" s="85">
        <v>20.417395642756304</v>
      </c>
      <c r="AY66" s="215">
        <v>15.090854394448911</v>
      </c>
      <c r="AZ66" s="109"/>
      <c r="BA66" s="316">
        <v>2011</v>
      </c>
      <c r="BB66" s="14" t="s">
        <v>64</v>
      </c>
      <c r="BC66" s="85">
        <v>13.476018474492022</v>
      </c>
      <c r="BD66" s="85">
        <v>-98.815272021572838</v>
      </c>
      <c r="BE66" s="85">
        <v>43.114173746121821</v>
      </c>
      <c r="BF66" s="215">
        <v>35.360551631628113</v>
      </c>
      <c r="BG66" s="100"/>
      <c r="BH66" s="235">
        <v>46.576997870386947</v>
      </c>
      <c r="BI66" s="85">
        <v>-41.753562750761844</v>
      </c>
      <c r="BJ66" s="85">
        <v>6.0760039495794729</v>
      </c>
      <c r="BK66" s="215">
        <v>20.068269173983396</v>
      </c>
      <c r="BL66" s="100"/>
      <c r="BM66" s="235">
        <v>36.815175315211434</v>
      </c>
      <c r="BN66" s="85">
        <v>-90.533507690836558</v>
      </c>
      <c r="BO66" s="85">
        <v>30.968928750829718</v>
      </c>
      <c r="BP66" s="215">
        <v>29.249956058418434</v>
      </c>
    </row>
    <row r="67" spans="2:68" ht="20.100000000000001" customHeight="1" x14ac:dyDescent="0.2">
      <c r="B67" s="317"/>
      <c r="C67" s="86" t="s">
        <v>65</v>
      </c>
      <c r="D67" s="28">
        <v>20921.861434746261</v>
      </c>
      <c r="E67" s="28">
        <v>53.587506003308491</v>
      </c>
      <c r="F67" s="28">
        <v>220069.27238122345</v>
      </c>
      <c r="G67" s="208">
        <v>241044.72132197302</v>
      </c>
      <c r="H67" s="99"/>
      <c r="I67" s="229">
        <v>56242.523346199683</v>
      </c>
      <c r="J67" s="28">
        <v>138.02842455397641</v>
      </c>
      <c r="K67" s="28">
        <v>71286.809690673967</v>
      </c>
      <c r="L67" s="208">
        <v>127667.36146142763</v>
      </c>
      <c r="M67" s="99"/>
      <c r="N67" s="229">
        <v>77164.38478094594</v>
      </c>
      <c r="O67" s="28">
        <v>191.61593055728491</v>
      </c>
      <c r="P67" s="28">
        <v>291356.0820718974</v>
      </c>
      <c r="Q67" s="208">
        <v>368712.08278340066</v>
      </c>
      <c r="R67" s="108"/>
      <c r="S67" s="317"/>
      <c r="T67" s="86" t="s">
        <v>65</v>
      </c>
      <c r="U67" s="87">
        <v>10.391831892251545</v>
      </c>
      <c r="V67" s="87">
        <v>-73.204518225628036</v>
      </c>
      <c r="W67" s="87">
        <v>23.129869419083064</v>
      </c>
      <c r="X67" s="216">
        <v>21.812509137961428</v>
      </c>
      <c r="Y67" s="100"/>
      <c r="Z67" s="236">
        <v>-2.9984713677451253</v>
      </c>
      <c r="AA67" s="87">
        <v>-81.284412303421291</v>
      </c>
      <c r="AB67" s="87">
        <v>1.3232905086854316</v>
      </c>
      <c r="AC67" s="216">
        <v>-1.090077654276044</v>
      </c>
      <c r="AD67" s="100"/>
      <c r="AE67" s="236">
        <v>0.30019720615392487</v>
      </c>
      <c r="AF67" s="87">
        <v>-79.560798535251166</v>
      </c>
      <c r="AG67" s="87">
        <v>16.970453697375575</v>
      </c>
      <c r="AH67" s="216">
        <v>12.771121504657444</v>
      </c>
      <c r="AI67" s="109"/>
      <c r="AJ67" s="317"/>
      <c r="AK67" s="86" t="s">
        <v>65</v>
      </c>
      <c r="AL67" s="87">
        <v>-5.9153673542662375</v>
      </c>
      <c r="AM67" s="87">
        <v>-95.591738879317418</v>
      </c>
      <c r="AN67" s="87">
        <v>23.892755697239849</v>
      </c>
      <c r="AO67" s="216">
        <v>20.503629659622518</v>
      </c>
      <c r="AP67" s="100"/>
      <c r="AQ67" s="236">
        <v>2.0230263761088736</v>
      </c>
      <c r="AR67" s="87">
        <v>-57.786085099252936</v>
      </c>
      <c r="AS67" s="87">
        <v>5.0146795026743973</v>
      </c>
      <c r="AT67" s="216">
        <v>3.2525077428978904</v>
      </c>
      <c r="AU67" s="100"/>
      <c r="AV67" s="236">
        <v>-0.13173691475614646</v>
      </c>
      <c r="AW67" s="87">
        <v>-73.284241302351731</v>
      </c>
      <c r="AX67" s="87">
        <v>18.654156371996208</v>
      </c>
      <c r="AY67" s="216">
        <v>13.899240128989291</v>
      </c>
      <c r="AZ67" s="109"/>
      <c r="BA67" s="317"/>
      <c r="BB67" s="86" t="s">
        <v>65</v>
      </c>
      <c r="BC67" s="87">
        <v>13.11020955679885</v>
      </c>
      <c r="BD67" s="87">
        <v>-99.459689868918304</v>
      </c>
      <c r="BE67" s="87">
        <v>35.567114932462005</v>
      </c>
      <c r="BF67" s="216">
        <v>29.279632303169677</v>
      </c>
      <c r="BG67" s="100"/>
      <c r="BH67" s="236">
        <v>26.453715734821756</v>
      </c>
      <c r="BI67" s="87">
        <v>-52.841737841476792</v>
      </c>
      <c r="BJ67" s="87">
        <v>4.8971449803049154</v>
      </c>
      <c r="BK67" s="216">
        <v>12.777948213170802</v>
      </c>
      <c r="BL67" s="100"/>
      <c r="BM67" s="236">
        <v>22.819939233311686</v>
      </c>
      <c r="BN67" s="87">
        <v>-93.265566644010804</v>
      </c>
      <c r="BO67" s="87">
        <v>26.097720748104592</v>
      </c>
      <c r="BP67" s="216">
        <v>22.813313889834447</v>
      </c>
    </row>
    <row r="68" spans="2:68" ht="20.100000000000001" customHeight="1" x14ac:dyDescent="0.2">
      <c r="B68" s="317"/>
      <c r="C68" s="15" t="s">
        <v>66</v>
      </c>
      <c r="D68" s="18">
        <v>32400.37296765811</v>
      </c>
      <c r="E68" s="18">
        <v>20.036345120623661</v>
      </c>
      <c r="F68" s="18">
        <v>235455.10605049689</v>
      </c>
      <c r="G68" s="209">
        <v>267875.5153632756</v>
      </c>
      <c r="H68" s="99"/>
      <c r="I68" s="230">
        <v>78388.593742318364</v>
      </c>
      <c r="J68" s="18">
        <v>732.52877761000104</v>
      </c>
      <c r="K68" s="18">
        <v>76951.587070267225</v>
      </c>
      <c r="L68" s="209">
        <v>156072.70959019559</v>
      </c>
      <c r="M68" s="99"/>
      <c r="N68" s="230">
        <v>110788.96670997648</v>
      </c>
      <c r="O68" s="18">
        <v>752.56512273062469</v>
      </c>
      <c r="P68" s="18">
        <v>312406.6931207641</v>
      </c>
      <c r="Q68" s="209">
        <v>423948.22495347122</v>
      </c>
      <c r="R68" s="108"/>
      <c r="S68" s="317"/>
      <c r="T68" s="15" t="s">
        <v>66</v>
      </c>
      <c r="U68" s="88">
        <v>76.582447164593219</v>
      </c>
      <c r="V68" s="88">
        <v>-42.124881269180015</v>
      </c>
      <c r="W68" s="88">
        <v>17.107329661620099</v>
      </c>
      <c r="X68" s="217">
        <v>22.070970156348253</v>
      </c>
      <c r="Y68" s="100"/>
      <c r="Z68" s="237">
        <v>27.871423760763506</v>
      </c>
      <c r="AA68" s="88">
        <v>19.493785086432425</v>
      </c>
      <c r="AB68" s="88">
        <v>-7.0329356105860938</v>
      </c>
      <c r="AC68" s="217">
        <v>7.8679700612493235</v>
      </c>
      <c r="AD68" s="100"/>
      <c r="AE68" s="237">
        <v>39.092568026269902</v>
      </c>
      <c r="AF68" s="88">
        <v>16.199958071334493</v>
      </c>
      <c r="AG68" s="88">
        <v>10.067391469864447</v>
      </c>
      <c r="AH68" s="217">
        <v>16.427362768988459</v>
      </c>
      <c r="AI68" s="109"/>
      <c r="AJ68" s="317"/>
      <c r="AK68" s="15" t="s">
        <v>66</v>
      </c>
      <c r="AL68" s="88">
        <v>20.121076044684628</v>
      </c>
      <c r="AM68" s="88">
        <v>-94.111201246650182</v>
      </c>
      <c r="AN68" s="88">
        <v>21.425141951173913</v>
      </c>
      <c r="AO68" s="217">
        <v>21.065386259465413</v>
      </c>
      <c r="AP68" s="100"/>
      <c r="AQ68" s="237">
        <v>11.449237186011047</v>
      </c>
      <c r="AR68" s="88">
        <v>-37.735377296586904</v>
      </c>
      <c r="AS68" s="88">
        <v>0.43809883714260422</v>
      </c>
      <c r="AT68" s="217">
        <v>4.9720527038946472</v>
      </c>
      <c r="AU68" s="100"/>
      <c r="AV68" s="237">
        <v>13.677682856266443</v>
      </c>
      <c r="AW68" s="88">
        <v>-57.24368655100637</v>
      </c>
      <c r="AX68" s="88">
        <v>15.492110013580302</v>
      </c>
      <c r="AY68" s="217">
        <v>14.819236549067114</v>
      </c>
      <c r="AZ68" s="109"/>
      <c r="BA68" s="317"/>
      <c r="BB68" s="15" t="s">
        <v>66</v>
      </c>
      <c r="BC68" s="88">
        <v>26.557065133968621</v>
      </c>
      <c r="BD68" s="88">
        <v>-99.524036378448741</v>
      </c>
      <c r="BE68" s="88">
        <v>28.580847304613854</v>
      </c>
      <c r="BF68" s="217">
        <v>24.734060069466238</v>
      </c>
      <c r="BG68" s="100"/>
      <c r="BH68" s="237">
        <v>17.624282959565377</v>
      </c>
      <c r="BI68" s="88">
        <v>-45.321948428369573</v>
      </c>
      <c r="BJ68" s="88">
        <v>-0.3203973052850273</v>
      </c>
      <c r="BK68" s="217">
        <v>6.7974505172540631</v>
      </c>
      <c r="BL68" s="100"/>
      <c r="BM68" s="237">
        <v>19.902188996348059</v>
      </c>
      <c r="BN68" s="88">
        <v>-92.806082261134605</v>
      </c>
      <c r="BO68" s="88">
        <v>20.022656205674537</v>
      </c>
      <c r="BP68" s="217">
        <v>17.747573438863128</v>
      </c>
    </row>
    <row r="69" spans="2:68" ht="20.100000000000001" customHeight="1" x14ac:dyDescent="0.2">
      <c r="B69" s="324"/>
      <c r="C69" s="16" t="s">
        <v>67</v>
      </c>
      <c r="D69" s="29">
        <v>20433.832547248538</v>
      </c>
      <c r="E69" s="29">
        <v>65.979696612395585</v>
      </c>
      <c r="F69" s="29">
        <v>249922.34647061309</v>
      </c>
      <c r="G69" s="210">
        <v>270422.158714474</v>
      </c>
      <c r="H69" s="99"/>
      <c r="I69" s="231">
        <v>52415.701873873833</v>
      </c>
      <c r="J69" s="29">
        <v>491.27051212602981</v>
      </c>
      <c r="K69" s="29">
        <v>73603.928783594223</v>
      </c>
      <c r="L69" s="210">
        <v>126510.90116959409</v>
      </c>
      <c r="M69" s="99"/>
      <c r="N69" s="231">
        <v>72849.534421122371</v>
      </c>
      <c r="O69" s="29">
        <v>557.25020873842539</v>
      </c>
      <c r="P69" s="29">
        <v>323526.27525420731</v>
      </c>
      <c r="Q69" s="210">
        <v>396933.05988406809</v>
      </c>
      <c r="R69" s="108"/>
      <c r="S69" s="324"/>
      <c r="T69" s="16" t="s">
        <v>67</v>
      </c>
      <c r="U69" s="89">
        <v>-5.6971905455776835</v>
      </c>
      <c r="V69" s="89">
        <v>85.164069930505946</v>
      </c>
      <c r="W69" s="89">
        <v>4.9987959443490695</v>
      </c>
      <c r="X69" s="218">
        <v>4.1174603502166747</v>
      </c>
      <c r="Y69" s="100"/>
      <c r="Z69" s="243">
        <v>-14.229556498126499</v>
      </c>
      <c r="AA69" s="89">
        <v>61.295385411827112</v>
      </c>
      <c r="AB69" s="89">
        <v>-5.2950300310089062</v>
      </c>
      <c r="AC69" s="218">
        <v>-9.0735180234536443</v>
      </c>
      <c r="AD69" s="100"/>
      <c r="AE69" s="243">
        <v>-11.996140560726062</v>
      </c>
      <c r="AF69" s="89">
        <v>63.795347381364508</v>
      </c>
      <c r="AG69" s="89">
        <v>2.4650034295741392</v>
      </c>
      <c r="AH69" s="218">
        <v>-0.48394455174370421</v>
      </c>
      <c r="AI69" s="109"/>
      <c r="AJ69" s="324"/>
      <c r="AK69" s="16" t="s">
        <v>67</v>
      </c>
      <c r="AL69" s="89">
        <v>13.111162004056794</v>
      </c>
      <c r="AM69" s="89">
        <v>-89.143249128530471</v>
      </c>
      <c r="AN69" s="89">
        <v>16.481548070636819</v>
      </c>
      <c r="AO69" s="218">
        <v>16.01732239358742</v>
      </c>
      <c r="AP69" s="100"/>
      <c r="AQ69" s="243">
        <v>4.6029394014040861</v>
      </c>
      <c r="AR69" s="89">
        <v>-26.427164944776464</v>
      </c>
      <c r="AS69" s="89">
        <v>-1.0691807109965197</v>
      </c>
      <c r="AT69" s="218">
        <v>1.2673182455480685</v>
      </c>
      <c r="AU69" s="100"/>
      <c r="AV69" s="243">
        <v>6.8002412880860277</v>
      </c>
      <c r="AW69" s="89">
        <v>-46.827068754028566</v>
      </c>
      <c r="AX69" s="89">
        <v>11.706392166017608</v>
      </c>
      <c r="AY69" s="218">
        <v>10.457718358498084</v>
      </c>
      <c r="AZ69" s="109"/>
      <c r="BA69" s="324"/>
      <c r="BB69" s="16" t="s">
        <v>67</v>
      </c>
      <c r="BC69" s="89">
        <v>13.111162004056794</v>
      </c>
      <c r="BD69" s="89">
        <v>-89.143249128530471</v>
      </c>
      <c r="BE69" s="89">
        <v>16.481548070636819</v>
      </c>
      <c r="BF69" s="218">
        <v>16.01732239358742</v>
      </c>
      <c r="BG69" s="100"/>
      <c r="BH69" s="243">
        <v>4.6029394014040861</v>
      </c>
      <c r="BI69" s="89">
        <v>-26.427164944776464</v>
      </c>
      <c r="BJ69" s="89">
        <v>-1.0691807109965197</v>
      </c>
      <c r="BK69" s="218">
        <v>1.2673182455480685</v>
      </c>
      <c r="BL69" s="100"/>
      <c r="BM69" s="243">
        <v>6.8002412880860277</v>
      </c>
      <c r="BN69" s="89">
        <v>-46.827068754028566</v>
      </c>
      <c r="BO69" s="89">
        <v>11.706392166017608</v>
      </c>
      <c r="BP69" s="218">
        <v>10.457718358498084</v>
      </c>
    </row>
    <row r="70" spans="2:68" ht="20.100000000000001" customHeight="1" x14ac:dyDescent="0.2">
      <c r="B70" s="316">
        <v>2012</v>
      </c>
      <c r="C70" s="14" t="s">
        <v>64</v>
      </c>
      <c r="D70" s="17">
        <v>33311.45794935801</v>
      </c>
      <c r="E70" s="17">
        <v>19.510506249038286</v>
      </c>
      <c r="F70" s="17">
        <v>227543.23018003392</v>
      </c>
      <c r="G70" s="207">
        <v>260874.19863564096</v>
      </c>
      <c r="H70" s="99"/>
      <c r="I70" s="228">
        <v>52470.775085913607</v>
      </c>
      <c r="J70" s="17">
        <v>343.38490998307384</v>
      </c>
      <c r="K70" s="17">
        <v>66117.983996990908</v>
      </c>
      <c r="L70" s="207">
        <v>118932.14399288759</v>
      </c>
      <c r="M70" s="99"/>
      <c r="N70" s="228">
        <v>85782.233035271609</v>
      </c>
      <c r="O70" s="17">
        <v>362.89541623211215</v>
      </c>
      <c r="P70" s="17">
        <v>293661.21417702484</v>
      </c>
      <c r="Q70" s="207">
        <v>379806.34262852854</v>
      </c>
      <c r="R70" s="108"/>
      <c r="S70" s="316">
        <v>2012</v>
      </c>
      <c r="T70" s="14" t="s">
        <v>64</v>
      </c>
      <c r="U70" s="85">
        <v>101.71320421976202</v>
      </c>
      <c r="V70" s="85" t="e">
        <v>#DIV/0!</v>
      </c>
      <c r="W70" s="85">
        <v>5.4415861364513631</v>
      </c>
      <c r="X70" s="215">
        <v>12.293530472805188</v>
      </c>
      <c r="Y70" s="100"/>
      <c r="Z70" s="235">
        <v>-0.47001266706251954</v>
      </c>
      <c r="AA70" s="85">
        <v>-42.825815836515638</v>
      </c>
      <c r="AB70" s="85">
        <v>-6.3640940250230358</v>
      </c>
      <c r="AC70" s="215">
        <v>-4.033531715800919</v>
      </c>
      <c r="AD70" s="100"/>
      <c r="AE70" s="235">
        <v>23.903988169361298</v>
      </c>
      <c r="AF70" s="85">
        <v>-39.577282645408559</v>
      </c>
      <c r="AG70" s="85">
        <v>2.5310238127835589</v>
      </c>
      <c r="AH70" s="215">
        <v>6.6136601195683937</v>
      </c>
      <c r="AI70" s="109"/>
      <c r="AJ70" s="316">
        <v>2012</v>
      </c>
      <c r="AK70" s="14" t="s">
        <v>64</v>
      </c>
      <c r="AL70" s="85">
        <v>101.71320421976202</v>
      </c>
      <c r="AM70" s="85" t="e">
        <v>#DIV/0!</v>
      </c>
      <c r="AN70" s="85">
        <v>5.4415861364513631</v>
      </c>
      <c r="AO70" s="215">
        <v>12.293530472805188</v>
      </c>
      <c r="AP70" s="100"/>
      <c r="AQ70" s="235">
        <v>-0.47001266706251954</v>
      </c>
      <c r="AR70" s="85">
        <v>-42.825815836515638</v>
      </c>
      <c r="AS70" s="85">
        <v>-6.3640940250230358</v>
      </c>
      <c r="AT70" s="215">
        <v>-4.033531715800919</v>
      </c>
      <c r="AU70" s="100"/>
      <c r="AV70" s="235">
        <v>23.903988169361298</v>
      </c>
      <c r="AW70" s="85">
        <v>-39.577282645408559</v>
      </c>
      <c r="AX70" s="85">
        <v>2.5310238127835589</v>
      </c>
      <c r="AY70" s="215">
        <v>6.6136601195683937</v>
      </c>
      <c r="AZ70" s="109"/>
      <c r="BA70" s="316">
        <v>2012</v>
      </c>
      <c r="BB70" s="14" t="s">
        <v>64</v>
      </c>
      <c r="BC70" s="85">
        <v>41.842233971501628</v>
      </c>
      <c r="BD70" s="85">
        <v>-41.121240334117381</v>
      </c>
      <c r="BE70" s="85">
        <v>11.921244602958112</v>
      </c>
      <c r="BF70" s="215">
        <v>14.389124400196422</v>
      </c>
      <c r="BG70" s="100"/>
      <c r="BH70" s="235">
        <v>2.7470197047280323</v>
      </c>
      <c r="BI70" s="85">
        <v>-24.404426272629991</v>
      </c>
      <c r="BJ70" s="85">
        <v>-4.4780149919455994</v>
      </c>
      <c r="BK70" s="215">
        <v>-1.4243294275919709</v>
      </c>
      <c r="BL70" s="100"/>
      <c r="BM70" s="235">
        <v>12.30978464946601</v>
      </c>
      <c r="BN70" s="85">
        <v>-26.19288778835076</v>
      </c>
      <c r="BO70" s="85">
        <v>7.5658262406038261</v>
      </c>
      <c r="BP70" s="215">
        <v>8.5191553566131404</v>
      </c>
    </row>
    <row r="71" spans="2:68" ht="20.100000000000001" customHeight="1" x14ac:dyDescent="0.2">
      <c r="B71" s="317"/>
      <c r="C71" s="86" t="s">
        <v>65</v>
      </c>
      <c r="D71" s="28">
        <v>27407.905022241841</v>
      </c>
      <c r="E71" s="28">
        <v>0</v>
      </c>
      <c r="F71" s="28">
        <v>179730.44687425718</v>
      </c>
      <c r="G71" s="208">
        <v>207138.35189649902</v>
      </c>
      <c r="H71" s="99"/>
      <c r="I71" s="229">
        <v>51087.280960304255</v>
      </c>
      <c r="J71" s="28">
        <v>39.52504329518829</v>
      </c>
      <c r="K71" s="28">
        <v>68446.524975381166</v>
      </c>
      <c r="L71" s="208">
        <v>119573.33097898061</v>
      </c>
      <c r="M71" s="99"/>
      <c r="N71" s="229">
        <v>78495.185982546085</v>
      </c>
      <c r="O71" s="28">
        <v>39.52504329518829</v>
      </c>
      <c r="P71" s="28">
        <v>248176.97184963836</v>
      </c>
      <c r="Q71" s="208">
        <v>326711.68287547963</v>
      </c>
      <c r="R71" s="108"/>
      <c r="S71" s="317"/>
      <c r="T71" s="86" t="s">
        <v>65</v>
      </c>
      <c r="U71" s="87">
        <v>31.001273991442247</v>
      </c>
      <c r="V71" s="87">
        <v>-100</v>
      </c>
      <c r="W71" s="87">
        <v>-18.330058108743046</v>
      </c>
      <c r="X71" s="216">
        <v>-14.066422711735683</v>
      </c>
      <c r="Y71" s="100"/>
      <c r="Z71" s="236">
        <v>-9.1660936942008107</v>
      </c>
      <c r="AA71" s="87">
        <v>-71.364562463920677</v>
      </c>
      <c r="AB71" s="87">
        <v>-3.9843061116317244</v>
      </c>
      <c r="AC71" s="216">
        <v>-6.3399371537042981</v>
      </c>
      <c r="AD71" s="100"/>
      <c r="AE71" s="236">
        <v>1.7246313896987857</v>
      </c>
      <c r="AF71" s="87">
        <v>-79.372778046044559</v>
      </c>
      <c r="AG71" s="87">
        <v>-14.820047659620784</v>
      </c>
      <c r="AH71" s="216">
        <v>-11.391110264372344</v>
      </c>
      <c r="AI71" s="109"/>
      <c r="AJ71" s="317"/>
      <c r="AK71" s="86" t="s">
        <v>65</v>
      </c>
      <c r="AL71" s="87">
        <v>62.194556015174811</v>
      </c>
      <c r="AM71" s="87">
        <v>-63.591315020643599</v>
      </c>
      <c r="AN71" s="87">
        <v>-6.5606482800891115</v>
      </c>
      <c r="AO71" s="216">
        <v>-1.1295248895448822</v>
      </c>
      <c r="AP71" s="100"/>
      <c r="AQ71" s="236">
        <v>-4.9586753133769577</v>
      </c>
      <c r="AR71" s="87">
        <v>-48.15892830269609</v>
      </c>
      <c r="AS71" s="87">
        <v>-5.168539627613967</v>
      </c>
      <c r="AT71" s="216">
        <v>-5.2038603616404941</v>
      </c>
      <c r="AU71" s="100"/>
      <c r="AV71" s="236">
        <v>12.213489375683722</v>
      </c>
      <c r="AW71" s="87">
        <v>-49.202821766353424</v>
      </c>
      <c r="AX71" s="87">
        <v>-6.2187494330673445</v>
      </c>
      <c r="AY71" s="216">
        <v>-2.5435330066460153</v>
      </c>
      <c r="AZ71" s="109"/>
      <c r="BA71" s="317"/>
      <c r="BB71" s="86" t="s">
        <v>65</v>
      </c>
      <c r="BC71" s="87">
        <v>46.609593063639977</v>
      </c>
      <c r="BD71" s="87">
        <v>-14.788385639496965</v>
      </c>
      <c r="BE71" s="87">
        <v>2.0227758341259374</v>
      </c>
      <c r="BF71" s="216">
        <v>5.646077248661598</v>
      </c>
      <c r="BG71" s="100"/>
      <c r="BH71" s="236">
        <v>1.290970803081251</v>
      </c>
      <c r="BI71" s="87">
        <v>-2.9898274113827057</v>
      </c>
      <c r="BJ71" s="87">
        <v>-5.7113879337028806</v>
      </c>
      <c r="BK71" s="216">
        <v>-2.6769966713186903</v>
      </c>
      <c r="BL71" s="100"/>
      <c r="BM71" s="236">
        <v>12.656715023074298</v>
      </c>
      <c r="BN71" s="87">
        <v>-3.8106612407792682</v>
      </c>
      <c r="BO71" s="87">
        <v>3.6321250978701869E-2</v>
      </c>
      <c r="BP71" s="216">
        <v>2.6511153046689486</v>
      </c>
    </row>
    <row r="72" spans="2:68" ht="20.100000000000001" customHeight="1" x14ac:dyDescent="0.2">
      <c r="B72" s="317"/>
      <c r="C72" s="15" t="s">
        <v>66</v>
      </c>
      <c r="D72" s="18">
        <v>29556.41204802931</v>
      </c>
      <c r="E72" s="18">
        <v>0</v>
      </c>
      <c r="F72" s="18">
        <v>275412.65473848453</v>
      </c>
      <c r="G72" s="209">
        <v>304969.06678651384</v>
      </c>
      <c r="H72" s="99"/>
      <c r="I72" s="230">
        <v>46380.652567668418</v>
      </c>
      <c r="J72" s="18">
        <v>0</v>
      </c>
      <c r="K72" s="18">
        <v>72279.284444745965</v>
      </c>
      <c r="L72" s="209">
        <v>118659.93701241438</v>
      </c>
      <c r="M72" s="99"/>
      <c r="N72" s="230">
        <v>75937.064615697731</v>
      </c>
      <c r="O72" s="18">
        <v>0</v>
      </c>
      <c r="P72" s="18">
        <v>347691.93918323051</v>
      </c>
      <c r="Q72" s="209">
        <v>423629.00379892823</v>
      </c>
      <c r="R72" s="108"/>
      <c r="S72" s="317"/>
      <c r="T72" s="15" t="s">
        <v>66</v>
      </c>
      <c r="U72" s="88">
        <v>-8.7775561178497128</v>
      </c>
      <c r="V72" s="88">
        <v>-100</v>
      </c>
      <c r="W72" s="88">
        <v>16.970347068803065</v>
      </c>
      <c r="X72" s="217">
        <v>13.847309401508511</v>
      </c>
      <c r="Y72" s="100"/>
      <c r="Z72" s="237">
        <v>-40.832396202778597</v>
      </c>
      <c r="AA72" s="88">
        <v>-100</v>
      </c>
      <c r="AB72" s="88">
        <v>-6.071743031439766</v>
      </c>
      <c r="AC72" s="217">
        <v>-23.971373775733738</v>
      </c>
      <c r="AD72" s="100"/>
      <c r="AE72" s="237">
        <v>-31.457917813706231</v>
      </c>
      <c r="AF72" s="88">
        <v>-100</v>
      </c>
      <c r="AG72" s="88">
        <v>11.294651119662973</v>
      </c>
      <c r="AH72" s="217">
        <v>-7.5297202760566506E-2</v>
      </c>
      <c r="AI72" s="109"/>
      <c r="AJ72" s="317"/>
      <c r="AK72" s="15" t="s">
        <v>66</v>
      </c>
      <c r="AL72" s="88">
        <v>29.267321063791144</v>
      </c>
      <c r="AM72" s="88">
        <v>-73.499747770330629</v>
      </c>
      <c r="AN72" s="88">
        <v>1.6924271848119332</v>
      </c>
      <c r="AO72" s="217">
        <v>4.2829669835478654</v>
      </c>
      <c r="AP72" s="100"/>
      <c r="AQ72" s="237">
        <v>-19.968525299080184</v>
      </c>
      <c r="AR72" s="88">
        <v>-73.972093007087153</v>
      </c>
      <c r="AS72" s="88">
        <v>-5.4861218887767507</v>
      </c>
      <c r="AT72" s="217">
        <v>-12.388812463083084</v>
      </c>
      <c r="AU72" s="100"/>
      <c r="AV72" s="237">
        <v>-6.5989915939780701</v>
      </c>
      <c r="AW72" s="88">
        <v>-73.949581077067819</v>
      </c>
      <c r="AX72" s="88">
        <v>-7.2424739040684472E-2</v>
      </c>
      <c r="AY72" s="217">
        <v>-1.6327497194325673</v>
      </c>
      <c r="AZ72" s="109"/>
      <c r="BA72" s="317"/>
      <c r="BB72" s="15" t="s">
        <v>66</v>
      </c>
      <c r="BC72" s="88">
        <v>20.987733657262297</v>
      </c>
      <c r="BD72" s="88">
        <v>-21.753075979238758</v>
      </c>
      <c r="BE72" s="88">
        <v>2.5578764772184996</v>
      </c>
      <c r="BF72" s="217">
        <v>4.2400216280240102</v>
      </c>
      <c r="BG72" s="100"/>
      <c r="BH72" s="237">
        <v>-18.556966808169193</v>
      </c>
      <c r="BI72" s="88">
        <v>-50.770634217326645</v>
      </c>
      <c r="BJ72" s="88">
        <v>-5.4360442177804202</v>
      </c>
      <c r="BK72" s="217">
        <v>-11.545232820527573</v>
      </c>
      <c r="BL72" s="100"/>
      <c r="BM72" s="237">
        <v>-7.9131685332906017</v>
      </c>
      <c r="BN72" s="88">
        <v>-49.088728443519422</v>
      </c>
      <c r="BO72" s="88">
        <v>0.59194519199283491</v>
      </c>
      <c r="BP72" s="217">
        <v>-1.336700227048965</v>
      </c>
    </row>
    <row r="73" spans="2:68" ht="20.100000000000001" customHeight="1" x14ac:dyDescent="0.2">
      <c r="B73" s="324"/>
      <c r="C73" s="16" t="s">
        <v>67</v>
      </c>
      <c r="D73" s="29">
        <v>35691.138945439736</v>
      </c>
      <c r="E73" s="29">
        <v>53.433326547231268</v>
      </c>
      <c r="F73" s="29">
        <v>262691.39803881652</v>
      </c>
      <c r="G73" s="210">
        <v>298435.97031080344</v>
      </c>
      <c r="H73" s="99"/>
      <c r="I73" s="231">
        <v>58585.38338083605</v>
      </c>
      <c r="J73" s="29">
        <v>185.08065282301845</v>
      </c>
      <c r="K73" s="29">
        <v>66549.272224484259</v>
      </c>
      <c r="L73" s="210">
        <v>125319.73625814333</v>
      </c>
      <c r="M73" s="99"/>
      <c r="N73" s="231">
        <v>94276.522326275779</v>
      </c>
      <c r="O73" s="29">
        <v>238.51397937024973</v>
      </c>
      <c r="P73" s="29">
        <v>329240.67026330077</v>
      </c>
      <c r="Q73" s="210">
        <v>423755.70656894677</v>
      </c>
      <c r="R73" s="108"/>
      <c r="S73" s="324"/>
      <c r="T73" s="16" t="s">
        <v>67</v>
      </c>
      <c r="U73" s="89">
        <v>74.666885729400917</v>
      </c>
      <c r="V73" s="89">
        <v>-19.015501297117567</v>
      </c>
      <c r="W73" s="89">
        <v>5.1092076192974076</v>
      </c>
      <c r="X73" s="218">
        <v>10.359288502651111</v>
      </c>
      <c r="Y73" s="100"/>
      <c r="Z73" s="243">
        <v>11.770674218592191</v>
      </c>
      <c r="AA73" s="89">
        <v>-62.326122115072494</v>
      </c>
      <c r="AB73" s="89">
        <v>-9.5846195654197146</v>
      </c>
      <c r="AC73" s="218">
        <v>-0.94155120265402559</v>
      </c>
      <c r="AD73" s="100"/>
      <c r="AE73" s="243">
        <v>29.412662792448486</v>
      </c>
      <c r="AF73" s="89">
        <v>-57.198045755742591</v>
      </c>
      <c r="AG73" s="89">
        <v>1.766284671810169</v>
      </c>
      <c r="AH73" s="218">
        <v>6.7574735882953973</v>
      </c>
      <c r="AI73" s="109"/>
      <c r="AJ73" s="324"/>
      <c r="AK73" s="16" t="s">
        <v>67</v>
      </c>
      <c r="AL73" s="89">
        <v>39.544087054072548</v>
      </c>
      <c r="AM73" s="89">
        <v>-47.74929865389943</v>
      </c>
      <c r="AN73" s="89">
        <v>2.619355344139862</v>
      </c>
      <c r="AO73" s="218">
        <v>5.9072053245629519</v>
      </c>
      <c r="AP73" s="100"/>
      <c r="AQ73" s="243">
        <v>-13.029940446530446</v>
      </c>
      <c r="AR73" s="89">
        <v>-71.056653847382023</v>
      </c>
      <c r="AS73" s="89">
        <v>-6.5176188686783263</v>
      </c>
      <c r="AT73" s="218">
        <v>-9.6777447328467758</v>
      </c>
      <c r="AU73" s="100"/>
      <c r="AV73" s="243">
        <v>1.3499428937053182</v>
      </c>
      <c r="AW73" s="89">
        <v>-69.508723374426339</v>
      </c>
      <c r="AX73" s="89">
        <v>0.41770483520747348</v>
      </c>
      <c r="AY73" s="218">
        <v>0.52165144667002039</v>
      </c>
      <c r="AZ73" s="109"/>
      <c r="BA73" s="324"/>
      <c r="BB73" s="16" t="s">
        <v>67</v>
      </c>
      <c r="BC73" s="89">
        <v>39.544087054072548</v>
      </c>
      <c r="BD73" s="89">
        <v>-47.74929865389943</v>
      </c>
      <c r="BE73" s="89">
        <v>2.619355344139862</v>
      </c>
      <c r="BF73" s="218">
        <v>5.9072053245629519</v>
      </c>
      <c r="BG73" s="100"/>
      <c r="BH73" s="243">
        <v>-13.029940446530446</v>
      </c>
      <c r="BI73" s="89">
        <v>-71.056653847382023</v>
      </c>
      <c r="BJ73" s="89">
        <v>-6.5176188686783263</v>
      </c>
      <c r="BK73" s="218">
        <v>-9.6777447328467758</v>
      </c>
      <c r="BL73" s="100"/>
      <c r="BM73" s="243">
        <v>1.3499428937053182</v>
      </c>
      <c r="BN73" s="89">
        <v>-69.508723374426339</v>
      </c>
      <c r="BO73" s="89">
        <v>0.41770483520747348</v>
      </c>
      <c r="BP73" s="218">
        <v>0.52165144667002039</v>
      </c>
    </row>
    <row r="74" spans="2:68" ht="20.100000000000001" customHeight="1" x14ac:dyDescent="0.2">
      <c r="B74" s="316">
        <v>2013</v>
      </c>
      <c r="C74" s="14" t="s">
        <v>64</v>
      </c>
      <c r="D74" s="17">
        <v>32689.7217964593</v>
      </c>
      <c r="E74" s="17">
        <v>35.898430440748314</v>
      </c>
      <c r="F74" s="17">
        <v>243491.41571567225</v>
      </c>
      <c r="G74" s="207">
        <v>276217.03594257229</v>
      </c>
      <c r="H74" s="99"/>
      <c r="I74" s="228">
        <v>44325.396037615887</v>
      </c>
      <c r="J74" s="17">
        <v>361.27569358455219</v>
      </c>
      <c r="K74" s="17">
        <v>59127.770121481895</v>
      </c>
      <c r="L74" s="207">
        <v>103814.44185268234</v>
      </c>
      <c r="M74" s="99"/>
      <c r="N74" s="228">
        <v>77015.117834075194</v>
      </c>
      <c r="O74" s="17">
        <v>397.1741240253005</v>
      </c>
      <c r="P74" s="17">
        <v>302619.18583715416</v>
      </c>
      <c r="Q74" s="207">
        <v>380031.47779525461</v>
      </c>
      <c r="R74" s="108"/>
      <c r="S74" s="316">
        <v>2013</v>
      </c>
      <c r="T74" s="14" t="s">
        <v>64</v>
      </c>
      <c r="U74" s="85">
        <v>-1.8664333270669431</v>
      </c>
      <c r="V74" s="85">
        <v>83.99538168066664</v>
      </c>
      <c r="W74" s="85">
        <v>7.0088596013249997</v>
      </c>
      <c r="X74" s="215">
        <v>5.8813165070266109</v>
      </c>
      <c r="Y74" s="100"/>
      <c r="Z74" s="235">
        <v>-15.523649183685194</v>
      </c>
      <c r="AA74" s="85">
        <v>5.2101251631471541</v>
      </c>
      <c r="AB74" s="85">
        <v>-10.572333657098724</v>
      </c>
      <c r="AC74" s="215">
        <v>-12.711199540058175</v>
      </c>
      <c r="AD74" s="100"/>
      <c r="AE74" s="235">
        <v>-10.22019932448201</v>
      </c>
      <c r="AF74" s="85">
        <v>9.4458916425836748</v>
      </c>
      <c r="AG74" s="85">
        <v>3.0504442628672308</v>
      </c>
      <c r="AH74" s="215">
        <v>5.927630517383875E-2</v>
      </c>
      <c r="AI74" s="109"/>
      <c r="AJ74" s="316">
        <v>2013</v>
      </c>
      <c r="AK74" s="14" t="s">
        <v>64</v>
      </c>
      <c r="AL74" s="85">
        <v>-1.8664333270669431</v>
      </c>
      <c r="AM74" s="85">
        <v>83.99538168066664</v>
      </c>
      <c r="AN74" s="85">
        <v>7.0088596013249997</v>
      </c>
      <c r="AO74" s="215">
        <v>5.8813165070266109</v>
      </c>
      <c r="AP74" s="100"/>
      <c r="AQ74" s="235">
        <v>-15.523649183685194</v>
      </c>
      <c r="AR74" s="85">
        <v>5.2101251631471541</v>
      </c>
      <c r="AS74" s="85">
        <v>-10.572333657098724</v>
      </c>
      <c r="AT74" s="215">
        <v>-12.711199540058175</v>
      </c>
      <c r="AU74" s="100"/>
      <c r="AV74" s="235">
        <v>-10.22019932448201</v>
      </c>
      <c r="AW74" s="85">
        <v>9.4458916425836748</v>
      </c>
      <c r="AX74" s="85">
        <v>3.0504442628672308</v>
      </c>
      <c r="AY74" s="215">
        <v>5.927630517383875E-2</v>
      </c>
      <c r="AZ74" s="109"/>
      <c r="BA74" s="316">
        <v>2013</v>
      </c>
      <c r="BB74" s="14" t="s">
        <v>64</v>
      </c>
      <c r="BC74" s="85">
        <v>17.071145457410424</v>
      </c>
      <c r="BD74" s="85">
        <v>-43.856777732408489</v>
      </c>
      <c r="BE74" s="85">
        <v>3.0371131147238941</v>
      </c>
      <c r="BF74" s="215">
        <v>4.4744364940829655</v>
      </c>
      <c r="BG74" s="100"/>
      <c r="BH74" s="235">
        <v>-16.340712362861922</v>
      </c>
      <c r="BI74" s="85">
        <v>-65.641739841533507</v>
      </c>
      <c r="BJ74" s="85">
        <v>-7.4862601063860268</v>
      </c>
      <c r="BK74" s="215">
        <v>-11.681338315199369</v>
      </c>
      <c r="BL74" s="100"/>
      <c r="BM74" s="235">
        <v>-6.019077868110287</v>
      </c>
      <c r="BN74" s="85">
        <v>-63.782466100764807</v>
      </c>
      <c r="BO74" s="85">
        <v>0.55518252510621835</v>
      </c>
      <c r="BP74" s="215">
        <v>-0.97310067735591588</v>
      </c>
    </row>
    <row r="75" spans="2:68" ht="20.100000000000001" customHeight="1" x14ac:dyDescent="0.2">
      <c r="B75" s="317"/>
      <c r="C75" s="86" t="s">
        <v>65</v>
      </c>
      <c r="D75" s="28">
        <v>38156.402315484804</v>
      </c>
      <c r="E75" s="28">
        <v>24.297153883260975</v>
      </c>
      <c r="F75" s="28">
        <v>258728.2431259045</v>
      </c>
      <c r="G75" s="208">
        <v>296908.94259527256</v>
      </c>
      <c r="H75" s="99"/>
      <c r="I75" s="229">
        <v>54985.218523878437</v>
      </c>
      <c r="J75" s="28">
        <v>223.98938736131211</v>
      </c>
      <c r="K75" s="28">
        <v>63883.291847563916</v>
      </c>
      <c r="L75" s="208">
        <v>119092.49975880366</v>
      </c>
      <c r="M75" s="99"/>
      <c r="N75" s="229">
        <v>93141.620839363241</v>
      </c>
      <c r="O75" s="28">
        <v>248.28654124457307</v>
      </c>
      <c r="P75" s="28">
        <v>322611.5349734684</v>
      </c>
      <c r="Q75" s="208">
        <v>416001.44235407625</v>
      </c>
      <c r="R75" s="108"/>
      <c r="S75" s="317"/>
      <c r="T75" s="86" t="s">
        <v>65</v>
      </c>
      <c r="U75" s="87">
        <v>39.216778095664097</v>
      </c>
      <c r="V75" s="87" t="e">
        <v>#DIV/0!</v>
      </c>
      <c r="W75" s="87">
        <v>43.953485692335533</v>
      </c>
      <c r="X75" s="216">
        <v>43.338469132760736</v>
      </c>
      <c r="Y75" s="100"/>
      <c r="Z75" s="236">
        <v>7.6299569879300293</v>
      </c>
      <c r="AA75" s="87">
        <v>466.7024465690597</v>
      </c>
      <c r="AB75" s="87">
        <v>-6.6668587330891569</v>
      </c>
      <c r="AC75" s="216">
        <v>-0.40212246011735431</v>
      </c>
      <c r="AD75" s="100"/>
      <c r="AE75" s="236">
        <v>18.659023064260126</v>
      </c>
      <c r="AF75" s="87">
        <v>528.17525433248306</v>
      </c>
      <c r="AG75" s="87">
        <v>29.992534186019213</v>
      </c>
      <c r="AH75" s="216">
        <v>27.329833660288116</v>
      </c>
      <c r="AI75" s="109"/>
      <c r="AJ75" s="317"/>
      <c r="AK75" s="86" t="s">
        <v>65</v>
      </c>
      <c r="AL75" s="87">
        <v>16.677976587272212</v>
      </c>
      <c r="AM75" s="87">
        <v>208.52907431336621</v>
      </c>
      <c r="AN75" s="87">
        <v>23.312575090540165</v>
      </c>
      <c r="AO75" s="216">
        <v>22.459531883533629</v>
      </c>
      <c r="AP75" s="100"/>
      <c r="AQ75" s="236">
        <v>-4.1015075474455642</v>
      </c>
      <c r="AR75" s="87">
        <v>52.846661711232628</v>
      </c>
      <c r="AS75" s="87">
        <v>-8.585805493258519</v>
      </c>
      <c r="AT75" s="216">
        <v>-6.540115425954923</v>
      </c>
      <c r="AU75" s="100"/>
      <c r="AV75" s="236">
        <v>3.5788970211316951</v>
      </c>
      <c r="AW75" s="87">
        <v>60.394594754963009</v>
      </c>
      <c r="AX75" s="87">
        <v>15.390671409758426</v>
      </c>
      <c r="AY75" s="216">
        <v>12.669867068354776</v>
      </c>
      <c r="AZ75" s="109"/>
      <c r="BA75" s="317"/>
      <c r="BB75" s="86" t="s">
        <v>65</v>
      </c>
      <c r="BC75" s="87">
        <v>19.849756303858541</v>
      </c>
      <c r="BD75" s="87">
        <v>7.678032726476232</v>
      </c>
      <c r="BE75" s="87">
        <v>16.543146269665158</v>
      </c>
      <c r="BF75" s="216">
        <v>16.915339510861187</v>
      </c>
      <c r="BG75" s="100"/>
      <c r="BH75" s="236">
        <v>-12.837258603612483</v>
      </c>
      <c r="BI75" s="87">
        <v>-52.054440645174658</v>
      </c>
      <c r="BJ75" s="87">
        <v>-8.1651249161281072</v>
      </c>
      <c r="BK75" s="216">
        <v>-10.40176667172156</v>
      </c>
      <c r="BL75" s="100"/>
      <c r="BM75" s="236">
        <v>-2.1687982919191882</v>
      </c>
      <c r="BN75" s="87">
        <v>-48.373077511378384</v>
      </c>
      <c r="BO75" s="87">
        <v>10.561659231560697</v>
      </c>
      <c r="BP75" s="216">
        <v>7.5958080765215783</v>
      </c>
    </row>
    <row r="76" spans="2:68" ht="20.100000000000001" customHeight="1" x14ac:dyDescent="0.2">
      <c r="B76" s="317"/>
      <c r="C76" s="15" t="s">
        <v>66</v>
      </c>
      <c r="D76" s="18">
        <v>36121.894362924118</v>
      </c>
      <c r="E76" s="18">
        <v>43.18806852134653</v>
      </c>
      <c r="F76" s="18">
        <v>320427.43406812305</v>
      </c>
      <c r="G76" s="209">
        <v>356592.51649956848</v>
      </c>
      <c r="H76" s="99"/>
      <c r="I76" s="230">
        <v>59910.185578646851</v>
      </c>
      <c r="J76" s="18">
        <v>691.00909634154448</v>
      </c>
      <c r="K76" s="18">
        <v>75748.08375937854</v>
      </c>
      <c r="L76" s="209">
        <v>136349.27843436695</v>
      </c>
      <c r="M76" s="99"/>
      <c r="N76" s="230">
        <v>96032.079941570963</v>
      </c>
      <c r="O76" s="18">
        <v>734.1971648628911</v>
      </c>
      <c r="P76" s="18">
        <v>396175.51782750158</v>
      </c>
      <c r="Q76" s="209">
        <v>492941.79493393545</v>
      </c>
      <c r="R76" s="108"/>
      <c r="S76" s="317"/>
      <c r="T76" s="15" t="s">
        <v>66</v>
      </c>
      <c r="U76" s="88">
        <v>22.213394184063588</v>
      </c>
      <c r="V76" s="88" t="e">
        <v>#DIV/0!</v>
      </c>
      <c r="W76" s="88">
        <v>16.344484741408081</v>
      </c>
      <c r="X76" s="217">
        <v>16.927438004455837</v>
      </c>
      <c r="Y76" s="100"/>
      <c r="Z76" s="237">
        <v>29.170639613660285</v>
      </c>
      <c r="AA76" s="88" t="e">
        <v>#DIV/0!</v>
      </c>
      <c r="AB76" s="88">
        <v>4.7991611168817059</v>
      </c>
      <c r="AC76" s="217">
        <v>14.907593807421193</v>
      </c>
      <c r="AD76" s="100"/>
      <c r="AE76" s="237">
        <v>26.462723345404626</v>
      </c>
      <c r="AF76" s="88" t="e">
        <v>#DIV/0!</v>
      </c>
      <c r="AG76" s="88">
        <v>13.944406867229858</v>
      </c>
      <c r="AH76" s="217">
        <v>16.361672716796789</v>
      </c>
      <c r="AI76" s="109"/>
      <c r="AJ76" s="317"/>
      <c r="AK76" s="15" t="s">
        <v>66</v>
      </c>
      <c r="AL76" s="88">
        <v>18.490279869222476</v>
      </c>
      <c r="AM76" s="88">
        <v>429.88708506962394</v>
      </c>
      <c r="AN76" s="88">
        <v>20.501474044365111</v>
      </c>
      <c r="AO76" s="217">
        <v>20.276921754291394</v>
      </c>
      <c r="AP76" s="100"/>
      <c r="AQ76" s="237">
        <v>6.1905905500077694</v>
      </c>
      <c r="AR76" s="88">
        <v>233.30921966395982</v>
      </c>
      <c r="AS76" s="88">
        <v>-3.908576397257562</v>
      </c>
      <c r="AT76" s="217">
        <v>0.58538928782454036</v>
      </c>
      <c r="AU76" s="100"/>
      <c r="AV76" s="237">
        <v>10.812976215506566</v>
      </c>
      <c r="AW76" s="88">
        <v>242.83988238405357</v>
      </c>
      <c r="AX76" s="88">
        <v>14.825367875777417</v>
      </c>
      <c r="AY76" s="217">
        <v>14.053718822611344</v>
      </c>
      <c r="AZ76" s="109"/>
      <c r="BA76" s="317"/>
      <c r="BB76" s="15" t="s">
        <v>66</v>
      </c>
      <c r="BC76" s="88">
        <v>28.858877341905583</v>
      </c>
      <c r="BD76" s="88">
        <v>83.432690698795824</v>
      </c>
      <c r="BE76" s="88">
        <v>16.376623576946116</v>
      </c>
      <c r="BF76" s="217">
        <v>17.706538308447065</v>
      </c>
      <c r="BG76" s="100"/>
      <c r="BH76" s="237">
        <v>7.635995180916396</v>
      </c>
      <c r="BI76" s="88">
        <v>67.168552483562792</v>
      </c>
      <c r="BJ76" s="88">
        <v>-5.3982625100333905</v>
      </c>
      <c r="BK76" s="217">
        <v>0.18600107668152077</v>
      </c>
      <c r="BL76" s="100"/>
      <c r="BM76" s="237">
        <v>15.141095799254245</v>
      </c>
      <c r="BN76" s="88">
        <v>68.617408347730617</v>
      </c>
      <c r="BO76" s="88">
        <v>11.342465889028986</v>
      </c>
      <c r="BP76" s="217">
        <v>12.157209944636648</v>
      </c>
    </row>
    <row r="77" spans="2:68" ht="20.100000000000001" customHeight="1" x14ac:dyDescent="0.2">
      <c r="B77" s="324"/>
      <c r="C77" s="16" t="s">
        <v>67</v>
      </c>
      <c r="D77" s="29">
        <v>27081.909549400578</v>
      </c>
      <c r="E77" s="29">
        <v>5008.7946424142201</v>
      </c>
      <c r="F77" s="29">
        <v>312473.00464654813</v>
      </c>
      <c r="G77" s="210">
        <v>344563.70883836295</v>
      </c>
      <c r="H77" s="99"/>
      <c r="I77" s="231">
        <v>50628.376949152538</v>
      </c>
      <c r="J77" s="29">
        <v>837.81827201322858</v>
      </c>
      <c r="K77" s="29">
        <v>69683.836494419171</v>
      </c>
      <c r="L77" s="210">
        <v>121150.03171558495</v>
      </c>
      <c r="M77" s="99"/>
      <c r="N77" s="231">
        <v>77710.28649855312</v>
      </c>
      <c r="O77" s="29">
        <v>5846.6129144274491</v>
      </c>
      <c r="P77" s="29">
        <v>382156.84114096733</v>
      </c>
      <c r="Q77" s="210">
        <v>465713.74055394786</v>
      </c>
      <c r="R77" s="108"/>
      <c r="S77" s="324"/>
      <c r="T77" s="16" t="s">
        <v>67</v>
      </c>
      <c r="U77" s="89">
        <v>-24.121475667111383</v>
      </c>
      <c r="V77" s="89">
        <v>9273.9150565271302</v>
      </c>
      <c r="W77" s="89">
        <v>18.950604008881797</v>
      </c>
      <c r="X77" s="218">
        <v>15.456494228735295</v>
      </c>
      <c r="Y77" s="100"/>
      <c r="Z77" s="243">
        <v>-13.581897006560069</v>
      </c>
      <c r="AA77" s="89">
        <v>352.67739184731749</v>
      </c>
      <c r="AB77" s="89">
        <v>4.7101405697742109</v>
      </c>
      <c r="AC77" s="218">
        <v>-3.3272528869429721</v>
      </c>
      <c r="AD77" s="100"/>
      <c r="AE77" s="243">
        <v>-17.571963219421278</v>
      </c>
      <c r="AF77" s="89">
        <v>2351.2663491944186</v>
      </c>
      <c r="AG77" s="89">
        <v>16.072185382002885</v>
      </c>
      <c r="AH77" s="218">
        <v>9.9014675990385399</v>
      </c>
      <c r="AI77" s="109"/>
      <c r="AJ77" s="324"/>
      <c r="AK77" s="16" t="s">
        <v>67</v>
      </c>
      <c r="AL77" s="89">
        <v>6.4167754887139381</v>
      </c>
      <c r="AM77" s="89">
        <v>6908.3763072030661</v>
      </c>
      <c r="AN77" s="89">
        <v>20.070534955213716</v>
      </c>
      <c r="AO77" s="218">
        <v>18.934224954731519</v>
      </c>
      <c r="AP77" s="100"/>
      <c r="AQ77" s="243">
        <v>0.63545899272155282</v>
      </c>
      <c r="AR77" s="89">
        <v>272.20553061817105</v>
      </c>
      <c r="AS77" s="89">
        <v>-1.8106104509789844</v>
      </c>
      <c r="AT77" s="218">
        <v>-0.43087263692174815</v>
      </c>
      <c r="AU77" s="100"/>
      <c r="AV77" s="243">
        <v>2.8126613230677435</v>
      </c>
      <c r="AW77" s="89">
        <v>1027.4586456907948</v>
      </c>
      <c r="AX77" s="89">
        <v>15.162185128841244</v>
      </c>
      <c r="AY77" s="218">
        <v>12.921382730732617</v>
      </c>
      <c r="AZ77" s="109"/>
      <c r="BA77" s="324"/>
      <c r="BB77" s="16" t="s">
        <v>67</v>
      </c>
      <c r="BC77" s="89">
        <v>6.4167754887139381</v>
      </c>
      <c r="BD77" s="89">
        <v>6908.3763072030661</v>
      </c>
      <c r="BE77" s="89">
        <v>20.070534955213716</v>
      </c>
      <c r="BF77" s="218">
        <v>18.934224954731519</v>
      </c>
      <c r="BG77" s="100"/>
      <c r="BH77" s="243">
        <v>0.63545899272155282</v>
      </c>
      <c r="BI77" s="89">
        <v>272.20553061817105</v>
      </c>
      <c r="BJ77" s="89">
        <v>-1.8106104509789844</v>
      </c>
      <c r="BK77" s="218">
        <v>-0.43087263692174815</v>
      </c>
      <c r="BL77" s="100"/>
      <c r="BM77" s="243">
        <v>2.8126613230677435</v>
      </c>
      <c r="BN77" s="89">
        <v>1027.4586456907948</v>
      </c>
      <c r="BO77" s="89">
        <v>15.162185128841244</v>
      </c>
      <c r="BP77" s="218">
        <v>12.921382730732617</v>
      </c>
    </row>
    <row r="78" spans="2:68" ht="20.100000000000001" customHeight="1" x14ac:dyDescent="0.2">
      <c r="B78" s="316">
        <v>2014</v>
      </c>
      <c r="C78" s="14" t="s">
        <v>64</v>
      </c>
      <c r="D78" s="17">
        <v>39541.388218734144</v>
      </c>
      <c r="E78" s="17">
        <v>1813.228832839583</v>
      </c>
      <c r="F78" s="17">
        <v>309631.04964237195</v>
      </c>
      <c r="G78" s="207">
        <v>350985.66669394571</v>
      </c>
      <c r="H78" s="99"/>
      <c r="I78" s="228">
        <v>49858.189600144033</v>
      </c>
      <c r="J78" s="17">
        <v>314.53207195115959</v>
      </c>
      <c r="K78" s="17">
        <v>60848.881549012222</v>
      </c>
      <c r="L78" s="207">
        <v>111021.60322110742</v>
      </c>
      <c r="M78" s="99"/>
      <c r="N78" s="228">
        <v>89399.57781887817</v>
      </c>
      <c r="O78" s="17">
        <v>2127.7609047907426</v>
      </c>
      <c r="P78" s="17">
        <v>370479.93119138415</v>
      </c>
      <c r="Q78" s="207">
        <v>462007.2699150531</v>
      </c>
      <c r="R78" s="108"/>
      <c r="S78" s="316">
        <v>2014</v>
      </c>
      <c r="T78" s="14" t="s">
        <v>64</v>
      </c>
      <c r="U78" s="85">
        <v>20.959696337999929</v>
      </c>
      <c r="V78" s="85">
        <v>4950.9975243413055</v>
      </c>
      <c r="W78" s="85">
        <v>27.16302491909272</v>
      </c>
      <c r="X78" s="215">
        <v>27.068797728652186</v>
      </c>
      <c r="Y78" s="100"/>
      <c r="Z78" s="235">
        <v>12.482220255478026</v>
      </c>
      <c r="AA78" s="85">
        <v>-12.938490594151418</v>
      </c>
      <c r="AB78" s="85">
        <v>2.910834323692896</v>
      </c>
      <c r="AC78" s="215">
        <v>6.9423494841424684</v>
      </c>
      <c r="AD78" s="100"/>
      <c r="AE78" s="235">
        <v>16.080557081642866</v>
      </c>
      <c r="AF78" s="85">
        <v>435.72495690963024</v>
      </c>
      <c r="AG78" s="85">
        <v>22.424468946508668</v>
      </c>
      <c r="AH78" s="215">
        <v>21.570790029125874</v>
      </c>
      <c r="AI78" s="109"/>
      <c r="AJ78" s="316">
        <v>2014</v>
      </c>
      <c r="AK78" s="14" t="s">
        <v>64</v>
      </c>
      <c r="AL78" s="85">
        <v>20.959696337999929</v>
      </c>
      <c r="AM78" s="85">
        <v>4950.9975243413055</v>
      </c>
      <c r="AN78" s="85">
        <v>27.16302491909272</v>
      </c>
      <c r="AO78" s="215">
        <v>27.068797728652186</v>
      </c>
      <c r="AP78" s="100"/>
      <c r="AQ78" s="235">
        <v>12.482220255478026</v>
      </c>
      <c r="AR78" s="85">
        <v>-12.938490594151418</v>
      </c>
      <c r="AS78" s="85">
        <v>2.910834323692896</v>
      </c>
      <c r="AT78" s="215">
        <v>6.9423494841424684</v>
      </c>
      <c r="AU78" s="100"/>
      <c r="AV78" s="235">
        <v>16.080557081642866</v>
      </c>
      <c r="AW78" s="85">
        <v>435.72495690963024</v>
      </c>
      <c r="AX78" s="85">
        <v>22.424468946508668</v>
      </c>
      <c r="AY78" s="215">
        <v>21.570790029125874</v>
      </c>
      <c r="AZ78" s="109"/>
      <c r="BA78" s="316">
        <v>2014</v>
      </c>
      <c r="BB78" s="14" t="s">
        <v>64</v>
      </c>
      <c r="BC78" s="85">
        <v>12.410861674858168</v>
      </c>
      <c r="BD78" s="85">
        <v>7612.272689974583</v>
      </c>
      <c r="BE78" s="85">
        <v>24.958633932599383</v>
      </c>
      <c r="BF78" s="215">
        <v>24.135071877144739</v>
      </c>
      <c r="BG78" s="100"/>
      <c r="BH78" s="235">
        <v>7.4874508797791748</v>
      </c>
      <c r="BI78" s="85">
        <v>252.86132381096689</v>
      </c>
      <c r="BJ78" s="85">
        <v>1.4118624704449587</v>
      </c>
      <c r="BK78" s="215">
        <v>4.3319163960799756</v>
      </c>
      <c r="BL78" s="100"/>
      <c r="BM78" s="235">
        <v>9.3820794871996469</v>
      </c>
      <c r="BN78" s="85">
        <v>1226.5229756298097</v>
      </c>
      <c r="BO78" s="85">
        <v>19.849258608561527</v>
      </c>
      <c r="BP78" s="215">
        <v>18.179738101575069</v>
      </c>
    </row>
    <row r="79" spans="2:68" ht="20.100000000000001" customHeight="1" x14ac:dyDescent="0.2">
      <c r="B79" s="317"/>
      <c r="C79" s="86" t="s">
        <v>65</v>
      </c>
      <c r="D79" s="28">
        <v>39010.962982213918</v>
      </c>
      <c r="E79" s="28">
        <v>0</v>
      </c>
      <c r="F79" s="28">
        <v>297314.01432632178</v>
      </c>
      <c r="G79" s="208">
        <v>336324.97730853566</v>
      </c>
      <c r="H79" s="99"/>
      <c r="I79" s="229">
        <v>33660.078843498741</v>
      </c>
      <c r="J79" s="28">
        <v>203.15120604239419</v>
      </c>
      <c r="K79" s="28">
        <v>63816.911524405099</v>
      </c>
      <c r="L79" s="208">
        <v>97680.141573946225</v>
      </c>
      <c r="M79" s="99"/>
      <c r="N79" s="229">
        <v>72671.041825712658</v>
      </c>
      <c r="O79" s="28">
        <v>203.15120604239419</v>
      </c>
      <c r="P79" s="28">
        <v>361130.92585072684</v>
      </c>
      <c r="Q79" s="208">
        <v>434005.11888248188</v>
      </c>
      <c r="R79" s="108"/>
      <c r="S79" s="317"/>
      <c r="T79" s="86" t="s">
        <v>65</v>
      </c>
      <c r="U79" s="87">
        <v>2.239625894662268</v>
      </c>
      <c r="V79" s="87">
        <v>-100</v>
      </c>
      <c r="W79" s="87">
        <v>14.913629348783687</v>
      </c>
      <c r="X79" s="216">
        <v>13.275462291141736</v>
      </c>
      <c r="Y79" s="100"/>
      <c r="Z79" s="236">
        <v>-38.783404436446546</v>
      </c>
      <c r="AA79" s="87">
        <v>-9.3032002830135525</v>
      </c>
      <c r="AB79" s="87">
        <v>-0.1039087392634741</v>
      </c>
      <c r="AC79" s="216">
        <v>-17.979602601527034</v>
      </c>
      <c r="AD79" s="100"/>
      <c r="AE79" s="236">
        <v>-21.977907222545738</v>
      </c>
      <c r="AF79" s="87">
        <v>-18.178728084064204</v>
      </c>
      <c r="AG79" s="87">
        <v>11.939867829098631</v>
      </c>
      <c r="AH79" s="216">
        <v>4.3277918524815959</v>
      </c>
      <c r="AI79" s="109"/>
      <c r="AJ79" s="317"/>
      <c r="AK79" s="86" t="s">
        <v>65</v>
      </c>
      <c r="AL79" s="87">
        <v>10.877415222923602</v>
      </c>
      <c r="AM79" s="87">
        <v>2912.2289752678225</v>
      </c>
      <c r="AN79" s="87">
        <v>20.852510108560324</v>
      </c>
      <c r="AO79" s="216">
        <v>19.923135530506514</v>
      </c>
      <c r="AP79" s="100"/>
      <c r="AQ79" s="236">
        <v>-15.901971997235748</v>
      </c>
      <c r="AR79" s="87">
        <v>-11.547212562739858</v>
      </c>
      <c r="AS79" s="87">
        <v>1.3451888617853882</v>
      </c>
      <c r="AT79" s="216">
        <v>-6.3727027582618803</v>
      </c>
      <c r="AU79" s="100"/>
      <c r="AV79" s="236">
        <v>-4.7521591515492787</v>
      </c>
      <c r="AW79" s="87">
        <v>261.12380447824182</v>
      </c>
      <c r="AX79" s="87">
        <v>17.014540823196398</v>
      </c>
      <c r="AY79" s="216">
        <v>12.559715323010593</v>
      </c>
      <c r="AZ79" s="109"/>
      <c r="BA79" s="317"/>
      <c r="BB79" s="86" t="s">
        <v>65</v>
      </c>
      <c r="BC79" s="87">
        <v>4.16072238733625</v>
      </c>
      <c r="BD79" s="87">
        <v>5941.7824047917838</v>
      </c>
      <c r="BE79" s="87">
        <v>19.178817980992235</v>
      </c>
      <c r="BF79" s="216">
        <v>18.013622326040846</v>
      </c>
      <c r="BG79" s="100"/>
      <c r="BH79" s="236">
        <v>-5.0029308357277955</v>
      </c>
      <c r="BI79" s="87">
        <v>165.66132018877596</v>
      </c>
      <c r="BJ79" s="87">
        <v>3.1538751591092478</v>
      </c>
      <c r="BK79" s="216">
        <v>-0.14683649416922151</v>
      </c>
      <c r="BL79" s="100"/>
      <c r="BM79" s="236">
        <v>-1.3389356203297353</v>
      </c>
      <c r="BN79" s="87">
        <v>908.14228599866101</v>
      </c>
      <c r="BO79" s="87">
        <v>15.956514895285309</v>
      </c>
      <c r="BP79" s="216">
        <v>12.854328068862756</v>
      </c>
    </row>
    <row r="80" spans="2:68" ht="20.100000000000001" customHeight="1" x14ac:dyDescent="0.2">
      <c r="B80" s="317"/>
      <c r="C80" s="15" t="s">
        <v>66</v>
      </c>
      <c r="D80" s="18">
        <v>38976.498505231684</v>
      </c>
      <c r="E80" s="18">
        <v>6022.7979138233568</v>
      </c>
      <c r="F80" s="18">
        <v>281408.02014687721</v>
      </c>
      <c r="G80" s="209">
        <v>326407.31656593224</v>
      </c>
      <c r="H80" s="99"/>
      <c r="I80" s="230">
        <v>31996.252973289138</v>
      </c>
      <c r="J80" s="18">
        <v>751.27377006563984</v>
      </c>
      <c r="K80" s="18">
        <v>64723.755637876129</v>
      </c>
      <c r="L80" s="209">
        <v>97471.282381230907</v>
      </c>
      <c r="M80" s="99"/>
      <c r="N80" s="230">
        <v>70972.751478520833</v>
      </c>
      <c r="O80" s="18">
        <v>6774.0716838889966</v>
      </c>
      <c r="P80" s="18">
        <v>346131.77578475338</v>
      </c>
      <c r="Q80" s="209">
        <v>423878.59894716315</v>
      </c>
      <c r="R80" s="108"/>
      <c r="S80" s="317"/>
      <c r="T80" s="15" t="s">
        <v>66</v>
      </c>
      <c r="U80" s="88">
        <v>7.9026977755562058</v>
      </c>
      <c r="V80" s="88">
        <v>13845.513471727667</v>
      </c>
      <c r="W80" s="88">
        <v>-12.177301245982036</v>
      </c>
      <c r="X80" s="217">
        <v>-8.4649000012519195</v>
      </c>
      <c r="Y80" s="100"/>
      <c r="Z80" s="237">
        <v>-46.592966347456574</v>
      </c>
      <c r="AA80" s="88">
        <v>8.7212562096734558</v>
      </c>
      <c r="AB80" s="88">
        <v>-14.553936646796643</v>
      </c>
      <c r="AC80" s="217">
        <v>-28.513532671058712</v>
      </c>
      <c r="AD80" s="100"/>
      <c r="AE80" s="237">
        <v>-26.094747170213367</v>
      </c>
      <c r="AF80" s="88">
        <v>822.65021006367306</v>
      </c>
      <c r="AG80" s="88">
        <v>-12.63170988383429</v>
      </c>
      <c r="AH80" s="217">
        <v>-14.010415975384731</v>
      </c>
      <c r="AI80" s="109"/>
      <c r="AJ80" s="317"/>
      <c r="AK80" s="15" t="s">
        <v>66</v>
      </c>
      <c r="AL80" s="88">
        <v>9.8728866645246569</v>
      </c>
      <c r="AM80" s="88">
        <v>7479.5607245415185</v>
      </c>
      <c r="AN80" s="88">
        <v>7.9871419679451208</v>
      </c>
      <c r="AO80" s="217">
        <v>9.0349354110267512</v>
      </c>
      <c r="AP80" s="100"/>
      <c r="AQ80" s="237">
        <v>-27.450106195133031</v>
      </c>
      <c r="AR80" s="88">
        <v>-0.57331953889148224</v>
      </c>
      <c r="AS80" s="88">
        <v>-4.7140457274520173</v>
      </c>
      <c r="AT80" s="217">
        <v>-14.77585909655042</v>
      </c>
      <c r="AU80" s="100"/>
      <c r="AV80" s="237">
        <v>-12.451855665596597</v>
      </c>
      <c r="AW80" s="88">
        <v>559.94506723786424</v>
      </c>
      <c r="AX80" s="88">
        <v>5.5155717732697127</v>
      </c>
      <c r="AY80" s="217">
        <v>2.3985166116648315</v>
      </c>
      <c r="AZ80" s="109"/>
      <c r="BA80" s="317"/>
      <c r="BB80" s="15" t="s">
        <v>66</v>
      </c>
      <c r="BC80" s="88">
        <v>1.3680172170949447</v>
      </c>
      <c r="BD80" s="88">
        <v>8090.9634013039449</v>
      </c>
      <c r="BE80" s="88">
        <v>10.640698618610102</v>
      </c>
      <c r="BF80" s="217">
        <v>10.595345107642061</v>
      </c>
      <c r="BG80" s="100"/>
      <c r="BH80" s="237">
        <v>-23.719843174203106</v>
      </c>
      <c r="BI80" s="88">
        <v>44.165898429556876</v>
      </c>
      <c r="BJ80" s="88">
        <v>-2.350107393992559</v>
      </c>
      <c r="BK80" s="217">
        <v>-11.815051214841844</v>
      </c>
      <c r="BL80" s="100"/>
      <c r="BM80" s="237">
        <v>-13.790974519161239</v>
      </c>
      <c r="BN80" s="88">
        <v>823.9807924809686</v>
      </c>
      <c r="BO80" s="88">
        <v>8.0889064600362133</v>
      </c>
      <c r="BP80" s="217">
        <v>4.2548614612761639</v>
      </c>
    </row>
    <row r="81" spans="2:68" ht="20.100000000000001" customHeight="1" x14ac:dyDescent="0.2">
      <c r="B81" s="324"/>
      <c r="C81" s="16" t="s">
        <v>67</v>
      </c>
      <c r="D81" s="29">
        <v>25296.782797934193</v>
      </c>
      <c r="E81" s="29">
        <v>11621.664046513139</v>
      </c>
      <c r="F81" s="29">
        <v>281512.33101633808</v>
      </c>
      <c r="G81" s="210">
        <v>318430.77786078543</v>
      </c>
      <c r="H81" s="99"/>
      <c r="I81" s="231">
        <v>26110.010166628774</v>
      </c>
      <c r="J81" s="29">
        <v>597.5034267710397</v>
      </c>
      <c r="K81" s="29">
        <v>63549.604540877641</v>
      </c>
      <c r="L81" s="210">
        <v>90257.118134277451</v>
      </c>
      <c r="M81" s="99"/>
      <c r="N81" s="231">
        <v>51406.792964562963</v>
      </c>
      <c r="O81" s="29">
        <v>12219.167473284178</v>
      </c>
      <c r="P81" s="29">
        <v>345061.93555721571</v>
      </c>
      <c r="Q81" s="210">
        <v>408687.89599506283</v>
      </c>
      <c r="R81" s="108"/>
      <c r="S81" s="324"/>
      <c r="T81" s="16" t="s">
        <v>67</v>
      </c>
      <c r="U81" s="89">
        <v>-6.5915837589299429</v>
      </c>
      <c r="V81" s="89">
        <v>132.0251652583533</v>
      </c>
      <c r="W81" s="89">
        <v>-9.9082714889982384</v>
      </c>
      <c r="X81" s="218">
        <v>-7.5843538675852358</v>
      </c>
      <c r="Y81" s="100"/>
      <c r="Z81" s="243">
        <v>-48.428111387311958</v>
      </c>
      <c r="AA81" s="89">
        <v>-28.683409430153191</v>
      </c>
      <c r="AB81" s="89">
        <v>-8.8029480897378676</v>
      </c>
      <c r="AC81" s="218">
        <v>-25.499715636750736</v>
      </c>
      <c r="AD81" s="100"/>
      <c r="AE81" s="243">
        <v>-33.848148963496484</v>
      </c>
      <c r="AF81" s="89">
        <v>108.99566385062772</v>
      </c>
      <c r="AG81" s="89">
        <v>-9.7067228923604034</v>
      </c>
      <c r="AH81" s="218">
        <v>-12.244827582509174</v>
      </c>
      <c r="AI81" s="109"/>
      <c r="AJ81" s="324"/>
      <c r="AK81" s="16" t="s">
        <v>67</v>
      </c>
      <c r="AL81" s="89">
        <v>6.5465939513644145</v>
      </c>
      <c r="AM81" s="89">
        <v>280.61447917845157</v>
      </c>
      <c r="AN81" s="89">
        <v>3.0609375739591513</v>
      </c>
      <c r="AO81" s="218">
        <v>4.5411082707911561</v>
      </c>
      <c r="AP81" s="100"/>
      <c r="AQ81" s="243">
        <v>-32.511276170838883</v>
      </c>
      <c r="AR81" s="89">
        <v>-11.713393827801752</v>
      </c>
      <c r="AS81" s="89">
        <v>-5.7754644365417818</v>
      </c>
      <c r="AT81" s="218">
        <v>-17.480227649613752</v>
      </c>
      <c r="AU81" s="100"/>
      <c r="AV81" s="243">
        <v>-17.286739087691601</v>
      </c>
      <c r="AW81" s="89">
        <v>195.09206092310734</v>
      </c>
      <c r="AX81" s="89">
        <v>1.3709030169144256</v>
      </c>
      <c r="AY81" s="218">
        <v>-1.4879890395113762</v>
      </c>
      <c r="AZ81" s="109"/>
      <c r="BA81" s="324"/>
      <c r="BB81" s="16" t="s">
        <v>67</v>
      </c>
      <c r="BC81" s="89">
        <v>6.5465939513644145</v>
      </c>
      <c r="BD81" s="89">
        <v>280.61447917845157</v>
      </c>
      <c r="BE81" s="89">
        <v>3.0609375739591513</v>
      </c>
      <c r="BF81" s="218">
        <v>4.5411082707911561</v>
      </c>
      <c r="BG81" s="100"/>
      <c r="BH81" s="243">
        <v>-32.511276170838883</v>
      </c>
      <c r="BI81" s="89">
        <v>-11.713393827801752</v>
      </c>
      <c r="BJ81" s="89">
        <v>-5.7754644365417818</v>
      </c>
      <c r="BK81" s="218">
        <v>-17.480227649613752</v>
      </c>
      <c r="BL81" s="100"/>
      <c r="BM81" s="243">
        <v>-17.286739087691601</v>
      </c>
      <c r="BN81" s="89">
        <v>195.09206092310734</v>
      </c>
      <c r="BO81" s="89">
        <v>1.3709030169144256</v>
      </c>
      <c r="BP81" s="218">
        <v>-1.4879890395113762</v>
      </c>
    </row>
    <row r="82" spans="2:68" ht="20.100000000000001" customHeight="1" x14ac:dyDescent="0.2">
      <c r="B82" s="316">
        <v>2015</v>
      </c>
      <c r="C82" s="14" t="s">
        <v>64</v>
      </c>
      <c r="D82" s="17">
        <v>38276.842128751538</v>
      </c>
      <c r="E82" s="17">
        <v>180.42759917757132</v>
      </c>
      <c r="F82" s="17">
        <v>292129.0162732504</v>
      </c>
      <c r="G82" s="207">
        <v>330586.28600117948</v>
      </c>
      <c r="H82" s="99"/>
      <c r="I82" s="228">
        <v>23097.64281729651</v>
      </c>
      <c r="J82" s="17">
        <v>371.04062734097329</v>
      </c>
      <c r="K82" s="17">
        <v>59815.386780574117</v>
      </c>
      <c r="L82" s="207">
        <v>83284.070225211603</v>
      </c>
      <c r="M82" s="99"/>
      <c r="N82" s="228">
        <v>61374.484946048047</v>
      </c>
      <c r="O82" s="17">
        <v>551.46822651854461</v>
      </c>
      <c r="P82" s="17">
        <v>351944.4030538245</v>
      </c>
      <c r="Q82" s="207">
        <v>413870.3562263911</v>
      </c>
      <c r="R82" s="108"/>
      <c r="S82" s="316">
        <v>2015</v>
      </c>
      <c r="T82" s="14" t="s">
        <v>64</v>
      </c>
      <c r="U82" s="85">
        <v>-3.1980315991624195</v>
      </c>
      <c r="V82" s="85">
        <v>-90.049375130715575</v>
      </c>
      <c r="W82" s="85">
        <v>-5.6525446622154476</v>
      </c>
      <c r="X82" s="215">
        <v>-5.8120267089294515</v>
      </c>
      <c r="Y82" s="100"/>
      <c r="Z82" s="235">
        <v>-53.673322271553594</v>
      </c>
      <c r="AA82" s="85">
        <v>17.965912041741888</v>
      </c>
      <c r="AB82" s="85">
        <v>-1.6984614049243447</v>
      </c>
      <c r="AC82" s="215">
        <v>-24.983906006702625</v>
      </c>
      <c r="AD82" s="100"/>
      <c r="AE82" s="235">
        <v>-31.348126642844349</v>
      </c>
      <c r="AF82" s="85">
        <v>-74.082227694056655</v>
      </c>
      <c r="AG82" s="85">
        <v>-5.0031126053045227</v>
      </c>
      <c r="AH82" s="215">
        <v>-10.41908143512822</v>
      </c>
      <c r="AI82" s="109"/>
      <c r="AJ82" s="316">
        <v>2015</v>
      </c>
      <c r="AK82" s="14" t="s">
        <v>64</v>
      </c>
      <c r="AL82" s="85">
        <v>-3.1980315991624195</v>
      </c>
      <c r="AM82" s="85">
        <v>-90.049375130715575</v>
      </c>
      <c r="AN82" s="85">
        <v>-5.6525446622154476</v>
      </c>
      <c r="AO82" s="215">
        <v>-5.8120267089294515</v>
      </c>
      <c r="AP82" s="100"/>
      <c r="AQ82" s="235">
        <v>-53.673322271553594</v>
      </c>
      <c r="AR82" s="85">
        <v>17.965912041741888</v>
      </c>
      <c r="AS82" s="85">
        <v>-1.6984614049243447</v>
      </c>
      <c r="AT82" s="215">
        <v>-24.983906006702625</v>
      </c>
      <c r="AU82" s="100"/>
      <c r="AV82" s="235">
        <v>-31.348126642844349</v>
      </c>
      <c r="AW82" s="85">
        <v>-74.082227694056655</v>
      </c>
      <c r="AX82" s="85">
        <v>-5.0031126053045227</v>
      </c>
      <c r="AY82" s="215">
        <v>-10.41908143512822</v>
      </c>
      <c r="AZ82" s="109"/>
      <c r="BA82" s="316">
        <v>2015</v>
      </c>
      <c r="BB82" s="14" t="s">
        <v>64</v>
      </c>
      <c r="BC82" s="85">
        <v>0.46805145830902006</v>
      </c>
      <c r="BD82" s="85">
        <v>158.72511875298665</v>
      </c>
      <c r="BE82" s="85">
        <v>-4.0704227769125225</v>
      </c>
      <c r="BF82" s="215">
        <v>-2.7650164051102024</v>
      </c>
      <c r="BG82" s="100"/>
      <c r="BH82" s="235">
        <v>-46.669637921366302</v>
      </c>
      <c r="BI82" s="85">
        <v>-6.9838140286229873</v>
      </c>
      <c r="BJ82" s="85">
        <v>-6.7582760240039903</v>
      </c>
      <c r="BK82" s="215">
        <v>-24.388336664464433</v>
      </c>
      <c r="BL82" s="100"/>
      <c r="BM82" s="235">
        <v>-28.027813703938691</v>
      </c>
      <c r="BN82" s="85">
        <v>120.47753393304217</v>
      </c>
      <c r="BO82" s="85">
        <v>-4.5639321410822049</v>
      </c>
      <c r="BP82" s="215">
        <v>-8.5057613495061304</v>
      </c>
    </row>
    <row r="83" spans="2:68" ht="20.100000000000001" customHeight="1" x14ac:dyDescent="0.2">
      <c r="B83" s="317"/>
      <c r="C83" s="86" t="s">
        <v>65</v>
      </c>
      <c r="D83" s="28">
        <v>28181.979825278115</v>
      </c>
      <c r="E83" s="28">
        <v>34.42599459493433</v>
      </c>
      <c r="F83" s="28">
        <v>269143.86015963805</v>
      </c>
      <c r="G83" s="208">
        <v>297360.26597951108</v>
      </c>
      <c r="H83" s="99"/>
      <c r="I83" s="229">
        <v>22404.867607315697</v>
      </c>
      <c r="J83" s="28">
        <v>127.66306328954813</v>
      </c>
      <c r="K83" s="28">
        <v>61147.738482810644</v>
      </c>
      <c r="L83" s="208">
        <v>83680.269153415895</v>
      </c>
      <c r="M83" s="99"/>
      <c r="N83" s="229">
        <v>50586.847432593808</v>
      </c>
      <c r="O83" s="28">
        <v>162.08905788448246</v>
      </c>
      <c r="P83" s="28">
        <v>330291.59864244866</v>
      </c>
      <c r="Q83" s="208">
        <v>381040.53513292695</v>
      </c>
      <c r="R83" s="108"/>
      <c r="S83" s="317"/>
      <c r="T83" s="86" t="s">
        <v>65</v>
      </c>
      <c r="U83" s="87">
        <v>-27.75882041638657</v>
      </c>
      <c r="V83" s="87" t="s">
        <v>83</v>
      </c>
      <c r="W83" s="87">
        <v>-9.4748827197109904</v>
      </c>
      <c r="X83" s="216">
        <v>-11.585434909069932</v>
      </c>
      <c r="Y83" s="100"/>
      <c r="Z83" s="236">
        <v>-33.437863554965872</v>
      </c>
      <c r="AA83" s="87">
        <v>-37.158599362237098</v>
      </c>
      <c r="AB83" s="87">
        <v>-4.1825481331444649</v>
      </c>
      <c r="AC83" s="216">
        <v>-14.33236295008038</v>
      </c>
      <c r="AD83" s="100"/>
      <c r="AE83" s="236">
        <v>-30.389263506203051</v>
      </c>
      <c r="AF83" s="87">
        <v>-20.212603684638125</v>
      </c>
      <c r="AG83" s="87">
        <v>-8.5396527964557691</v>
      </c>
      <c r="AH83" s="216">
        <v>-12.203677202225919</v>
      </c>
      <c r="AI83" s="109"/>
      <c r="AJ83" s="317"/>
      <c r="AK83" s="86" t="s">
        <v>65</v>
      </c>
      <c r="AL83" s="87">
        <v>-15.395502568702796</v>
      </c>
      <c r="AM83" s="87">
        <v>-88.150773367306485</v>
      </c>
      <c r="AN83" s="87">
        <v>-7.5249293959430048</v>
      </c>
      <c r="AO83" s="216">
        <v>-8.637155926480375</v>
      </c>
      <c r="AP83" s="100"/>
      <c r="AQ83" s="236">
        <v>-45.517895338890057</v>
      </c>
      <c r="AR83" s="87">
        <v>-3.6662546715037507</v>
      </c>
      <c r="AS83" s="87">
        <v>-2.9700752056757125</v>
      </c>
      <c r="AT83" s="216">
        <v>-19.998589593686702</v>
      </c>
      <c r="AU83" s="100"/>
      <c r="AV83" s="236">
        <v>-30.918180837362769</v>
      </c>
      <c r="AW83" s="87">
        <v>-69.38720764774007</v>
      </c>
      <c r="AX83" s="87">
        <v>-6.7487865810875718</v>
      </c>
      <c r="AY83" s="216">
        <v>-11.283493253245851</v>
      </c>
      <c r="AZ83" s="109"/>
      <c r="BA83" s="317"/>
      <c r="BB83" s="86" t="s">
        <v>65</v>
      </c>
      <c r="BC83" s="87">
        <v>-7.776771207760433</v>
      </c>
      <c r="BD83" s="87">
        <v>160.14224674988299</v>
      </c>
      <c r="BE83" s="87">
        <v>-9.3279585913694945</v>
      </c>
      <c r="BF83" s="216">
        <v>-8.3316516574831354</v>
      </c>
      <c r="BG83" s="100"/>
      <c r="BH83" s="236">
        <v>-46.609056199739015</v>
      </c>
      <c r="BI83" s="87">
        <v>-9.7253224280197657</v>
      </c>
      <c r="BJ83" s="87">
        <v>-7.7235855232153625</v>
      </c>
      <c r="BK83" s="216">
        <v>-23.918503372761251</v>
      </c>
      <c r="BL83" s="100"/>
      <c r="BM83" s="236">
        <v>-30.216850886579778</v>
      </c>
      <c r="BN83" s="87">
        <v>121.13342428264312</v>
      </c>
      <c r="BO83" s="87">
        <v>-9.0409693241987981</v>
      </c>
      <c r="BP83" s="216">
        <v>-12.249661247115597</v>
      </c>
    </row>
    <row r="84" spans="2:68" ht="20.100000000000001" customHeight="1" x14ac:dyDescent="0.2">
      <c r="B84" s="317"/>
      <c r="C84" s="15" t="s">
        <v>66</v>
      </c>
      <c r="D84" s="18">
        <v>21146.911461908028</v>
      </c>
      <c r="E84" s="18">
        <v>0</v>
      </c>
      <c r="F84" s="18">
        <v>279790.0150371248</v>
      </c>
      <c r="G84" s="209">
        <v>300936.92649903288</v>
      </c>
      <c r="H84" s="99"/>
      <c r="I84" s="230">
        <v>15611.689586323078</v>
      </c>
      <c r="J84" s="18">
        <v>262.73435452673613</v>
      </c>
      <c r="K84" s="18">
        <v>67273.523086042303</v>
      </c>
      <c r="L84" s="209">
        <v>83147.947026892114</v>
      </c>
      <c r="M84" s="99"/>
      <c r="N84" s="230">
        <v>36758.60104823111</v>
      </c>
      <c r="O84" s="18">
        <v>262.73435452673613</v>
      </c>
      <c r="P84" s="18">
        <v>347063.53812316712</v>
      </c>
      <c r="Q84" s="209">
        <v>384084.87352592498</v>
      </c>
      <c r="R84" s="108"/>
      <c r="S84" s="317"/>
      <c r="T84" s="15" t="s">
        <v>66</v>
      </c>
      <c r="U84" s="88">
        <v>-45.744455574762441</v>
      </c>
      <c r="V84" s="88">
        <v>-100</v>
      </c>
      <c r="W84" s="88">
        <v>-0.57496766044830849</v>
      </c>
      <c r="X84" s="217">
        <v>-7.8032534119848691</v>
      </c>
      <c r="Y84" s="100"/>
      <c r="Z84" s="237">
        <v>-51.207756735278011</v>
      </c>
      <c r="AA84" s="88">
        <v>-65.028147528193273</v>
      </c>
      <c r="AB84" s="88">
        <v>3.9394615207929178</v>
      </c>
      <c r="AC84" s="217">
        <v>-14.694928602988085</v>
      </c>
      <c r="AD84" s="100"/>
      <c r="AE84" s="237">
        <v>-48.207445417477267</v>
      </c>
      <c r="AF84" s="88">
        <v>-96.121470707911072</v>
      </c>
      <c r="AG84" s="88">
        <v>0.26919295008418942</v>
      </c>
      <c r="AH84" s="217">
        <v>-9.388000602077696</v>
      </c>
      <c r="AI84" s="109"/>
      <c r="AJ84" s="317"/>
      <c r="AK84" s="15" t="s">
        <v>66</v>
      </c>
      <c r="AL84" s="88">
        <v>-25.460230713607245</v>
      </c>
      <c r="AM84" s="88">
        <v>-97.258130928866422</v>
      </c>
      <c r="AN84" s="88">
        <v>-5.3233554868151316</v>
      </c>
      <c r="AO84" s="217">
        <v>-8.3686474333671299</v>
      </c>
      <c r="AP84" s="100"/>
      <c r="AQ84" s="237">
        <v>-47.093924416348507</v>
      </c>
      <c r="AR84" s="88">
        <v>-39.994970962820297</v>
      </c>
      <c r="AS84" s="88">
        <v>-0.60874550349335266</v>
      </c>
      <c r="AT84" s="217">
        <v>-18.310150076834489</v>
      </c>
      <c r="AU84" s="100"/>
      <c r="AV84" s="237">
        <v>-36.183581317870875</v>
      </c>
      <c r="AW84" s="88">
        <v>-89.277392898868328</v>
      </c>
      <c r="AX84" s="88">
        <v>-4.494866541593538</v>
      </c>
      <c r="AY84" s="217">
        <v>-10.67476209533055</v>
      </c>
      <c r="AZ84" s="109"/>
      <c r="BA84" s="317"/>
      <c r="BB84" s="15" t="s">
        <v>66</v>
      </c>
      <c r="BC84" s="88">
        <v>-21.926614039601546</v>
      </c>
      <c r="BD84" s="88">
        <v>-7.8498853214801727</v>
      </c>
      <c r="BE84" s="88">
        <v>-6.5164195721658018</v>
      </c>
      <c r="BF84" s="217">
        <v>-8.1696908355343112</v>
      </c>
      <c r="BG84" s="100"/>
      <c r="BH84" s="237">
        <v>-47.500488413671746</v>
      </c>
      <c r="BI84" s="88">
        <v>-35.496611386088261</v>
      </c>
      <c r="BJ84" s="88">
        <v>-2.812767629381014</v>
      </c>
      <c r="BK84" s="217">
        <v>-20.348458278277775</v>
      </c>
      <c r="BL84" s="100"/>
      <c r="BM84" s="237">
        <v>-35.59955885214859</v>
      </c>
      <c r="BN84" s="88">
        <v>-11.745485322386855</v>
      </c>
      <c r="BO84" s="88">
        <v>-5.8591704508731368</v>
      </c>
      <c r="BP84" s="217">
        <v>-11.084259818628652</v>
      </c>
    </row>
    <row r="85" spans="2:68" ht="20.100000000000001" customHeight="1" x14ac:dyDescent="0.2">
      <c r="B85" s="324"/>
      <c r="C85" s="16" t="s">
        <v>67</v>
      </c>
      <c r="D85" s="29">
        <v>12231.856315537503</v>
      </c>
      <c r="E85" s="29">
        <v>229.80550708075302</v>
      </c>
      <c r="F85" s="29">
        <v>308205.13616357546</v>
      </c>
      <c r="G85" s="210">
        <v>320666.79798619368</v>
      </c>
      <c r="H85" s="99"/>
      <c r="I85" s="231">
        <v>8457.6885704137258</v>
      </c>
      <c r="J85" s="29">
        <v>766.25333189195862</v>
      </c>
      <c r="K85" s="29">
        <v>61994.617546677371</v>
      </c>
      <c r="L85" s="210">
        <v>71218.559448983055</v>
      </c>
      <c r="M85" s="99"/>
      <c r="N85" s="231">
        <v>20689.544885951229</v>
      </c>
      <c r="O85" s="29">
        <v>996.05883897271167</v>
      </c>
      <c r="P85" s="29">
        <v>370199.75371025281</v>
      </c>
      <c r="Q85" s="210">
        <v>391885.35743517673</v>
      </c>
      <c r="R85" s="108"/>
      <c r="S85" s="324"/>
      <c r="T85" s="16" t="s">
        <v>67</v>
      </c>
      <c r="U85" s="89">
        <v>-51.646593113269759</v>
      </c>
      <c r="V85" s="89">
        <v>-98.022610994767987</v>
      </c>
      <c r="W85" s="89">
        <v>9.481931058177409</v>
      </c>
      <c r="X85" s="218">
        <v>0.70219974979485755</v>
      </c>
      <c r="Y85" s="100"/>
      <c r="Z85" s="243">
        <v>-67.607486491048917</v>
      </c>
      <c r="AA85" s="89">
        <v>28.242499969055928</v>
      </c>
      <c r="AB85" s="89">
        <v>-2.446886971893008</v>
      </c>
      <c r="AC85" s="218">
        <v>-21.093692197185305</v>
      </c>
      <c r="AD85" s="100"/>
      <c r="AE85" s="243">
        <v>-59.753286107123095</v>
      </c>
      <c r="AF85" s="89">
        <v>-91.848390316684984</v>
      </c>
      <c r="AG85" s="89">
        <v>7.2850162717727329</v>
      </c>
      <c r="AH85" s="218">
        <v>-4.1113374593528675</v>
      </c>
      <c r="AI85" s="109"/>
      <c r="AJ85" s="324"/>
      <c r="AK85" s="16" t="s">
        <v>67</v>
      </c>
      <c r="AL85" s="89">
        <v>-30.098268790373155</v>
      </c>
      <c r="AM85" s="89">
        <v>-97.714738580339642</v>
      </c>
      <c r="AN85" s="89">
        <v>-1.7606629986576365</v>
      </c>
      <c r="AO85" s="218">
        <v>-6.2003933630322479</v>
      </c>
      <c r="AP85" s="100"/>
      <c r="AQ85" s="243">
        <v>-50.875820874083161</v>
      </c>
      <c r="AR85" s="89">
        <v>-18.150349409988493</v>
      </c>
      <c r="AS85" s="89">
        <v>-1.0705686807478685</v>
      </c>
      <c r="AT85" s="218">
        <v>-18.943892220211154</v>
      </c>
      <c r="AU85" s="100"/>
      <c r="AV85" s="243">
        <v>-40.443177856417769</v>
      </c>
      <c r="AW85" s="89">
        <v>-90.750626118181358</v>
      </c>
      <c r="AX85" s="89">
        <v>-1.6379814468023</v>
      </c>
      <c r="AY85" s="218">
        <v>-9.1229716446705567</v>
      </c>
      <c r="AZ85" s="109"/>
      <c r="BA85" s="324"/>
      <c r="BB85" s="16" t="s">
        <v>67</v>
      </c>
      <c r="BC85" s="89">
        <v>-30.098268790373155</v>
      </c>
      <c r="BD85" s="89">
        <v>-97.714738580339642</v>
      </c>
      <c r="BE85" s="89">
        <v>-1.7606629986576365</v>
      </c>
      <c r="BF85" s="218">
        <v>-6.2003933630322479</v>
      </c>
      <c r="BG85" s="100"/>
      <c r="BH85" s="243">
        <v>-50.875820874083161</v>
      </c>
      <c r="BI85" s="89">
        <v>-18.150349409988493</v>
      </c>
      <c r="BJ85" s="89">
        <v>-1.0705686807478685</v>
      </c>
      <c r="BK85" s="218">
        <v>-18.943892220211154</v>
      </c>
      <c r="BL85" s="100"/>
      <c r="BM85" s="243">
        <v>-40.443177856417769</v>
      </c>
      <c r="BN85" s="89">
        <v>-90.750626118181358</v>
      </c>
      <c r="BO85" s="89">
        <v>-1.6379814468023</v>
      </c>
      <c r="BP85" s="218">
        <v>-9.1229716446705567</v>
      </c>
    </row>
    <row r="86" spans="2:68" ht="20.100000000000001" customHeight="1" x14ac:dyDescent="0.2">
      <c r="B86" s="316">
        <v>2016</v>
      </c>
      <c r="C86" s="14" t="s">
        <v>64</v>
      </c>
      <c r="D86" s="17">
        <v>30959.306515615062</v>
      </c>
      <c r="E86" s="17">
        <v>0</v>
      </c>
      <c r="F86" s="17">
        <v>356742.02465695335</v>
      </c>
      <c r="G86" s="207">
        <v>387701.33117256837</v>
      </c>
      <c r="H86" s="99"/>
      <c r="I86" s="228">
        <v>8375.5079817041769</v>
      </c>
      <c r="J86" s="17">
        <v>425.86156968466969</v>
      </c>
      <c r="K86" s="17">
        <v>51630.184654530036</v>
      </c>
      <c r="L86" s="207">
        <v>60431.554205918881</v>
      </c>
      <c r="M86" s="99"/>
      <c r="N86" s="228">
        <v>39334.814497319239</v>
      </c>
      <c r="O86" s="17">
        <v>425.86156968466969</v>
      </c>
      <c r="P86" s="17">
        <v>408372.20931148337</v>
      </c>
      <c r="Q86" s="207">
        <v>448132.88537848723</v>
      </c>
      <c r="R86" s="108"/>
      <c r="S86" s="316">
        <v>2016</v>
      </c>
      <c r="T86" s="14" t="s">
        <v>64</v>
      </c>
      <c r="U86" s="85">
        <v>-19.117396332023773</v>
      </c>
      <c r="V86" s="85">
        <v>-100</v>
      </c>
      <c r="W86" s="85">
        <v>22.117970069520766</v>
      </c>
      <c r="X86" s="215">
        <v>17.276894895508505</v>
      </c>
      <c r="Y86" s="100"/>
      <c r="Z86" s="235">
        <v>-63.738689493318184</v>
      </c>
      <c r="AA86" s="85">
        <v>14.774916357964727</v>
      </c>
      <c r="AB86" s="85">
        <v>-13.684107997279298</v>
      </c>
      <c r="AC86" s="215">
        <v>-27.43924013019101</v>
      </c>
      <c r="AD86" s="100"/>
      <c r="AE86" s="235">
        <v>-35.910151373332155</v>
      </c>
      <c r="AF86" s="85">
        <v>-22.776771315881248</v>
      </c>
      <c r="AG86" s="85">
        <v>16.033159149011695</v>
      </c>
      <c r="AH86" s="215">
        <v>8.2785656514510606</v>
      </c>
      <c r="AI86" s="109"/>
      <c r="AJ86" s="316">
        <v>2016</v>
      </c>
      <c r="AK86" s="14" t="s">
        <v>64</v>
      </c>
      <c r="AL86" s="85">
        <v>-19.117396332023773</v>
      </c>
      <c r="AM86" s="85">
        <v>-100</v>
      </c>
      <c r="AN86" s="85">
        <v>22.117970069520766</v>
      </c>
      <c r="AO86" s="215">
        <v>17.276894895508505</v>
      </c>
      <c r="AP86" s="100"/>
      <c r="AQ86" s="235">
        <v>-63.738689493318184</v>
      </c>
      <c r="AR86" s="85">
        <v>14.774916357964727</v>
      </c>
      <c r="AS86" s="85">
        <v>-13.684107997279298</v>
      </c>
      <c r="AT86" s="215">
        <v>-27.43924013019101</v>
      </c>
      <c r="AU86" s="100"/>
      <c r="AV86" s="235">
        <v>-35.910151373332155</v>
      </c>
      <c r="AW86" s="85">
        <v>-22.776771315881248</v>
      </c>
      <c r="AX86" s="85">
        <v>16.033159149011695</v>
      </c>
      <c r="AY86" s="215">
        <v>8.2785656514510606</v>
      </c>
      <c r="AZ86" s="109"/>
      <c r="BA86" s="316">
        <v>2016</v>
      </c>
      <c r="BB86" s="14" t="s">
        <v>64</v>
      </c>
      <c r="BC86" s="85">
        <v>-34.643017751591017</v>
      </c>
      <c r="BD86" s="85">
        <v>-98.517626149696653</v>
      </c>
      <c r="BE86" s="85">
        <v>5.3383902359340567</v>
      </c>
      <c r="BF86" s="215">
        <v>-0.38757679347372687</v>
      </c>
      <c r="BG86" s="100"/>
      <c r="BH86" s="235">
        <v>-52.248083817638786</v>
      </c>
      <c r="BI86" s="85">
        <v>-17.704742274927625</v>
      </c>
      <c r="BJ86" s="85">
        <v>-3.9140028743377115</v>
      </c>
      <c r="BK86" s="215">
        <v>-19.044125142255567</v>
      </c>
      <c r="BL86" s="100"/>
      <c r="BM86" s="235">
        <v>-42.529095471861133</v>
      </c>
      <c r="BN86" s="85">
        <v>-90.648384417596418</v>
      </c>
      <c r="BO86" s="85">
        <v>3.6786440532622606</v>
      </c>
      <c r="BP86" s="215">
        <v>-4.4808639584438339</v>
      </c>
    </row>
    <row r="87" spans="2:68" ht="20.100000000000001" customHeight="1" x14ac:dyDescent="0.2">
      <c r="B87" s="317"/>
      <c r="C87" s="86" t="s">
        <v>65</v>
      </c>
      <c r="D87" s="28">
        <v>39562.415146258303</v>
      </c>
      <c r="E87" s="28">
        <v>1316.1076748220376</v>
      </c>
      <c r="F87" s="28">
        <v>358511.00723814085</v>
      </c>
      <c r="G87" s="208">
        <v>399389.5300592212</v>
      </c>
      <c r="H87" s="99"/>
      <c r="I87" s="229">
        <v>12524.18439313274</v>
      </c>
      <c r="J87" s="28">
        <v>574.09053657952995</v>
      </c>
      <c r="K87" s="28">
        <v>58137.418226954607</v>
      </c>
      <c r="L87" s="208">
        <v>71235.693156666879</v>
      </c>
      <c r="M87" s="99"/>
      <c r="N87" s="229">
        <v>52086.599539391049</v>
      </c>
      <c r="O87" s="28">
        <v>1890.1982114015675</v>
      </c>
      <c r="P87" s="28">
        <v>416648.4254650955</v>
      </c>
      <c r="Q87" s="208">
        <v>470625.22321588808</v>
      </c>
      <c r="R87" s="108"/>
      <c r="S87" s="317"/>
      <c r="T87" s="86" t="s">
        <v>65</v>
      </c>
      <c r="U87" s="87">
        <v>40.381958228400947</v>
      </c>
      <c r="V87" s="87">
        <v>3723.0055233195744</v>
      </c>
      <c r="W87" s="87">
        <v>33.204230267595989</v>
      </c>
      <c r="X87" s="216">
        <v>34.31166694165529</v>
      </c>
      <c r="Y87" s="100"/>
      <c r="Z87" s="236">
        <v>-44.100609686069689</v>
      </c>
      <c r="AA87" s="87">
        <v>349.6919639766557</v>
      </c>
      <c r="AB87" s="87">
        <v>-4.9230279492712015</v>
      </c>
      <c r="AC87" s="216">
        <v>-14.871577401279211</v>
      </c>
      <c r="AD87" s="100"/>
      <c r="AE87" s="236">
        <v>2.9647075928098445</v>
      </c>
      <c r="AF87" s="87">
        <v>1066.1479411822315</v>
      </c>
      <c r="AG87" s="87">
        <v>26.145632276929604</v>
      </c>
      <c r="AH87" s="216">
        <v>23.510540171719342</v>
      </c>
      <c r="AI87" s="109"/>
      <c r="AJ87" s="317"/>
      <c r="AK87" s="86" t="s">
        <v>65</v>
      </c>
      <c r="AL87" s="87">
        <v>6.1134091583116827</v>
      </c>
      <c r="AM87" s="87">
        <v>512.56023309322791</v>
      </c>
      <c r="AN87" s="87">
        <v>27.434098800713585</v>
      </c>
      <c r="AO87" s="216">
        <v>25.343607469317348</v>
      </c>
      <c r="AP87" s="100"/>
      <c r="AQ87" s="236">
        <v>-54.069144361906858</v>
      </c>
      <c r="AR87" s="87">
        <v>100.51026793083074</v>
      </c>
      <c r="AS87" s="87">
        <v>-9.2553183935377206</v>
      </c>
      <c r="AT87" s="216">
        <v>-21.140497514261398</v>
      </c>
      <c r="AU87" s="100"/>
      <c r="AV87" s="236">
        <v>-18.345546543218745</v>
      </c>
      <c r="AW87" s="87">
        <v>224.57937599556402</v>
      </c>
      <c r="AX87" s="87">
        <v>20.928920890321521</v>
      </c>
      <c r="AY87" s="216">
        <v>15.58001262547495</v>
      </c>
      <c r="AZ87" s="109"/>
      <c r="BA87" s="317"/>
      <c r="BB87" s="86" t="s">
        <v>65</v>
      </c>
      <c r="BC87" s="87">
        <v>-20.524120051131987</v>
      </c>
      <c r="BD87" s="87">
        <v>-91.343939373157482</v>
      </c>
      <c r="BE87" s="87">
        <v>15.927418090088423</v>
      </c>
      <c r="BF87" s="216">
        <v>10.678156724566918</v>
      </c>
      <c r="BG87" s="100"/>
      <c r="BH87" s="236">
        <v>-56.597236909125407</v>
      </c>
      <c r="BI87" s="87">
        <v>9.8219638669422977</v>
      </c>
      <c r="BJ87" s="87">
        <v>-4.0927964097384688</v>
      </c>
      <c r="BK87" s="216">
        <v>-19.357313621972466</v>
      </c>
      <c r="BL87" s="100"/>
      <c r="BM87" s="236">
        <v>-36.473072052152119</v>
      </c>
      <c r="BN87" s="87">
        <v>-81.859796516476536</v>
      </c>
      <c r="BO87" s="87">
        <v>12.294346916248401</v>
      </c>
      <c r="BP87" s="216">
        <v>4.1322204425071192</v>
      </c>
    </row>
    <row r="88" spans="2:68" ht="20.100000000000001" customHeight="1" x14ac:dyDescent="0.2">
      <c r="B88" s="317"/>
      <c r="C88" s="15" t="s">
        <v>66</v>
      </c>
      <c r="D88" s="18">
        <v>40304.635108128263</v>
      </c>
      <c r="E88" s="18">
        <v>196.06335570469798</v>
      </c>
      <c r="F88" s="18">
        <v>361913.21214019385</v>
      </c>
      <c r="G88" s="209">
        <v>402413.91060402681</v>
      </c>
      <c r="H88" s="99"/>
      <c r="I88" s="230">
        <v>16067.664310216256</v>
      </c>
      <c r="J88" s="18">
        <v>554.83206562266969</v>
      </c>
      <c r="K88" s="18">
        <v>56509.81607755406</v>
      </c>
      <c r="L88" s="209">
        <v>73132.312453392995</v>
      </c>
      <c r="M88" s="99"/>
      <c r="N88" s="230">
        <v>56372.299418344519</v>
      </c>
      <c r="O88" s="18">
        <v>750.89542132736767</v>
      </c>
      <c r="P88" s="18">
        <v>418423.02821774792</v>
      </c>
      <c r="Q88" s="209">
        <v>475546.22305741982</v>
      </c>
      <c r="R88" s="108"/>
      <c r="S88" s="317"/>
      <c r="T88" s="15" t="s">
        <v>66</v>
      </c>
      <c r="U88" s="88">
        <v>90.593483028143737</v>
      </c>
      <c r="V88" s="88" t="s">
        <v>83</v>
      </c>
      <c r="W88" s="88">
        <v>29.351725468892198</v>
      </c>
      <c r="X88" s="217">
        <v>33.720349737578658</v>
      </c>
      <c r="Y88" s="100"/>
      <c r="Z88" s="237">
        <v>2.92072630173638</v>
      </c>
      <c r="AA88" s="88">
        <v>111.17606284191109</v>
      </c>
      <c r="AB88" s="88">
        <v>-15.999915739096267</v>
      </c>
      <c r="AC88" s="217">
        <v>-12.045558467318273</v>
      </c>
      <c r="AD88" s="100"/>
      <c r="AE88" s="237">
        <v>53.358119761897882</v>
      </c>
      <c r="AF88" s="88">
        <v>185.80024210383795</v>
      </c>
      <c r="AG88" s="88">
        <v>20.560929701943081</v>
      </c>
      <c r="AH88" s="217">
        <v>23.812796555061766</v>
      </c>
      <c r="AI88" s="109"/>
      <c r="AJ88" s="317"/>
      <c r="AK88" s="15" t="s">
        <v>66</v>
      </c>
      <c r="AL88" s="88">
        <v>26.505826101376499</v>
      </c>
      <c r="AM88" s="88">
        <v>603.8146320828472</v>
      </c>
      <c r="AN88" s="88">
        <v>28.07202112467624</v>
      </c>
      <c r="AO88" s="217">
        <v>28.057479694077927</v>
      </c>
      <c r="AP88" s="100"/>
      <c r="AQ88" s="237">
        <v>-39.51101924194618</v>
      </c>
      <c r="AR88" s="88">
        <v>104.19050266470001</v>
      </c>
      <c r="AS88" s="88">
        <v>-11.665756686033362</v>
      </c>
      <c r="AT88" s="217">
        <v>-18.116953485472948</v>
      </c>
      <c r="AU88" s="100"/>
      <c r="AV88" s="237">
        <v>-0.62279477301781583</v>
      </c>
      <c r="AW88" s="88">
        <v>214.14334407039297</v>
      </c>
      <c r="AX88" s="88">
        <v>20.804840077209349</v>
      </c>
      <c r="AY88" s="217">
        <v>18.262030550000247</v>
      </c>
      <c r="AZ88" s="109"/>
      <c r="BA88" s="317"/>
      <c r="BB88" s="15" t="s">
        <v>66</v>
      </c>
      <c r="BC88" s="88">
        <v>8.9951023345035566</v>
      </c>
      <c r="BD88" s="88">
        <v>-85.283031795782037</v>
      </c>
      <c r="BE88" s="88">
        <v>23.410115638438427</v>
      </c>
      <c r="BF88" s="217">
        <v>21.073864276409182</v>
      </c>
      <c r="BG88" s="100"/>
      <c r="BH88" s="237">
        <v>-47.921517245046729</v>
      </c>
      <c r="BI88" s="88">
        <v>70.797459031502314</v>
      </c>
      <c r="BJ88" s="88">
        <v>-9.3389595796689804</v>
      </c>
      <c r="BK88" s="217">
        <v>-18.906307211085178</v>
      </c>
      <c r="BL88" s="100"/>
      <c r="BM88" s="237">
        <v>-15.811715217155523</v>
      </c>
      <c r="BN88" s="88">
        <v>-69.208998286194358</v>
      </c>
      <c r="BO88" s="88">
        <v>17.410408077856388</v>
      </c>
      <c r="BP88" s="217">
        <v>12.502870256698515</v>
      </c>
    </row>
    <row r="89" spans="2:68" ht="20.100000000000001" customHeight="1" x14ac:dyDescent="0.2">
      <c r="B89" s="324"/>
      <c r="C89" s="16" t="s">
        <v>67</v>
      </c>
      <c r="D89" s="29">
        <v>53830.84702367615</v>
      </c>
      <c r="E89" s="29">
        <v>56.592994249010381</v>
      </c>
      <c r="F89" s="29">
        <v>392070.8094107103</v>
      </c>
      <c r="G89" s="210">
        <v>445958.2494286354</v>
      </c>
      <c r="H89" s="99"/>
      <c r="I89" s="231">
        <v>19189.797953543952</v>
      </c>
      <c r="J89" s="29">
        <v>509.33694824109341</v>
      </c>
      <c r="K89" s="29">
        <v>51601.901262230189</v>
      </c>
      <c r="L89" s="210">
        <v>71301.036164015241</v>
      </c>
      <c r="M89" s="99"/>
      <c r="N89" s="231">
        <v>73020.644977220101</v>
      </c>
      <c r="O89" s="29">
        <v>565.92994249010383</v>
      </c>
      <c r="P89" s="29">
        <v>443672.71067294048</v>
      </c>
      <c r="Q89" s="210">
        <v>517259.28559265065</v>
      </c>
      <c r="R89" s="108"/>
      <c r="S89" s="324"/>
      <c r="T89" s="16" t="s">
        <v>67</v>
      </c>
      <c r="U89" s="89">
        <v>340.08730674262068</v>
      </c>
      <c r="V89" s="89">
        <v>-75.373525653097701</v>
      </c>
      <c r="W89" s="89">
        <v>27.210991449092646</v>
      </c>
      <c r="X89" s="218">
        <v>39.072162203657939</v>
      </c>
      <c r="Y89" s="100"/>
      <c r="Z89" s="243">
        <v>126.8917540978367</v>
      </c>
      <c r="AA89" s="89">
        <v>-33.528909168526837</v>
      </c>
      <c r="AB89" s="89">
        <v>-16.763900957405269</v>
      </c>
      <c r="AC89" s="218">
        <v>0.11580789568100158</v>
      </c>
      <c r="AD89" s="100"/>
      <c r="AE89" s="243">
        <v>252.93499871426911</v>
      </c>
      <c r="AF89" s="89">
        <v>-43.1830811246274</v>
      </c>
      <c r="AG89" s="89">
        <v>19.846841124641415</v>
      </c>
      <c r="AH89" s="218">
        <v>31.992501321821521</v>
      </c>
      <c r="AI89" s="109"/>
      <c r="AJ89" s="324"/>
      <c r="AK89" s="16" t="s">
        <v>67</v>
      </c>
      <c r="AL89" s="89">
        <v>64.92505902490484</v>
      </c>
      <c r="AM89" s="89">
        <v>252.8015105876471</v>
      </c>
      <c r="AN89" s="89">
        <v>27.841114354433486</v>
      </c>
      <c r="AO89" s="218">
        <v>30.884131040329578</v>
      </c>
      <c r="AP89" s="100"/>
      <c r="AQ89" s="243">
        <v>-19.281830946800184</v>
      </c>
      <c r="AR89" s="89">
        <v>35.11375079663523</v>
      </c>
      <c r="AS89" s="89">
        <v>-12.928818290943696</v>
      </c>
      <c r="AT89" s="218">
        <v>-14.075912866139447</v>
      </c>
      <c r="AU89" s="100"/>
      <c r="AV89" s="243">
        <v>30.343567922763242</v>
      </c>
      <c r="AW89" s="89">
        <v>84.190648954396494</v>
      </c>
      <c r="AX89" s="89">
        <v>20.551427318850017</v>
      </c>
      <c r="AY89" s="218">
        <v>21.687350499240083</v>
      </c>
      <c r="AZ89" s="109"/>
      <c r="BA89" s="324"/>
      <c r="BB89" s="16" t="s">
        <v>67</v>
      </c>
      <c r="BC89" s="89">
        <v>64.92505902490484</v>
      </c>
      <c r="BD89" s="89">
        <v>252.8015105876471</v>
      </c>
      <c r="BE89" s="89">
        <v>27.841114354433486</v>
      </c>
      <c r="BF89" s="218">
        <v>30.884131040329578</v>
      </c>
      <c r="BG89" s="100"/>
      <c r="BH89" s="243">
        <v>-19.281830946800184</v>
      </c>
      <c r="BI89" s="89">
        <v>35.11375079663523</v>
      </c>
      <c r="BJ89" s="89">
        <v>-12.928818290943696</v>
      </c>
      <c r="BK89" s="218">
        <v>-14.075912866139447</v>
      </c>
      <c r="BL89" s="100"/>
      <c r="BM89" s="243">
        <v>30.343567922763242</v>
      </c>
      <c r="BN89" s="89">
        <v>84.190648954396494</v>
      </c>
      <c r="BO89" s="89">
        <v>20.551427318850017</v>
      </c>
      <c r="BP89" s="218">
        <v>21.687350499240083</v>
      </c>
    </row>
    <row r="90" spans="2:68" ht="20.100000000000001" customHeight="1" x14ac:dyDescent="0.2">
      <c r="B90" s="316">
        <v>2017</v>
      </c>
      <c r="C90" s="14" t="s">
        <v>64</v>
      </c>
      <c r="D90" s="17">
        <v>66600.885813475805</v>
      </c>
      <c r="E90" s="17">
        <v>179.49033457741646</v>
      </c>
      <c r="F90" s="17">
        <v>321388</v>
      </c>
      <c r="G90" s="207">
        <v>388168.45667318866</v>
      </c>
      <c r="H90" s="99"/>
      <c r="I90" s="228">
        <v>14706.241413042988</v>
      </c>
      <c r="J90" s="17">
        <v>322.41782322239624</v>
      </c>
      <c r="K90" s="17">
        <v>45864.43393764858</v>
      </c>
      <c r="L90" s="207">
        <v>60893.093173913963</v>
      </c>
      <c r="M90" s="99"/>
      <c r="N90" s="228">
        <v>81307.127226518802</v>
      </c>
      <c r="O90" s="17">
        <v>501.90815779981267</v>
      </c>
      <c r="P90" s="17">
        <v>367252.51446278399</v>
      </c>
      <c r="Q90" s="207">
        <v>449061.54984710261</v>
      </c>
      <c r="R90" s="18"/>
      <c r="S90" s="316">
        <v>2017</v>
      </c>
      <c r="T90" s="14" t="s">
        <v>64</v>
      </c>
      <c r="U90" s="85">
        <v>115.12395886478939</v>
      </c>
      <c r="V90" s="85" t="s">
        <v>83</v>
      </c>
      <c r="W90" s="85">
        <v>-9.9102494837691495</v>
      </c>
      <c r="X90" s="215">
        <v>0.12048591610647463</v>
      </c>
      <c r="Y90" s="100"/>
      <c r="Z90" s="235">
        <v>75.586262292005927</v>
      </c>
      <c r="AA90" s="85">
        <v>-24.290462870098523</v>
      </c>
      <c r="AB90" s="85">
        <v>-11.167402858350158</v>
      </c>
      <c r="AC90" s="215">
        <v>0.76373837155072977</v>
      </c>
      <c r="AD90" s="100"/>
      <c r="AE90" s="235">
        <v>106.70525148163614</v>
      </c>
      <c r="AF90" s="85">
        <v>17.857114501186828</v>
      </c>
      <c r="AG90" s="85">
        <v>-10.069170700432167</v>
      </c>
      <c r="AH90" s="215">
        <v>0.20722970773078941</v>
      </c>
      <c r="AI90" s="109"/>
      <c r="AJ90" s="316">
        <v>2017</v>
      </c>
      <c r="AK90" s="14" t="s">
        <v>64</v>
      </c>
      <c r="AL90" s="85">
        <v>115.12395886478939</v>
      </c>
      <c r="AM90" s="85" t="s">
        <v>83</v>
      </c>
      <c r="AN90" s="85">
        <v>-9.9102494837691495</v>
      </c>
      <c r="AO90" s="215">
        <v>0.12048591610647463</v>
      </c>
      <c r="AP90" s="100"/>
      <c r="AQ90" s="235">
        <v>75.586262292005927</v>
      </c>
      <c r="AR90" s="85">
        <v>-24.290462870098523</v>
      </c>
      <c r="AS90" s="85">
        <v>-11.167402858350158</v>
      </c>
      <c r="AT90" s="215">
        <v>0.76373837155072977</v>
      </c>
      <c r="AU90" s="100"/>
      <c r="AV90" s="235">
        <v>106.70525148163614</v>
      </c>
      <c r="AW90" s="85">
        <v>17.857114501186828</v>
      </c>
      <c r="AX90" s="85">
        <v>-10.069170700432167</v>
      </c>
      <c r="AY90" s="215">
        <v>0.20722970773078941</v>
      </c>
      <c r="AZ90" s="109"/>
      <c r="BA90" s="316">
        <v>2017</v>
      </c>
      <c r="BB90" s="14" t="s">
        <v>64</v>
      </c>
      <c r="BC90" s="85">
        <v>116.49228915856918</v>
      </c>
      <c r="BD90" s="85">
        <v>561.63737036128862</v>
      </c>
      <c r="BE90" s="85">
        <v>18.123851204857218</v>
      </c>
      <c r="BF90" s="215">
        <v>25.198864596420421</v>
      </c>
      <c r="BG90" s="100"/>
      <c r="BH90" s="235">
        <v>13.925558097460296</v>
      </c>
      <c r="BI90" s="85">
        <v>23.896499865343856</v>
      </c>
      <c r="BJ90" s="85">
        <v>-12.366445377979076</v>
      </c>
      <c r="BK90" s="215">
        <v>-7.3426418927366939</v>
      </c>
      <c r="BL90" s="100"/>
      <c r="BM90" s="235">
        <v>78.317848798321478</v>
      </c>
      <c r="BN90" s="85">
        <v>100.83628767051812</v>
      </c>
      <c r="BO90" s="85">
        <v>13.054882971748867</v>
      </c>
      <c r="BP90" s="215">
        <v>19.147733597462874</v>
      </c>
    </row>
    <row r="91" spans="2:68" ht="20.100000000000001" customHeight="1" x14ac:dyDescent="0.2">
      <c r="B91" s="317"/>
      <c r="C91" s="86" t="s">
        <v>65</v>
      </c>
      <c r="D91" s="28">
        <v>65106.978194134186</v>
      </c>
      <c r="E91" s="28">
        <v>224.33214671759029</v>
      </c>
      <c r="F91" s="28">
        <v>317092.50258701452</v>
      </c>
      <c r="G91" s="208">
        <v>382423.8129278663</v>
      </c>
      <c r="H91" s="99"/>
      <c r="I91" s="229">
        <v>19452.42594220653</v>
      </c>
      <c r="J91" s="28">
        <v>313.14399365857179</v>
      </c>
      <c r="K91" s="28">
        <v>49741.870807811494</v>
      </c>
      <c r="L91" s="208">
        <v>69507.440743676591</v>
      </c>
      <c r="M91" s="99"/>
      <c r="N91" s="229">
        <v>84559.404136340716</v>
      </c>
      <c r="O91" s="28">
        <v>537.47614037616199</v>
      </c>
      <c r="P91" s="28">
        <v>366834.37339482602</v>
      </c>
      <c r="Q91" s="208">
        <v>451931.25367154286</v>
      </c>
      <c r="R91" s="108"/>
      <c r="S91" s="317"/>
      <c r="T91" s="86" t="s">
        <v>65</v>
      </c>
      <c r="U91" s="87">
        <v>64.567754403870907</v>
      </c>
      <c r="V91" s="87">
        <v>-82.954878919923914</v>
      </c>
      <c r="W91" s="87">
        <v>-11.552924126431108</v>
      </c>
      <c r="X91" s="216">
        <v>-4.2479123398250493</v>
      </c>
      <c r="Y91" s="100"/>
      <c r="Z91" s="236">
        <v>55.318904062708327</v>
      </c>
      <c r="AA91" s="87">
        <v>-45.453900786397774</v>
      </c>
      <c r="AB91" s="87">
        <v>-14.440867302309329</v>
      </c>
      <c r="AC91" s="216">
        <v>-2.4261045782054538</v>
      </c>
      <c r="AD91" s="100"/>
      <c r="AE91" s="236">
        <v>62.343875169642757</v>
      </c>
      <c r="AF91" s="87">
        <v>-71.565091050550336</v>
      </c>
      <c r="AG91" s="87">
        <v>-11.955895912642205</v>
      </c>
      <c r="AH91" s="216">
        <v>-3.9721563193330667</v>
      </c>
      <c r="AI91" s="109"/>
      <c r="AJ91" s="317"/>
      <c r="AK91" s="86" t="s">
        <v>65</v>
      </c>
      <c r="AL91" s="87">
        <v>86.762122228244039</v>
      </c>
      <c r="AM91" s="87">
        <v>-69.316911600746408</v>
      </c>
      <c r="AN91" s="87">
        <v>-10.733618158131748</v>
      </c>
      <c r="AO91" s="216">
        <v>-2.0961482902894488</v>
      </c>
      <c r="AP91" s="100"/>
      <c r="AQ91" s="236">
        <v>63.441005458895262</v>
      </c>
      <c r="AR91" s="87">
        <v>-36.44077422313616</v>
      </c>
      <c r="AS91" s="87">
        <v>-12.901163698832363</v>
      </c>
      <c r="AT91" s="216">
        <v>-0.96205660129503201</v>
      </c>
      <c r="AU91" s="100"/>
      <c r="AV91" s="236">
        <v>81.430721795941366</v>
      </c>
      <c r="AW91" s="87">
        <v>-55.122734453404263</v>
      </c>
      <c r="AX91" s="87">
        <v>-11.021996673282516</v>
      </c>
      <c r="AY91" s="216">
        <v>-1.9336215821713125</v>
      </c>
      <c r="AZ91" s="109"/>
      <c r="BA91" s="317"/>
      <c r="BB91" s="86" t="s">
        <v>65</v>
      </c>
      <c r="BC91" s="87">
        <v>117.36504549510704</v>
      </c>
      <c r="BD91" s="87">
        <v>-57.534560224094427</v>
      </c>
      <c r="BE91" s="87">
        <v>6.8456908054301664</v>
      </c>
      <c r="BF91" s="216">
        <v>14.926574294290717</v>
      </c>
      <c r="BG91" s="100"/>
      <c r="BH91" s="236">
        <v>54.364163631692662</v>
      </c>
      <c r="BI91" s="87">
        <v>-16.225664414755542</v>
      </c>
      <c r="BJ91" s="87">
        <v>-14.77507962187309</v>
      </c>
      <c r="BK91" s="216">
        <v>-3.9155767992987762</v>
      </c>
      <c r="BL91" s="100"/>
      <c r="BM91" s="236">
        <v>98.334351103176573</v>
      </c>
      <c r="BN91" s="87">
        <v>-34.089326785068025</v>
      </c>
      <c r="BO91" s="87">
        <v>3.4947326629261539</v>
      </c>
      <c r="BP91" s="216">
        <v>11.746423775827949</v>
      </c>
    </row>
    <row r="92" spans="2:68" ht="20.100000000000001" customHeight="1" x14ac:dyDescent="0.2">
      <c r="B92" s="317"/>
      <c r="C92" s="15" t="s">
        <v>66</v>
      </c>
      <c r="D92" s="18">
        <v>71263.324355853852</v>
      </c>
      <c r="E92" s="18">
        <v>136.74143418835425</v>
      </c>
      <c r="F92" s="18">
        <v>326862.64833724604</v>
      </c>
      <c r="G92" s="209">
        <v>398263</v>
      </c>
      <c r="H92" s="99"/>
      <c r="I92" s="230">
        <v>19289.088560194723</v>
      </c>
      <c r="J92" s="18">
        <v>0</v>
      </c>
      <c r="K92" s="18">
        <v>55951.57078046463</v>
      </c>
      <c r="L92" s="209">
        <v>75240.659340659346</v>
      </c>
      <c r="M92" s="99"/>
      <c r="N92" s="230">
        <v>90552.412916048575</v>
      </c>
      <c r="O92" s="18">
        <v>136.74143418835425</v>
      </c>
      <c r="P92" s="18">
        <v>382797.12643843709</v>
      </c>
      <c r="Q92" s="209">
        <v>473486.28078867402</v>
      </c>
      <c r="R92" s="108"/>
      <c r="S92" s="317"/>
      <c r="T92" s="15" t="s">
        <v>66</v>
      </c>
      <c r="U92" s="88">
        <v>76.811734344375992</v>
      </c>
      <c r="V92" s="88">
        <v>-30.256506272233665</v>
      </c>
      <c r="W92" s="88">
        <v>-9.6895209420089543</v>
      </c>
      <c r="X92" s="217">
        <v>-1.0358213387195008</v>
      </c>
      <c r="Y92" s="100"/>
      <c r="Z92" s="237">
        <v>20.049113472766521</v>
      </c>
      <c r="AA92" s="88">
        <v>-100</v>
      </c>
      <c r="AB92" s="88">
        <v>-0.98787314459366371</v>
      </c>
      <c r="AC92" s="217">
        <v>2.8829211282085367</v>
      </c>
      <c r="AD92" s="100"/>
      <c r="AE92" s="237">
        <v>60.63281762563912</v>
      </c>
      <c r="AF92" s="88">
        <v>-81.789550141798088</v>
      </c>
      <c r="AG92" s="88">
        <v>-8.514326262361223</v>
      </c>
      <c r="AH92" s="217">
        <v>-0.43317393112741343</v>
      </c>
      <c r="AI92" s="109"/>
      <c r="AJ92" s="317"/>
      <c r="AK92" s="15" t="s">
        <v>66</v>
      </c>
      <c r="AL92" s="88">
        <v>83.143427501357621</v>
      </c>
      <c r="AM92" s="88">
        <v>-64.252461886201729</v>
      </c>
      <c r="AN92" s="88">
        <v>-10.38281568974206</v>
      </c>
      <c r="AO92" s="217">
        <v>-1.7374357191397252</v>
      </c>
      <c r="AP92" s="100"/>
      <c r="AQ92" s="237">
        <v>44.580951164015772</v>
      </c>
      <c r="AR92" s="88">
        <v>-59.122183749165835</v>
      </c>
      <c r="AS92" s="88">
        <v>-8.8524007199919623</v>
      </c>
      <c r="AT92" s="217">
        <v>0.41095471251371407</v>
      </c>
      <c r="AU92" s="100"/>
      <c r="AV92" s="237">
        <v>73.497869621421387</v>
      </c>
      <c r="AW92" s="88">
        <v>-61.65168205134681</v>
      </c>
      <c r="AX92" s="88">
        <v>-10.178157037972454</v>
      </c>
      <c r="AY92" s="217">
        <v>-1.4218737541315249</v>
      </c>
      <c r="AZ92" s="109"/>
      <c r="BA92" s="317"/>
      <c r="BB92" s="15" t="s">
        <v>66</v>
      </c>
      <c r="BC92" s="88">
        <v>108.68337752363922</v>
      </c>
      <c r="BD92" s="88">
        <v>-65.719577913917576</v>
      </c>
      <c r="BE92" s="88">
        <v>-2.0192789415896897</v>
      </c>
      <c r="BF92" s="217">
        <v>6.9279923385146276</v>
      </c>
      <c r="BG92" s="100"/>
      <c r="BH92" s="237">
        <v>59.906398464724219</v>
      </c>
      <c r="BI92" s="88">
        <v>-50.672974337636603</v>
      </c>
      <c r="BJ92" s="88">
        <v>-11.001023209836887</v>
      </c>
      <c r="BK92" s="217">
        <v>0.3348005412703543</v>
      </c>
      <c r="BL92" s="100"/>
      <c r="BM92" s="237">
        <v>95.532536882299866</v>
      </c>
      <c r="BN92" s="88">
        <v>-57.124054775354985</v>
      </c>
      <c r="BO92" s="88">
        <v>-3.2898651081170698</v>
      </c>
      <c r="BP92" s="217">
        <v>5.9091529560306952</v>
      </c>
    </row>
    <row r="93" spans="2:68" s="13" customFormat="1" ht="20.100000000000001" customHeight="1" x14ac:dyDescent="0.2">
      <c r="B93" s="324"/>
      <c r="C93" s="16" t="s">
        <v>67</v>
      </c>
      <c r="D93" s="29">
        <v>94824.19756372257</v>
      </c>
      <c r="E93" s="29">
        <v>403.30727790657079</v>
      </c>
      <c r="F93" s="29">
        <v>453385.90344818326</v>
      </c>
      <c r="G93" s="210">
        <v>548613.40828981239</v>
      </c>
      <c r="H93" s="99"/>
      <c r="I93" s="231">
        <v>16957.831094502009</v>
      </c>
      <c r="J93" s="29">
        <v>199.69583663335058</v>
      </c>
      <c r="K93" s="29">
        <v>57021.645168874638</v>
      </c>
      <c r="L93" s="210">
        <v>74179.172100009993</v>
      </c>
      <c r="M93" s="99"/>
      <c r="N93" s="231">
        <v>111782.02865822458</v>
      </c>
      <c r="O93" s="29">
        <v>603.0031145399214</v>
      </c>
      <c r="P93" s="29">
        <v>510407.54861705791</v>
      </c>
      <c r="Q93" s="210">
        <v>622792.58038982237</v>
      </c>
      <c r="R93" s="110"/>
      <c r="S93" s="324"/>
      <c r="T93" s="16" t="s">
        <v>67</v>
      </c>
      <c r="U93" s="89">
        <v>76.152155885670027</v>
      </c>
      <c r="V93" s="89">
        <v>612.64523685036022</v>
      </c>
      <c r="W93" s="89">
        <v>15.638780691077386</v>
      </c>
      <c r="X93" s="218">
        <v>23.019006598196</v>
      </c>
      <c r="Y93" s="100"/>
      <c r="Z93" s="243">
        <v>-11.631007603338233</v>
      </c>
      <c r="AA93" s="89">
        <v>-60.792980496905749</v>
      </c>
      <c r="AB93" s="89">
        <v>10.502992669015114</v>
      </c>
      <c r="AC93" s="218">
        <v>4.0365976300458186</v>
      </c>
      <c r="AD93" s="100"/>
      <c r="AE93" s="243">
        <v>53.082773636273259</v>
      </c>
      <c r="AF93" s="89">
        <v>6.5508412378208618</v>
      </c>
      <c r="AG93" s="89">
        <v>15.041456537387063</v>
      </c>
      <c r="AH93" s="218">
        <v>20.402397354018859</v>
      </c>
      <c r="AI93" s="111"/>
      <c r="AJ93" s="324"/>
      <c r="AK93" s="16" t="s">
        <v>67</v>
      </c>
      <c r="AL93" s="89">
        <v>80.857793686534507</v>
      </c>
      <c r="AM93" s="89">
        <v>-39.833449869883545</v>
      </c>
      <c r="AN93" s="89">
        <v>-3.4388658817394315</v>
      </c>
      <c r="AO93" s="218">
        <v>5.013153890269038</v>
      </c>
      <c r="AP93" s="100"/>
      <c r="AQ93" s="243">
        <v>25.372425763103209</v>
      </c>
      <c r="AR93" s="89">
        <v>-59.534465038440295</v>
      </c>
      <c r="AS93" s="89">
        <v>-4.2683259324588931</v>
      </c>
      <c r="AT93" s="218">
        <v>1.347251484576816</v>
      </c>
      <c r="AU93" s="100"/>
      <c r="AV93" s="243">
        <v>66.746843616178239</v>
      </c>
      <c r="AW93" s="89">
        <v>-51.027109970706029</v>
      </c>
      <c r="AX93" s="89">
        <v>-3.5459800928919805</v>
      </c>
      <c r="AY93" s="218">
        <v>4.483661787633622</v>
      </c>
      <c r="AZ93" s="111"/>
      <c r="BA93" s="324"/>
      <c r="BB93" s="16" t="s">
        <v>67</v>
      </c>
      <c r="BC93" s="89">
        <v>80.857793686534507</v>
      </c>
      <c r="BD93" s="89">
        <v>-39.833449869883545</v>
      </c>
      <c r="BE93" s="89">
        <v>-3.4388658817394315</v>
      </c>
      <c r="BF93" s="218">
        <v>5.013153890269038</v>
      </c>
      <c r="BG93" s="100"/>
      <c r="BH93" s="243">
        <v>25.372425763103209</v>
      </c>
      <c r="BI93" s="89">
        <v>-59.534465038440295</v>
      </c>
      <c r="BJ93" s="89">
        <v>-4.2683259324588931</v>
      </c>
      <c r="BK93" s="218">
        <v>1.347251484576816</v>
      </c>
      <c r="BL93" s="100"/>
      <c r="BM93" s="243">
        <v>66.746843616178239</v>
      </c>
      <c r="BN93" s="89">
        <v>-51.027109970706029</v>
      </c>
      <c r="BO93" s="89">
        <v>-3.5459800928919805</v>
      </c>
      <c r="BP93" s="218">
        <v>4.483661787633622</v>
      </c>
    </row>
    <row r="94" spans="2:68" s="13" customFormat="1" ht="20.100000000000001" customHeight="1" x14ac:dyDescent="0.2">
      <c r="B94" s="316">
        <v>2018</v>
      </c>
      <c r="C94" s="14" t="s">
        <v>64</v>
      </c>
      <c r="D94" s="17">
        <v>78639</v>
      </c>
      <c r="E94" s="17">
        <v>146</v>
      </c>
      <c r="F94" s="17">
        <v>271519</v>
      </c>
      <c r="G94" s="207">
        <v>350304</v>
      </c>
      <c r="H94" s="99"/>
      <c r="I94" s="228">
        <v>20818</v>
      </c>
      <c r="J94" s="17">
        <v>97</v>
      </c>
      <c r="K94" s="17">
        <v>56595</v>
      </c>
      <c r="L94" s="207">
        <v>77510</v>
      </c>
      <c r="M94" s="99"/>
      <c r="N94" s="228">
        <v>99457</v>
      </c>
      <c r="O94" s="17">
        <v>243</v>
      </c>
      <c r="P94" s="17">
        <v>328114</v>
      </c>
      <c r="Q94" s="207">
        <v>427814</v>
      </c>
      <c r="R94" s="110"/>
      <c r="S94" s="316">
        <v>2018</v>
      </c>
      <c r="T94" s="14" t="s">
        <v>64</v>
      </c>
      <c r="U94" s="85">
        <v>18.075006119646005</v>
      </c>
      <c r="V94" s="85">
        <v>-18.658572706025936</v>
      </c>
      <c r="W94" s="85">
        <v>-15.516758559747103</v>
      </c>
      <c r="X94" s="215">
        <v>-9.7546454438125352</v>
      </c>
      <c r="Y94" s="100"/>
      <c r="Z94" s="235">
        <v>41.558943684526241</v>
      </c>
      <c r="AA94" s="85">
        <v>-69.914814562502741</v>
      </c>
      <c r="AB94" s="85">
        <v>23.396268395984833</v>
      </c>
      <c r="AC94" s="215">
        <v>27.288656167666275</v>
      </c>
      <c r="AD94" s="100"/>
      <c r="AE94" s="235">
        <v>22.322609828430288</v>
      </c>
      <c r="AF94" s="85">
        <v>-51.584767805881896</v>
      </c>
      <c r="AG94" s="85">
        <v>-10.657112728019229</v>
      </c>
      <c r="AH94" s="215">
        <v>-4.7315451198921465</v>
      </c>
      <c r="AI94" s="111"/>
      <c r="AJ94" s="316">
        <v>2018</v>
      </c>
      <c r="AK94" s="14" t="s">
        <v>64</v>
      </c>
      <c r="AL94" s="85">
        <v>18.075006119646005</v>
      </c>
      <c r="AM94" s="85">
        <v>-18.658572706025936</v>
      </c>
      <c r="AN94" s="85">
        <v>-15.516758559747103</v>
      </c>
      <c r="AO94" s="215">
        <v>-9.7546454438125352</v>
      </c>
      <c r="AP94" s="100"/>
      <c r="AQ94" s="235">
        <v>41.558943684526241</v>
      </c>
      <c r="AR94" s="85">
        <v>-69.914814562502741</v>
      </c>
      <c r="AS94" s="85">
        <v>23.396268395984833</v>
      </c>
      <c r="AT94" s="215">
        <v>27.288656167666275</v>
      </c>
      <c r="AU94" s="100"/>
      <c r="AV94" s="235">
        <v>22.322609828430288</v>
      </c>
      <c r="AW94" s="85">
        <v>-51.584767805881896</v>
      </c>
      <c r="AX94" s="85">
        <v>-10.657112728019229</v>
      </c>
      <c r="AY94" s="215">
        <v>-4.7315451198921465</v>
      </c>
      <c r="AZ94" s="111"/>
      <c r="BA94" s="316">
        <v>2018</v>
      </c>
      <c r="BB94" s="14" t="s">
        <v>64</v>
      </c>
      <c r="BC94" s="85">
        <v>54.685662754183397</v>
      </c>
      <c r="BD94" s="85">
        <v>-47.9262926506102</v>
      </c>
      <c r="BE94" s="85">
        <v>-4.5359395285404105</v>
      </c>
      <c r="BF94" s="215">
        <v>2.6686161378558211</v>
      </c>
      <c r="BG94" s="100"/>
      <c r="BH94" s="235">
        <v>22.451482935806169</v>
      </c>
      <c r="BI94" s="85">
        <v>-68.896472286423972</v>
      </c>
      <c r="BJ94" s="85">
        <v>3.3927660873268621</v>
      </c>
      <c r="BK94" s="215">
        <v>7.1864997860587607</v>
      </c>
      <c r="BL94" s="100"/>
      <c r="BM94" s="235">
        <v>47.020716082366647</v>
      </c>
      <c r="BN94" s="85">
        <v>-59.011898882617949</v>
      </c>
      <c r="BO94" s="85">
        <v>-3.5142009162354384</v>
      </c>
      <c r="BP94" s="215">
        <v>3.3219393220280722</v>
      </c>
    </row>
    <row r="95" spans="2:68" s="112" customFormat="1" ht="20.100000000000001" customHeight="1" x14ac:dyDescent="0.2">
      <c r="B95" s="317"/>
      <c r="C95" s="176" t="s">
        <v>65</v>
      </c>
      <c r="D95" s="99">
        <v>95883.069768741683</v>
      </c>
      <c r="E95" s="99">
        <v>17.221295325927475</v>
      </c>
      <c r="F95" s="99">
        <v>327815.64826381608</v>
      </c>
      <c r="G95" s="244">
        <v>423715.93932788371</v>
      </c>
      <c r="H95" s="99"/>
      <c r="I95" s="245">
        <v>23996.280472297905</v>
      </c>
      <c r="J95" s="99">
        <v>0</v>
      </c>
      <c r="K95" s="99">
        <v>63649.269698875141</v>
      </c>
      <c r="L95" s="244">
        <v>87645.550171173047</v>
      </c>
      <c r="M95" s="99"/>
      <c r="N95" s="245">
        <v>119879.35024103959</v>
      </c>
      <c r="O95" s="99">
        <v>17.221295325927475</v>
      </c>
      <c r="P95" s="99">
        <v>391464.91796269122</v>
      </c>
      <c r="Q95" s="244">
        <v>511361.48949905671</v>
      </c>
      <c r="R95" s="123"/>
      <c r="S95" s="317"/>
      <c r="T95" s="176" t="s">
        <v>65</v>
      </c>
      <c r="U95" s="100">
        <v>47.27003529919665</v>
      </c>
      <c r="V95" s="100">
        <v>-92.32330471673005</v>
      </c>
      <c r="W95" s="100">
        <v>3.3817089932168756</v>
      </c>
      <c r="X95" s="246">
        <v>10.797477825421396</v>
      </c>
      <c r="Y95" s="100"/>
      <c r="Z95" s="247">
        <v>23.35880647273116</v>
      </c>
      <c r="AA95" s="100">
        <v>-100</v>
      </c>
      <c r="AB95" s="100">
        <v>27.959139182355841</v>
      </c>
      <c r="AC95" s="246">
        <v>26.09520539590082</v>
      </c>
      <c r="AD95" s="100"/>
      <c r="AE95" s="247">
        <v>41.769388591894739</v>
      </c>
      <c r="AF95" s="100">
        <v>-96.79589584872086</v>
      </c>
      <c r="AG95" s="100">
        <v>6.7143502229424854</v>
      </c>
      <c r="AH95" s="246">
        <v>13.150282337124409</v>
      </c>
      <c r="AI95" s="123"/>
      <c r="AJ95" s="317"/>
      <c r="AK95" s="176" t="s">
        <v>65</v>
      </c>
      <c r="AL95" s="100">
        <v>32.506947161984129</v>
      </c>
      <c r="AM95" s="100">
        <v>-59.580929025422805</v>
      </c>
      <c r="AN95" s="100">
        <v>-6.1310962769553896</v>
      </c>
      <c r="AO95" s="246">
        <v>0.44480977321552473</v>
      </c>
      <c r="AP95" s="100"/>
      <c r="AQ95" s="247">
        <v>31.194463783467341</v>
      </c>
      <c r="AR95" s="100">
        <v>-84.737912595814933</v>
      </c>
      <c r="AS95" s="100">
        <v>25.770230340991191</v>
      </c>
      <c r="AT95" s="246">
        <v>26.652510698726644</v>
      </c>
      <c r="AU95" s="100"/>
      <c r="AV95" s="247">
        <v>32.236653433842093</v>
      </c>
      <c r="AW95" s="100">
        <v>-74.96389970652892</v>
      </c>
      <c r="AX95" s="100">
        <v>-1.9763287064368313</v>
      </c>
      <c r="AY95" s="246">
        <v>4.2378458330961593</v>
      </c>
      <c r="AZ95" s="123"/>
      <c r="BA95" s="317"/>
      <c r="BB95" s="176" t="s">
        <v>65</v>
      </c>
      <c r="BC95" s="100">
        <v>50.81674864933052</v>
      </c>
      <c r="BD95" s="100">
        <v>7.1275986284483821</v>
      </c>
      <c r="BE95" s="100">
        <v>-0.92630128411582291</v>
      </c>
      <c r="BF95" s="246">
        <v>6.2950450032463863</v>
      </c>
      <c r="BG95" s="100"/>
      <c r="BH95" s="247">
        <v>16.775741563090364</v>
      </c>
      <c r="BI95" s="100">
        <v>-82.544539919691033</v>
      </c>
      <c r="BJ95" s="100">
        <v>14.480536999630928</v>
      </c>
      <c r="BK95" s="246">
        <v>14.460189082320539</v>
      </c>
      <c r="BL95" s="100"/>
      <c r="BM95" s="247">
        <v>42.813635610569179</v>
      </c>
      <c r="BN95" s="100">
        <v>-57.560404738846863</v>
      </c>
      <c r="BO95" s="100">
        <v>1.0400417841727148</v>
      </c>
      <c r="BP95" s="246">
        <v>7.4799960269590287</v>
      </c>
    </row>
    <row r="96" spans="2:68" s="133" customFormat="1" ht="15" customHeight="1" x14ac:dyDescent="0.2">
      <c r="B96" s="220"/>
      <c r="C96" s="212" t="s">
        <v>66</v>
      </c>
      <c r="D96" s="213">
        <v>94203</v>
      </c>
      <c r="E96" s="213">
        <v>0</v>
      </c>
      <c r="F96" s="213">
        <v>343454</v>
      </c>
      <c r="G96" s="214">
        <v>437657</v>
      </c>
      <c r="H96" s="106"/>
      <c r="I96" s="232">
        <v>19721</v>
      </c>
      <c r="J96" s="213">
        <v>0</v>
      </c>
      <c r="K96" s="213">
        <v>61878</v>
      </c>
      <c r="L96" s="214">
        <v>81599</v>
      </c>
      <c r="M96" s="106"/>
      <c r="N96" s="232">
        <v>113924</v>
      </c>
      <c r="O96" s="213">
        <v>0</v>
      </c>
      <c r="P96" s="213">
        <v>405332</v>
      </c>
      <c r="Q96" s="214">
        <v>519256</v>
      </c>
      <c r="R96" s="128"/>
      <c r="S96" s="220"/>
      <c r="T96" s="212" t="s">
        <v>66</v>
      </c>
      <c r="U96" s="221">
        <v>32.190016185038928</v>
      </c>
      <c r="V96" s="221">
        <v>-100</v>
      </c>
      <c r="W96" s="221">
        <v>5.0814349635542868</v>
      </c>
      <c r="X96" s="222">
        <v>9.8962490557174618</v>
      </c>
      <c r="Y96" s="101"/>
      <c r="Z96" s="241">
        <v>2.2391490321454341</v>
      </c>
      <c r="AA96" s="221" t="s">
        <v>83</v>
      </c>
      <c r="AB96" s="221">
        <v>10.592069421587297</v>
      </c>
      <c r="AC96" s="222">
        <v>8.4506711066321998</v>
      </c>
      <c r="AD96" s="101"/>
      <c r="AE96" s="241">
        <v>25.810010281690992</v>
      </c>
      <c r="AF96" s="221">
        <v>-100</v>
      </c>
      <c r="AG96" s="221">
        <v>5.8868972636311128</v>
      </c>
      <c r="AH96" s="222">
        <v>9.6665354559140724</v>
      </c>
      <c r="AI96" s="128"/>
      <c r="AJ96" s="220"/>
      <c r="AK96" s="212" t="s">
        <v>66</v>
      </c>
      <c r="AL96" s="221">
        <v>32.395672477184917</v>
      </c>
      <c r="AM96" s="221">
        <v>-69.805366090709484</v>
      </c>
      <c r="AN96" s="221">
        <v>-2.3364233370123344</v>
      </c>
      <c r="AO96" s="221">
        <v>3.6635562024239618</v>
      </c>
      <c r="AP96" s="101"/>
      <c r="AQ96" s="241">
        <v>20.744602587982214</v>
      </c>
      <c r="AR96" s="221">
        <v>-84.737912595814933</v>
      </c>
      <c r="AS96" s="221">
        <v>20.166813546896307</v>
      </c>
      <c r="AT96" s="222">
        <v>19.99276325015866</v>
      </c>
      <c r="AU96" s="101"/>
      <c r="AV96" s="241">
        <v>29.967132958222749</v>
      </c>
      <c r="AW96" s="221">
        <v>-77.874704364914052</v>
      </c>
      <c r="AX96" s="221">
        <v>0.71868730896854061</v>
      </c>
      <c r="AY96" s="222">
        <v>6.10794344928469</v>
      </c>
      <c r="AZ96" s="128"/>
      <c r="BA96" s="220"/>
      <c r="BB96" s="212" t="s">
        <v>66</v>
      </c>
      <c r="BC96" s="221">
        <v>41.567907273164025</v>
      </c>
      <c r="BD96" s="221">
        <v>-5.1290265591333082</v>
      </c>
      <c r="BE96" s="221">
        <v>2.8554731651252041</v>
      </c>
      <c r="BF96" s="221">
        <v>9.0088934030859207</v>
      </c>
      <c r="BG96" s="101"/>
      <c r="BH96" s="241">
        <v>12.191431602699538</v>
      </c>
      <c r="BI96" s="221">
        <v>-74.085408625476248</v>
      </c>
      <c r="BJ96" s="221">
        <v>17.712235487006581</v>
      </c>
      <c r="BK96" s="222">
        <v>15.884718246361146</v>
      </c>
      <c r="BL96" s="101"/>
      <c r="BM96" s="241">
        <v>35.090739975777069</v>
      </c>
      <c r="BN96" s="221">
        <v>-50.447943637738184</v>
      </c>
      <c r="BO96" s="221">
        <v>4.7907096496122108</v>
      </c>
      <c r="BP96" s="222">
        <v>10.016485524841826</v>
      </c>
    </row>
    <row r="97" spans="2:68" s="45" customFormat="1" ht="15" customHeight="1" x14ac:dyDescent="0.2">
      <c r="B97" s="76"/>
      <c r="C97" s="63"/>
      <c r="D97" s="21"/>
      <c r="E97" s="21"/>
      <c r="F97" s="21"/>
      <c r="G97" s="21"/>
      <c r="H97" s="72"/>
      <c r="I97" s="21"/>
      <c r="J97" s="21"/>
      <c r="K97" s="21"/>
      <c r="L97" s="21"/>
      <c r="M97" s="72"/>
      <c r="N97" s="21"/>
      <c r="O97" s="21"/>
      <c r="P97" s="21"/>
      <c r="Q97" s="21"/>
      <c r="R97" s="44"/>
      <c r="S97" s="76"/>
      <c r="T97" s="63"/>
      <c r="U97" s="34"/>
      <c r="V97" s="34"/>
      <c r="W97" s="34"/>
      <c r="X97" s="34"/>
      <c r="Y97" s="69"/>
      <c r="Z97" s="34"/>
      <c r="AA97" s="34"/>
      <c r="AB97" s="34"/>
      <c r="AC97" s="34"/>
      <c r="AD97" s="69"/>
      <c r="AE97" s="34"/>
      <c r="AF97" s="34"/>
      <c r="AG97" s="34"/>
      <c r="AH97" s="34"/>
      <c r="AI97" s="44"/>
      <c r="AJ97" s="76"/>
      <c r="AK97" s="63"/>
      <c r="AL97" s="34"/>
      <c r="AM97" s="34"/>
      <c r="AN97" s="34"/>
      <c r="AO97" s="34"/>
      <c r="AP97" s="69"/>
      <c r="AQ97" s="34"/>
      <c r="AR97" s="34"/>
      <c r="AS97" s="34"/>
      <c r="AT97" s="34"/>
      <c r="AU97" s="69"/>
      <c r="AV97" s="34"/>
      <c r="AW97" s="34"/>
      <c r="AX97" s="34"/>
      <c r="AY97" s="34"/>
      <c r="AZ97" s="44"/>
      <c r="BA97" s="76"/>
      <c r="BB97" s="63"/>
      <c r="BC97" s="34"/>
      <c r="BD97" s="34"/>
      <c r="BE97" s="34"/>
      <c r="BF97" s="34"/>
      <c r="BG97" s="69"/>
      <c r="BH97" s="34"/>
      <c r="BI97" s="34"/>
      <c r="BJ97" s="34"/>
      <c r="BK97" s="34"/>
      <c r="BL97" s="69"/>
      <c r="BM97" s="34"/>
      <c r="BN97" s="34"/>
      <c r="BO97" s="34"/>
      <c r="BP97" s="34"/>
    </row>
    <row r="98" spans="2:68" x14ac:dyDescent="0.2">
      <c r="B98" s="223" t="s">
        <v>205</v>
      </c>
      <c r="D98" s="227"/>
      <c r="I98" s="227"/>
      <c r="N98" s="227"/>
      <c r="S98" s="13"/>
      <c r="AJ98" s="13"/>
      <c r="BA98" s="13"/>
    </row>
    <row r="99" spans="2:68" x14ac:dyDescent="0.2">
      <c r="B99" s="61" t="s">
        <v>41</v>
      </c>
      <c r="D99" s="227"/>
      <c r="I99" s="227"/>
      <c r="N99" s="227"/>
      <c r="O99" s="227"/>
      <c r="P99" s="227"/>
      <c r="Q99" s="227"/>
      <c r="BE99" s="167"/>
      <c r="BF99" s="167"/>
    </row>
    <row r="100" spans="2:68" x14ac:dyDescent="0.2">
      <c r="B100" s="61" t="s">
        <v>42</v>
      </c>
      <c r="D100" s="227"/>
      <c r="I100" s="227"/>
      <c r="N100" s="68"/>
      <c r="O100" s="68"/>
      <c r="P100" s="68"/>
      <c r="AN100" s="227"/>
      <c r="AO100" s="227"/>
      <c r="BE100" s="167"/>
      <c r="BF100" s="167"/>
    </row>
    <row r="101" spans="2:68" x14ac:dyDescent="0.2">
      <c r="B101" s="224" t="s">
        <v>206</v>
      </c>
      <c r="D101" s="227"/>
      <c r="E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AN101" s="167"/>
      <c r="AO101" s="167"/>
    </row>
    <row r="102" spans="2:68" x14ac:dyDescent="0.2">
      <c r="D102" s="167"/>
      <c r="E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</row>
    <row r="105" spans="2:68" x14ac:dyDescent="0.2">
      <c r="D105" s="167"/>
      <c r="E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</row>
    <row r="106" spans="2:68" x14ac:dyDescent="0.2"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</row>
  </sheetData>
  <mergeCells count="119">
    <mergeCell ref="B94:B95"/>
    <mergeCell ref="S94:S95"/>
    <mergeCell ref="AJ94:AJ95"/>
    <mergeCell ref="BA94:BA95"/>
    <mergeCell ref="B86:B89"/>
    <mergeCell ref="S86:S89"/>
    <mergeCell ref="AJ86:AJ89"/>
    <mergeCell ref="BA86:BA89"/>
    <mergeCell ref="B90:B93"/>
    <mergeCell ref="S90:S93"/>
    <mergeCell ref="AJ90:AJ93"/>
    <mergeCell ref="BA90:BA93"/>
    <mergeCell ref="B78:B81"/>
    <mergeCell ref="S78:S81"/>
    <mergeCell ref="AJ78:AJ81"/>
    <mergeCell ref="BA78:BA81"/>
    <mergeCell ref="B82:B85"/>
    <mergeCell ref="S82:S85"/>
    <mergeCell ref="AJ82:AJ85"/>
    <mergeCell ref="BA82:BA85"/>
    <mergeCell ref="BA74:BA77"/>
    <mergeCell ref="B74:B77"/>
    <mergeCell ref="S74:S77"/>
    <mergeCell ref="AJ74:AJ77"/>
    <mergeCell ref="B62:B65"/>
    <mergeCell ref="S62:S65"/>
    <mergeCell ref="AJ62:AJ65"/>
    <mergeCell ref="BA62:BA65"/>
    <mergeCell ref="B66:B69"/>
    <mergeCell ref="S66:S69"/>
    <mergeCell ref="AJ66:AJ69"/>
    <mergeCell ref="BA66:BA69"/>
    <mergeCell ref="B70:B73"/>
    <mergeCell ref="S70:S73"/>
    <mergeCell ref="AJ70:AJ73"/>
    <mergeCell ref="BA70:BA73"/>
    <mergeCell ref="B54:B57"/>
    <mergeCell ref="S54:S57"/>
    <mergeCell ref="AJ54:AJ57"/>
    <mergeCell ref="BA54:BA57"/>
    <mergeCell ref="B58:B61"/>
    <mergeCell ref="S58:S61"/>
    <mergeCell ref="AJ58:AJ61"/>
    <mergeCell ref="BA58:BA61"/>
    <mergeCell ref="B46:B49"/>
    <mergeCell ref="S46:S49"/>
    <mergeCell ref="AJ46:AJ49"/>
    <mergeCell ref="BA46:BA49"/>
    <mergeCell ref="B50:B53"/>
    <mergeCell ref="S50:S53"/>
    <mergeCell ref="AJ50:AJ53"/>
    <mergeCell ref="BA50:BA53"/>
    <mergeCell ref="B38:B41"/>
    <mergeCell ref="S38:S41"/>
    <mergeCell ref="AJ38:AJ41"/>
    <mergeCell ref="BA38:BA41"/>
    <mergeCell ref="B42:B45"/>
    <mergeCell ref="S42:S45"/>
    <mergeCell ref="AJ42:AJ45"/>
    <mergeCell ref="BA42:BA45"/>
    <mergeCell ref="B30:B33"/>
    <mergeCell ref="S30:S33"/>
    <mergeCell ref="AJ30:AJ33"/>
    <mergeCell ref="BA30:BA33"/>
    <mergeCell ref="B34:B37"/>
    <mergeCell ref="S34:S37"/>
    <mergeCell ref="AJ34:AJ37"/>
    <mergeCell ref="BA34:BA37"/>
    <mergeCell ref="B26:B29"/>
    <mergeCell ref="S26:S29"/>
    <mergeCell ref="AJ26:AJ29"/>
    <mergeCell ref="BA26:BA29"/>
    <mergeCell ref="B14:B17"/>
    <mergeCell ref="S14:S17"/>
    <mergeCell ref="AJ14:AJ17"/>
    <mergeCell ref="BA14:BA17"/>
    <mergeCell ref="B18:B21"/>
    <mergeCell ref="S18:S21"/>
    <mergeCell ref="AJ18:AJ21"/>
    <mergeCell ref="BA18:BA21"/>
    <mergeCell ref="BM12:BP12"/>
    <mergeCell ref="D12:G12"/>
    <mergeCell ref="I12:L12"/>
    <mergeCell ref="N12:Q12"/>
    <mergeCell ref="U12:X12"/>
    <mergeCell ref="Z12:AC12"/>
    <mergeCell ref="AE12:AH12"/>
    <mergeCell ref="B22:B25"/>
    <mergeCell ref="S22:S25"/>
    <mergeCell ref="AJ22:AJ25"/>
    <mergeCell ref="BA22:BA25"/>
    <mergeCell ref="AL12:AO12"/>
    <mergeCell ref="AQ12:AT12"/>
    <mergeCell ref="AV12:AY12"/>
    <mergeCell ref="BC12:BF12"/>
    <mergeCell ref="BH12:BK12"/>
    <mergeCell ref="B12:B13"/>
    <mergeCell ref="C12:C13"/>
    <mergeCell ref="AJ12:AJ13"/>
    <mergeCell ref="AK12:AK13"/>
    <mergeCell ref="BA12:BA13"/>
    <mergeCell ref="BB12:BB13"/>
    <mergeCell ref="S12:S13"/>
    <mergeCell ref="T12:T13"/>
    <mergeCell ref="BA9:BP9"/>
    <mergeCell ref="F11:G11"/>
    <mergeCell ref="K11:L11"/>
    <mergeCell ref="O11:Q11"/>
    <mergeCell ref="B6:Q7"/>
    <mergeCell ref="S6:AH7"/>
    <mergeCell ref="AJ6:AY7"/>
    <mergeCell ref="BA6:BP7"/>
    <mergeCell ref="B8:Q8"/>
    <mergeCell ref="S8:AH8"/>
    <mergeCell ref="AJ8:AY8"/>
    <mergeCell ref="BA8:BP8"/>
    <mergeCell ref="B9:Q9"/>
    <mergeCell ref="S9:AH9"/>
    <mergeCell ref="AJ9:AY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05"/>
  <sheetViews>
    <sheetView showGridLines="0" zoomScaleNormal="100" workbookViewId="0">
      <pane ySplit="13" topLeftCell="A14" activePane="bottomLeft" state="frozen"/>
      <selection pane="bottomLeft" activeCell="A9" sqref="A9"/>
    </sheetView>
  </sheetViews>
  <sheetFormatPr baseColWidth="10" defaultRowHeight="12.75" x14ac:dyDescent="0.2"/>
  <cols>
    <col min="1" max="1" width="4.140625" customWidth="1"/>
    <col min="2" max="7" width="18.5703125" customWidth="1"/>
    <col min="8" max="8" width="0.85546875" style="48" customWidth="1"/>
    <col min="9" max="12" width="18.5703125" customWidth="1"/>
    <col min="13" max="13" width="0.85546875" style="48" customWidth="1"/>
    <col min="14" max="17" width="18.5703125" customWidth="1"/>
    <col min="18" max="18" width="18.5703125" style="9" customWidth="1"/>
    <col min="19" max="24" width="18.5703125" customWidth="1"/>
    <col min="25" max="25" width="0.85546875" style="48" customWidth="1"/>
    <col min="26" max="29" width="18.5703125" customWidth="1"/>
    <col min="30" max="30" width="0.85546875" style="48" customWidth="1"/>
    <col min="31" max="34" width="18.5703125" customWidth="1"/>
    <col min="35" max="35" width="18.5703125" style="9" customWidth="1"/>
    <col min="36" max="41" width="18.5703125" customWidth="1"/>
    <col min="42" max="42" width="0.85546875" style="48" customWidth="1"/>
    <col min="43" max="46" width="18.5703125" customWidth="1"/>
    <col min="47" max="47" width="0.85546875" style="48" customWidth="1"/>
    <col min="48" max="51" width="18.5703125" customWidth="1"/>
    <col min="52" max="52" width="18.5703125" style="9" customWidth="1"/>
    <col min="53" max="58" width="18.5703125" customWidth="1"/>
    <col min="59" max="59" width="0.85546875" style="48" customWidth="1"/>
    <col min="60" max="63" width="18.5703125" customWidth="1"/>
    <col min="64" max="64" width="0.85546875" style="48" customWidth="1"/>
    <col min="65" max="68" width="18.5703125" customWidth="1"/>
  </cols>
  <sheetData>
    <row r="1" spans="2:68" x14ac:dyDescent="0.2">
      <c r="B1" s="2"/>
      <c r="C1" s="36"/>
      <c r="D1" s="36"/>
      <c r="E1" s="36"/>
      <c r="F1" s="36"/>
      <c r="G1" s="42"/>
      <c r="I1" s="36"/>
      <c r="J1" s="36"/>
      <c r="K1" s="36"/>
      <c r="L1" s="37"/>
    </row>
    <row r="2" spans="2:68" x14ac:dyDescent="0.2">
      <c r="B2" s="2"/>
      <c r="C2" s="36"/>
      <c r="D2" s="36"/>
      <c r="E2" s="36"/>
      <c r="F2" s="36"/>
      <c r="G2" s="42"/>
      <c r="I2" s="36"/>
      <c r="J2" s="36"/>
      <c r="K2" s="36"/>
      <c r="L2" s="37"/>
    </row>
    <row r="3" spans="2:68" ht="26.25" x14ac:dyDescent="0.2">
      <c r="B3" s="2"/>
      <c r="C3" s="36"/>
      <c r="D3" s="36"/>
      <c r="E3" s="36"/>
      <c r="F3" s="38"/>
      <c r="G3" s="43"/>
      <c r="H3" s="38"/>
      <c r="I3" s="38"/>
      <c r="J3" s="39"/>
      <c r="K3" s="39"/>
      <c r="L3" s="37"/>
    </row>
    <row r="4" spans="2:68" ht="26.25" x14ac:dyDescent="0.2">
      <c r="B4" s="2"/>
      <c r="C4" s="36"/>
      <c r="D4" s="36"/>
      <c r="E4" s="36"/>
      <c r="F4" s="38"/>
      <c r="G4" s="43"/>
      <c r="H4" s="38"/>
      <c r="I4" s="38"/>
      <c r="J4" s="39"/>
      <c r="K4" s="39"/>
      <c r="L4" s="37"/>
    </row>
    <row r="5" spans="2:68" ht="26.25" x14ac:dyDescent="0.2">
      <c r="B5" s="2"/>
      <c r="C5" s="36"/>
      <c r="D5" s="36"/>
      <c r="E5" s="36"/>
      <c r="F5" s="38"/>
      <c r="G5" s="43"/>
      <c r="H5" s="38"/>
      <c r="I5" s="38"/>
      <c r="J5" s="39"/>
      <c r="K5" s="39"/>
      <c r="L5" s="37"/>
    </row>
    <row r="6" spans="2:68" ht="12.75" customHeight="1" x14ac:dyDescent="0.2">
      <c r="B6" s="321" t="s">
        <v>39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S6" s="321" t="s">
        <v>39</v>
      </c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J6" s="321" t="s">
        <v>39</v>
      </c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BA6" s="321" t="s">
        <v>39</v>
      </c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</row>
    <row r="7" spans="2:68" ht="12.75" customHeight="1" x14ac:dyDescent="0.2">
      <c r="B7" s="321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S7" s="321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J7" s="321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BA7" s="321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</row>
    <row r="8" spans="2:68" ht="21.6" customHeight="1" x14ac:dyDescent="0.2">
      <c r="B8" s="334" t="s">
        <v>99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S8" s="334" t="s">
        <v>100</v>
      </c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J8" s="334" t="s">
        <v>101</v>
      </c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BA8" s="334" t="s">
        <v>102</v>
      </c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</row>
    <row r="9" spans="2:68" ht="18.600000000000001" customHeight="1" x14ac:dyDescent="0.2">
      <c r="B9" s="342" t="s">
        <v>208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S9" s="342" t="s">
        <v>208</v>
      </c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J9" s="342" t="s">
        <v>208</v>
      </c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BA9" s="342" t="s">
        <v>208</v>
      </c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</row>
    <row r="10" spans="2:68" ht="15" customHeight="1" x14ac:dyDescent="0.2">
      <c r="B10" s="83"/>
      <c r="C10" s="83"/>
      <c r="D10" s="83"/>
      <c r="E10" s="83"/>
      <c r="F10" s="83"/>
      <c r="G10" s="20"/>
      <c r="H10" s="55"/>
      <c r="I10" s="20"/>
      <c r="J10" s="20"/>
      <c r="S10" s="83"/>
      <c r="T10" s="83"/>
      <c r="U10" s="83"/>
      <c r="V10" s="83"/>
      <c r="W10" s="83"/>
      <c r="X10" s="20"/>
      <c r="Y10" s="55"/>
      <c r="Z10" s="20"/>
      <c r="AA10" s="20"/>
      <c r="AJ10" s="83"/>
      <c r="AK10" s="83"/>
      <c r="AL10" s="83"/>
      <c r="AM10" s="83"/>
      <c r="AN10" s="83"/>
      <c r="AO10" s="83"/>
      <c r="AP10" s="83"/>
      <c r="AQ10" s="20"/>
      <c r="AR10" s="20"/>
      <c r="BA10" s="83"/>
      <c r="BB10" s="83"/>
      <c r="BC10" s="83"/>
      <c r="BD10" s="83"/>
      <c r="BE10" s="83"/>
      <c r="BF10" s="83"/>
      <c r="BG10" s="83"/>
      <c r="BH10" s="20"/>
      <c r="BI10" s="20"/>
    </row>
    <row r="11" spans="2:68" x14ac:dyDescent="0.2">
      <c r="G11" s="27" t="s">
        <v>60</v>
      </c>
      <c r="K11" s="13"/>
      <c r="L11" s="27" t="s">
        <v>60</v>
      </c>
      <c r="Q11" s="27" t="s">
        <v>60</v>
      </c>
      <c r="X11" s="79" t="s">
        <v>68</v>
      </c>
      <c r="AC11" s="79" t="s">
        <v>68</v>
      </c>
      <c r="AH11" s="79" t="s">
        <v>68</v>
      </c>
      <c r="AO11" s="79" t="s">
        <v>68</v>
      </c>
      <c r="AT11" s="79" t="s">
        <v>68</v>
      </c>
      <c r="AY11" s="79" t="s">
        <v>68</v>
      </c>
      <c r="BF11" s="79" t="s">
        <v>68</v>
      </c>
      <c r="BK11" s="79" t="s">
        <v>68</v>
      </c>
      <c r="BP11" s="79" t="s">
        <v>68</v>
      </c>
    </row>
    <row r="12" spans="2:68" x14ac:dyDescent="0.2">
      <c r="B12" s="338" t="s">
        <v>45</v>
      </c>
      <c r="C12" s="340" t="s">
        <v>46</v>
      </c>
      <c r="D12" s="336" t="s">
        <v>51</v>
      </c>
      <c r="E12" s="336"/>
      <c r="F12" s="336"/>
      <c r="G12" s="337"/>
      <c r="H12" s="71"/>
      <c r="I12" s="335" t="s">
        <v>52</v>
      </c>
      <c r="J12" s="335"/>
      <c r="K12" s="335"/>
      <c r="L12" s="335"/>
      <c r="M12" s="71"/>
      <c r="N12" s="335" t="s">
        <v>50</v>
      </c>
      <c r="O12" s="335"/>
      <c r="P12" s="335"/>
      <c r="Q12" s="335"/>
      <c r="R12" s="42"/>
      <c r="S12" s="338" t="s">
        <v>45</v>
      </c>
      <c r="T12" s="340" t="s">
        <v>46</v>
      </c>
      <c r="U12" s="336" t="s">
        <v>47</v>
      </c>
      <c r="V12" s="336"/>
      <c r="W12" s="336"/>
      <c r="X12" s="337"/>
      <c r="Y12" s="71"/>
      <c r="Z12" s="335" t="s">
        <v>48</v>
      </c>
      <c r="AA12" s="335"/>
      <c r="AB12" s="335"/>
      <c r="AC12" s="335"/>
      <c r="AD12" s="71"/>
      <c r="AE12" s="335" t="s">
        <v>38</v>
      </c>
      <c r="AF12" s="335"/>
      <c r="AG12" s="335"/>
      <c r="AH12" s="335"/>
      <c r="AI12" s="48"/>
      <c r="AJ12" s="338" t="s">
        <v>45</v>
      </c>
      <c r="AK12" s="340" t="s">
        <v>46</v>
      </c>
      <c r="AL12" s="336" t="s">
        <v>47</v>
      </c>
      <c r="AM12" s="336"/>
      <c r="AN12" s="336"/>
      <c r="AO12" s="337"/>
      <c r="AP12" s="71"/>
      <c r="AQ12" s="335" t="s">
        <v>48</v>
      </c>
      <c r="AR12" s="335"/>
      <c r="AS12" s="335"/>
      <c r="AT12" s="335"/>
      <c r="AU12" s="71"/>
      <c r="AV12" s="335" t="s">
        <v>38</v>
      </c>
      <c r="AW12" s="335"/>
      <c r="AX12" s="335"/>
      <c r="AY12" s="335"/>
      <c r="AZ12" s="48"/>
      <c r="BA12" s="338" t="s">
        <v>45</v>
      </c>
      <c r="BB12" s="340" t="s">
        <v>46</v>
      </c>
      <c r="BC12" s="336" t="s">
        <v>47</v>
      </c>
      <c r="BD12" s="336"/>
      <c r="BE12" s="336"/>
      <c r="BF12" s="337"/>
      <c r="BG12" s="71"/>
      <c r="BH12" s="335" t="s">
        <v>48</v>
      </c>
      <c r="BI12" s="335"/>
      <c r="BJ12" s="335"/>
      <c r="BK12" s="335"/>
      <c r="BL12" s="71"/>
      <c r="BM12" s="335" t="s">
        <v>38</v>
      </c>
      <c r="BN12" s="335"/>
      <c r="BO12" s="335"/>
      <c r="BP12" s="335"/>
    </row>
    <row r="13" spans="2:68" ht="25.5" x14ac:dyDescent="0.2">
      <c r="B13" s="339"/>
      <c r="C13" s="341"/>
      <c r="D13" s="70" t="s">
        <v>0</v>
      </c>
      <c r="E13" s="19" t="s">
        <v>1</v>
      </c>
      <c r="F13" s="19" t="s">
        <v>2</v>
      </c>
      <c r="G13" s="171" t="s">
        <v>49</v>
      </c>
      <c r="H13" s="71"/>
      <c r="I13" s="19" t="s">
        <v>0</v>
      </c>
      <c r="J13" s="19" t="s">
        <v>1</v>
      </c>
      <c r="K13" s="19" t="s">
        <v>2</v>
      </c>
      <c r="L13" s="171" t="s">
        <v>49</v>
      </c>
      <c r="M13" s="71"/>
      <c r="N13" s="19" t="s">
        <v>0</v>
      </c>
      <c r="O13" s="19" t="s">
        <v>1</v>
      </c>
      <c r="P13" s="19" t="s">
        <v>2</v>
      </c>
      <c r="Q13" s="171" t="s">
        <v>49</v>
      </c>
      <c r="R13" s="42"/>
      <c r="S13" s="339"/>
      <c r="T13" s="341"/>
      <c r="U13" s="70" t="s">
        <v>0</v>
      </c>
      <c r="V13" s="19" t="s">
        <v>1</v>
      </c>
      <c r="W13" s="19" t="s">
        <v>2</v>
      </c>
      <c r="X13" s="171" t="s">
        <v>49</v>
      </c>
      <c r="Y13" s="71"/>
      <c r="Z13" s="19" t="s">
        <v>0</v>
      </c>
      <c r="AA13" s="19" t="s">
        <v>1</v>
      </c>
      <c r="AB13" s="19" t="s">
        <v>2</v>
      </c>
      <c r="AC13" s="171" t="s">
        <v>49</v>
      </c>
      <c r="AD13" s="71"/>
      <c r="AE13" s="19" t="s">
        <v>0</v>
      </c>
      <c r="AF13" s="19" t="s">
        <v>1</v>
      </c>
      <c r="AG13" s="19" t="s">
        <v>2</v>
      </c>
      <c r="AH13" s="171" t="s">
        <v>49</v>
      </c>
      <c r="AI13" s="48"/>
      <c r="AJ13" s="339"/>
      <c r="AK13" s="341"/>
      <c r="AL13" s="70" t="s">
        <v>0</v>
      </c>
      <c r="AM13" s="19" t="s">
        <v>1</v>
      </c>
      <c r="AN13" s="19" t="s">
        <v>2</v>
      </c>
      <c r="AO13" s="171" t="s">
        <v>49</v>
      </c>
      <c r="AP13" s="71"/>
      <c r="AQ13" s="19" t="s">
        <v>0</v>
      </c>
      <c r="AR13" s="19" t="s">
        <v>1</v>
      </c>
      <c r="AS13" s="19" t="s">
        <v>2</v>
      </c>
      <c r="AT13" s="171" t="s">
        <v>49</v>
      </c>
      <c r="AU13" s="71"/>
      <c r="AV13" s="19" t="s">
        <v>0</v>
      </c>
      <c r="AW13" s="19" t="s">
        <v>1</v>
      </c>
      <c r="AX13" s="19" t="s">
        <v>2</v>
      </c>
      <c r="AY13" s="171" t="s">
        <v>49</v>
      </c>
      <c r="AZ13" s="48"/>
      <c r="BA13" s="339"/>
      <c r="BB13" s="341"/>
      <c r="BC13" s="70" t="s">
        <v>0</v>
      </c>
      <c r="BD13" s="19" t="s">
        <v>1</v>
      </c>
      <c r="BE13" s="19" t="s">
        <v>2</v>
      </c>
      <c r="BF13" s="171" t="s">
        <v>49</v>
      </c>
      <c r="BG13" s="71"/>
      <c r="BH13" s="19" t="s">
        <v>0</v>
      </c>
      <c r="BI13" s="19" t="s">
        <v>1</v>
      </c>
      <c r="BJ13" s="19" t="s">
        <v>2</v>
      </c>
      <c r="BK13" s="171" t="s">
        <v>49</v>
      </c>
      <c r="BL13" s="71"/>
      <c r="BM13" s="19" t="s">
        <v>0</v>
      </c>
      <c r="BN13" s="19" t="s">
        <v>1</v>
      </c>
      <c r="BO13" s="19" t="s">
        <v>2</v>
      </c>
      <c r="BP13" s="171" t="s">
        <v>49</v>
      </c>
    </row>
    <row r="14" spans="2:68" ht="20.100000000000001" hidden="1" customHeight="1" x14ac:dyDescent="0.2">
      <c r="B14" s="317">
        <v>1998</v>
      </c>
      <c r="C14" s="74" t="s">
        <v>64</v>
      </c>
      <c r="D14" s="17">
        <v>894</v>
      </c>
      <c r="E14" s="17">
        <v>3</v>
      </c>
      <c r="F14" s="17">
        <v>6071</v>
      </c>
      <c r="G14" s="207">
        <v>6968</v>
      </c>
      <c r="H14" s="99"/>
      <c r="I14" s="228">
        <v>465</v>
      </c>
      <c r="J14" s="17">
        <v>96</v>
      </c>
      <c r="K14" s="17">
        <v>2607</v>
      </c>
      <c r="L14" s="207">
        <v>3168</v>
      </c>
      <c r="M14" s="99"/>
      <c r="N14" s="228">
        <v>1359</v>
      </c>
      <c r="O14" s="17">
        <v>99</v>
      </c>
      <c r="P14" s="17">
        <v>8678</v>
      </c>
      <c r="Q14" s="207">
        <v>10136</v>
      </c>
      <c r="R14" s="108"/>
      <c r="S14" s="316">
        <v>1998</v>
      </c>
      <c r="T14" s="14" t="s">
        <v>64</v>
      </c>
      <c r="U14" s="17" t="s">
        <v>83</v>
      </c>
      <c r="V14" s="17" t="s">
        <v>83</v>
      </c>
      <c r="W14" s="17" t="s">
        <v>83</v>
      </c>
      <c r="X14" s="207" t="s">
        <v>83</v>
      </c>
      <c r="Y14" s="99"/>
      <c r="Z14" s="228" t="s">
        <v>83</v>
      </c>
      <c r="AA14" s="17" t="s">
        <v>83</v>
      </c>
      <c r="AB14" s="17" t="s">
        <v>83</v>
      </c>
      <c r="AC14" s="207" t="s">
        <v>83</v>
      </c>
      <c r="AD14" s="99"/>
      <c r="AE14" s="228" t="s">
        <v>83</v>
      </c>
      <c r="AF14" s="17" t="s">
        <v>83</v>
      </c>
      <c r="AG14" s="17" t="s">
        <v>83</v>
      </c>
      <c r="AH14" s="207" t="s">
        <v>83</v>
      </c>
      <c r="AI14" s="109"/>
      <c r="AJ14" s="316">
        <v>1998</v>
      </c>
      <c r="AK14" s="14" t="s">
        <v>64</v>
      </c>
      <c r="AL14" s="17" t="s">
        <v>83</v>
      </c>
      <c r="AM14" s="17" t="s">
        <v>83</v>
      </c>
      <c r="AN14" s="17" t="s">
        <v>83</v>
      </c>
      <c r="AO14" s="207" t="s">
        <v>83</v>
      </c>
      <c r="AP14" s="99"/>
      <c r="AQ14" s="228" t="s">
        <v>83</v>
      </c>
      <c r="AR14" s="17" t="s">
        <v>83</v>
      </c>
      <c r="AS14" s="17" t="s">
        <v>83</v>
      </c>
      <c r="AT14" s="207" t="s">
        <v>83</v>
      </c>
      <c r="AU14" s="99"/>
      <c r="AV14" s="228" t="s">
        <v>83</v>
      </c>
      <c r="AW14" s="17" t="s">
        <v>83</v>
      </c>
      <c r="AX14" s="17" t="s">
        <v>83</v>
      </c>
      <c r="AY14" s="207" t="s">
        <v>83</v>
      </c>
      <c r="AZ14" s="109"/>
      <c r="BA14" s="316">
        <v>1998</v>
      </c>
      <c r="BB14" s="14" t="s">
        <v>64</v>
      </c>
      <c r="BC14" s="17" t="s">
        <v>83</v>
      </c>
      <c r="BD14" s="17" t="s">
        <v>83</v>
      </c>
      <c r="BE14" s="17" t="s">
        <v>83</v>
      </c>
      <c r="BF14" s="207" t="s">
        <v>83</v>
      </c>
      <c r="BG14" s="99"/>
      <c r="BH14" s="228" t="s">
        <v>83</v>
      </c>
      <c r="BI14" s="17" t="s">
        <v>83</v>
      </c>
      <c r="BJ14" s="17" t="s">
        <v>83</v>
      </c>
      <c r="BK14" s="207" t="s">
        <v>83</v>
      </c>
      <c r="BL14" s="99"/>
      <c r="BM14" s="228" t="s">
        <v>83</v>
      </c>
      <c r="BN14" s="17" t="s">
        <v>83</v>
      </c>
      <c r="BO14" s="17" t="s">
        <v>83</v>
      </c>
      <c r="BP14" s="207" t="s">
        <v>83</v>
      </c>
    </row>
    <row r="15" spans="2:68" ht="20.100000000000001" hidden="1" customHeight="1" x14ac:dyDescent="0.2">
      <c r="B15" s="317"/>
      <c r="C15" s="86" t="s">
        <v>65</v>
      </c>
      <c r="D15" s="28">
        <v>704</v>
      </c>
      <c r="E15" s="28">
        <v>118</v>
      </c>
      <c r="F15" s="28">
        <v>5535</v>
      </c>
      <c r="G15" s="208">
        <v>6357</v>
      </c>
      <c r="H15" s="99"/>
      <c r="I15" s="229">
        <v>546</v>
      </c>
      <c r="J15" s="28">
        <v>80</v>
      </c>
      <c r="K15" s="28">
        <v>1985</v>
      </c>
      <c r="L15" s="208">
        <v>2611</v>
      </c>
      <c r="M15" s="99"/>
      <c r="N15" s="229">
        <v>1250</v>
      </c>
      <c r="O15" s="28">
        <v>198</v>
      </c>
      <c r="P15" s="28">
        <v>7520</v>
      </c>
      <c r="Q15" s="208">
        <v>8968</v>
      </c>
      <c r="R15" s="108"/>
      <c r="S15" s="317"/>
      <c r="T15" s="86" t="s">
        <v>65</v>
      </c>
      <c r="U15" s="28" t="s">
        <v>83</v>
      </c>
      <c r="V15" s="28" t="s">
        <v>83</v>
      </c>
      <c r="W15" s="28" t="s">
        <v>83</v>
      </c>
      <c r="X15" s="208" t="s">
        <v>83</v>
      </c>
      <c r="Y15" s="99"/>
      <c r="Z15" s="229" t="s">
        <v>83</v>
      </c>
      <c r="AA15" s="28" t="s">
        <v>83</v>
      </c>
      <c r="AB15" s="28" t="s">
        <v>83</v>
      </c>
      <c r="AC15" s="208" t="s">
        <v>83</v>
      </c>
      <c r="AD15" s="99"/>
      <c r="AE15" s="229" t="s">
        <v>83</v>
      </c>
      <c r="AF15" s="28" t="s">
        <v>83</v>
      </c>
      <c r="AG15" s="28" t="s">
        <v>83</v>
      </c>
      <c r="AH15" s="208" t="s">
        <v>83</v>
      </c>
      <c r="AI15" s="109"/>
      <c r="AJ15" s="317"/>
      <c r="AK15" s="86" t="s">
        <v>65</v>
      </c>
      <c r="AL15" s="28" t="s">
        <v>83</v>
      </c>
      <c r="AM15" s="28" t="s">
        <v>83</v>
      </c>
      <c r="AN15" s="28" t="s">
        <v>83</v>
      </c>
      <c r="AO15" s="208" t="s">
        <v>83</v>
      </c>
      <c r="AP15" s="99"/>
      <c r="AQ15" s="229" t="s">
        <v>83</v>
      </c>
      <c r="AR15" s="28" t="s">
        <v>83</v>
      </c>
      <c r="AS15" s="28" t="s">
        <v>83</v>
      </c>
      <c r="AT15" s="208" t="s">
        <v>83</v>
      </c>
      <c r="AU15" s="99"/>
      <c r="AV15" s="229" t="s">
        <v>83</v>
      </c>
      <c r="AW15" s="28" t="s">
        <v>83</v>
      </c>
      <c r="AX15" s="28" t="s">
        <v>83</v>
      </c>
      <c r="AY15" s="208" t="s">
        <v>83</v>
      </c>
      <c r="AZ15" s="109"/>
      <c r="BA15" s="317"/>
      <c r="BB15" s="86" t="s">
        <v>65</v>
      </c>
      <c r="BC15" s="28" t="s">
        <v>83</v>
      </c>
      <c r="BD15" s="28" t="s">
        <v>83</v>
      </c>
      <c r="BE15" s="28" t="s">
        <v>83</v>
      </c>
      <c r="BF15" s="208" t="s">
        <v>83</v>
      </c>
      <c r="BG15" s="99"/>
      <c r="BH15" s="229" t="s">
        <v>83</v>
      </c>
      <c r="BI15" s="28" t="s">
        <v>83</v>
      </c>
      <c r="BJ15" s="28" t="s">
        <v>83</v>
      </c>
      <c r="BK15" s="208" t="s">
        <v>83</v>
      </c>
      <c r="BL15" s="99"/>
      <c r="BM15" s="229" t="s">
        <v>83</v>
      </c>
      <c r="BN15" s="28" t="s">
        <v>83</v>
      </c>
      <c r="BO15" s="28" t="s">
        <v>83</v>
      </c>
      <c r="BP15" s="208" t="s">
        <v>83</v>
      </c>
    </row>
    <row r="16" spans="2:68" ht="20.100000000000001" hidden="1" customHeight="1" x14ac:dyDescent="0.2">
      <c r="B16" s="317"/>
      <c r="C16" s="15" t="s">
        <v>66</v>
      </c>
      <c r="D16" s="18">
        <v>1010</v>
      </c>
      <c r="E16" s="18">
        <v>265</v>
      </c>
      <c r="F16" s="18">
        <v>6366</v>
      </c>
      <c r="G16" s="209">
        <v>7641</v>
      </c>
      <c r="H16" s="99"/>
      <c r="I16" s="230">
        <v>1437</v>
      </c>
      <c r="J16" s="18">
        <v>37</v>
      </c>
      <c r="K16" s="18">
        <v>1343</v>
      </c>
      <c r="L16" s="209">
        <v>2817</v>
      </c>
      <c r="M16" s="99"/>
      <c r="N16" s="230">
        <v>2447</v>
      </c>
      <c r="O16" s="18">
        <v>302</v>
      </c>
      <c r="P16" s="18">
        <v>7709</v>
      </c>
      <c r="Q16" s="209">
        <v>10458</v>
      </c>
      <c r="R16" s="108"/>
      <c r="S16" s="317"/>
      <c r="T16" s="15" t="s">
        <v>66</v>
      </c>
      <c r="U16" s="18" t="s">
        <v>83</v>
      </c>
      <c r="V16" s="18" t="s">
        <v>83</v>
      </c>
      <c r="W16" s="18" t="s">
        <v>83</v>
      </c>
      <c r="X16" s="209" t="s">
        <v>83</v>
      </c>
      <c r="Y16" s="99"/>
      <c r="Z16" s="230" t="s">
        <v>83</v>
      </c>
      <c r="AA16" s="18" t="s">
        <v>83</v>
      </c>
      <c r="AB16" s="18" t="s">
        <v>83</v>
      </c>
      <c r="AC16" s="209" t="s">
        <v>83</v>
      </c>
      <c r="AD16" s="99"/>
      <c r="AE16" s="230" t="s">
        <v>83</v>
      </c>
      <c r="AF16" s="18" t="s">
        <v>83</v>
      </c>
      <c r="AG16" s="18" t="s">
        <v>83</v>
      </c>
      <c r="AH16" s="209" t="s">
        <v>83</v>
      </c>
      <c r="AI16" s="109"/>
      <c r="AJ16" s="317"/>
      <c r="AK16" s="15" t="s">
        <v>66</v>
      </c>
      <c r="AL16" s="18" t="s">
        <v>83</v>
      </c>
      <c r="AM16" s="18" t="s">
        <v>83</v>
      </c>
      <c r="AN16" s="18" t="s">
        <v>83</v>
      </c>
      <c r="AO16" s="209" t="s">
        <v>83</v>
      </c>
      <c r="AP16" s="99"/>
      <c r="AQ16" s="230" t="s">
        <v>83</v>
      </c>
      <c r="AR16" s="18" t="s">
        <v>83</v>
      </c>
      <c r="AS16" s="18" t="s">
        <v>83</v>
      </c>
      <c r="AT16" s="209" t="s">
        <v>83</v>
      </c>
      <c r="AU16" s="99"/>
      <c r="AV16" s="230" t="s">
        <v>83</v>
      </c>
      <c r="AW16" s="18" t="s">
        <v>83</v>
      </c>
      <c r="AX16" s="18" t="s">
        <v>83</v>
      </c>
      <c r="AY16" s="209" t="s">
        <v>83</v>
      </c>
      <c r="AZ16" s="109"/>
      <c r="BA16" s="317"/>
      <c r="BB16" s="15" t="s">
        <v>66</v>
      </c>
      <c r="BC16" s="18" t="s">
        <v>83</v>
      </c>
      <c r="BD16" s="18" t="s">
        <v>83</v>
      </c>
      <c r="BE16" s="18" t="s">
        <v>83</v>
      </c>
      <c r="BF16" s="209" t="s">
        <v>83</v>
      </c>
      <c r="BG16" s="99"/>
      <c r="BH16" s="230" t="s">
        <v>83</v>
      </c>
      <c r="BI16" s="18" t="s">
        <v>83</v>
      </c>
      <c r="BJ16" s="18" t="s">
        <v>83</v>
      </c>
      <c r="BK16" s="209" t="s">
        <v>83</v>
      </c>
      <c r="BL16" s="99"/>
      <c r="BM16" s="230" t="s">
        <v>83</v>
      </c>
      <c r="BN16" s="18" t="s">
        <v>83</v>
      </c>
      <c r="BO16" s="18" t="s">
        <v>83</v>
      </c>
      <c r="BP16" s="209" t="s">
        <v>83</v>
      </c>
    </row>
    <row r="17" spans="2:68" ht="20.100000000000001" hidden="1" customHeight="1" x14ac:dyDescent="0.2">
      <c r="B17" s="324"/>
      <c r="C17" s="16" t="s">
        <v>67</v>
      </c>
      <c r="D17" s="29">
        <v>304</v>
      </c>
      <c r="E17" s="29">
        <v>85</v>
      </c>
      <c r="F17" s="29">
        <v>5645</v>
      </c>
      <c r="G17" s="210">
        <v>6034</v>
      </c>
      <c r="H17" s="99"/>
      <c r="I17" s="231">
        <v>547</v>
      </c>
      <c r="J17" s="29">
        <v>17</v>
      </c>
      <c r="K17" s="29">
        <v>1156</v>
      </c>
      <c r="L17" s="210">
        <v>1720</v>
      </c>
      <c r="M17" s="99"/>
      <c r="N17" s="231">
        <v>851</v>
      </c>
      <c r="O17" s="29">
        <v>102</v>
      </c>
      <c r="P17" s="29">
        <v>6801</v>
      </c>
      <c r="Q17" s="210">
        <v>7754</v>
      </c>
      <c r="R17" s="108"/>
      <c r="S17" s="324"/>
      <c r="T17" s="16" t="s">
        <v>67</v>
      </c>
      <c r="U17" s="29" t="s">
        <v>83</v>
      </c>
      <c r="V17" s="29" t="s">
        <v>83</v>
      </c>
      <c r="W17" s="29" t="s">
        <v>83</v>
      </c>
      <c r="X17" s="210" t="s">
        <v>83</v>
      </c>
      <c r="Y17" s="99"/>
      <c r="Z17" s="231" t="s">
        <v>83</v>
      </c>
      <c r="AA17" s="29" t="s">
        <v>83</v>
      </c>
      <c r="AB17" s="29" t="s">
        <v>83</v>
      </c>
      <c r="AC17" s="210" t="s">
        <v>83</v>
      </c>
      <c r="AD17" s="99"/>
      <c r="AE17" s="231" t="s">
        <v>83</v>
      </c>
      <c r="AF17" s="29" t="s">
        <v>83</v>
      </c>
      <c r="AG17" s="29" t="s">
        <v>83</v>
      </c>
      <c r="AH17" s="210" t="s">
        <v>83</v>
      </c>
      <c r="AI17" s="109"/>
      <c r="AJ17" s="324"/>
      <c r="AK17" s="16" t="s">
        <v>67</v>
      </c>
      <c r="AL17" s="29" t="s">
        <v>83</v>
      </c>
      <c r="AM17" s="29" t="s">
        <v>83</v>
      </c>
      <c r="AN17" s="29" t="s">
        <v>83</v>
      </c>
      <c r="AO17" s="210" t="s">
        <v>83</v>
      </c>
      <c r="AP17" s="99"/>
      <c r="AQ17" s="231" t="s">
        <v>83</v>
      </c>
      <c r="AR17" s="29" t="s">
        <v>83</v>
      </c>
      <c r="AS17" s="29" t="s">
        <v>83</v>
      </c>
      <c r="AT17" s="210" t="s">
        <v>83</v>
      </c>
      <c r="AU17" s="99"/>
      <c r="AV17" s="231" t="s">
        <v>83</v>
      </c>
      <c r="AW17" s="29" t="s">
        <v>83</v>
      </c>
      <c r="AX17" s="29" t="s">
        <v>83</v>
      </c>
      <c r="AY17" s="210" t="s">
        <v>83</v>
      </c>
      <c r="AZ17" s="109"/>
      <c r="BA17" s="324"/>
      <c r="BB17" s="16" t="s">
        <v>67</v>
      </c>
      <c r="BC17" s="29" t="s">
        <v>83</v>
      </c>
      <c r="BD17" s="29" t="s">
        <v>83</v>
      </c>
      <c r="BE17" s="29" t="s">
        <v>83</v>
      </c>
      <c r="BF17" s="210" t="s">
        <v>83</v>
      </c>
      <c r="BG17" s="99"/>
      <c r="BH17" s="231" t="s">
        <v>83</v>
      </c>
      <c r="BI17" s="29" t="s">
        <v>83</v>
      </c>
      <c r="BJ17" s="29" t="s">
        <v>83</v>
      </c>
      <c r="BK17" s="210" t="s">
        <v>83</v>
      </c>
      <c r="BL17" s="99"/>
      <c r="BM17" s="231" t="s">
        <v>83</v>
      </c>
      <c r="BN17" s="29" t="s">
        <v>83</v>
      </c>
      <c r="BO17" s="29" t="s">
        <v>83</v>
      </c>
      <c r="BP17" s="210" t="s">
        <v>83</v>
      </c>
    </row>
    <row r="18" spans="2:68" ht="20.100000000000001" hidden="1" customHeight="1" x14ac:dyDescent="0.2">
      <c r="B18" s="316">
        <v>1999</v>
      </c>
      <c r="C18" s="14" t="s">
        <v>64</v>
      </c>
      <c r="D18" s="17">
        <v>1320</v>
      </c>
      <c r="E18" s="17">
        <v>101</v>
      </c>
      <c r="F18" s="17">
        <v>3028</v>
      </c>
      <c r="G18" s="207">
        <v>4449</v>
      </c>
      <c r="H18" s="99"/>
      <c r="I18" s="228">
        <v>710</v>
      </c>
      <c r="J18" s="17">
        <v>0</v>
      </c>
      <c r="K18" s="17">
        <v>917</v>
      </c>
      <c r="L18" s="207">
        <v>1627</v>
      </c>
      <c r="M18" s="99"/>
      <c r="N18" s="228">
        <v>2030</v>
      </c>
      <c r="O18" s="17">
        <v>101</v>
      </c>
      <c r="P18" s="17">
        <v>3945</v>
      </c>
      <c r="Q18" s="207">
        <v>6076</v>
      </c>
      <c r="R18" s="108"/>
      <c r="S18" s="316">
        <v>1999</v>
      </c>
      <c r="T18" s="14" t="s">
        <v>64</v>
      </c>
      <c r="U18" s="85">
        <v>47.651006711409394</v>
      </c>
      <c r="V18" s="85">
        <v>3266.6666666666665</v>
      </c>
      <c r="W18" s="85">
        <v>-50.123538132103441</v>
      </c>
      <c r="X18" s="215">
        <v>-36.150975889781854</v>
      </c>
      <c r="Y18" s="100"/>
      <c r="Z18" s="235">
        <v>52.688172043010752</v>
      </c>
      <c r="AA18" s="85">
        <v>-100</v>
      </c>
      <c r="AB18" s="85">
        <v>-64.825469888761035</v>
      </c>
      <c r="AC18" s="215">
        <v>-48.642676767676761</v>
      </c>
      <c r="AD18" s="100"/>
      <c r="AE18" s="235">
        <v>49.374540103016926</v>
      </c>
      <c r="AF18" s="85">
        <v>2.0202020202020066</v>
      </c>
      <c r="AG18" s="85">
        <v>-54.540216639778748</v>
      </c>
      <c r="AH18" s="215">
        <v>-40.055248618784532</v>
      </c>
      <c r="AI18" s="100"/>
      <c r="AJ18" s="316">
        <v>1999</v>
      </c>
      <c r="AK18" s="14" t="s">
        <v>64</v>
      </c>
      <c r="AL18" s="85">
        <v>47.651006711409394</v>
      </c>
      <c r="AM18" s="85">
        <v>3266.6666666666665</v>
      </c>
      <c r="AN18" s="85">
        <v>-50.123538132103441</v>
      </c>
      <c r="AO18" s="215">
        <v>-36.150975889781854</v>
      </c>
      <c r="AP18" s="100"/>
      <c r="AQ18" s="235">
        <v>52.688172043010752</v>
      </c>
      <c r="AR18" s="85">
        <v>-100</v>
      </c>
      <c r="AS18" s="85">
        <v>-64.825469888761035</v>
      </c>
      <c r="AT18" s="215">
        <v>-48.642676767676761</v>
      </c>
      <c r="AU18" s="100"/>
      <c r="AV18" s="235">
        <v>49.374540103016926</v>
      </c>
      <c r="AW18" s="85">
        <v>2.0202020202020066</v>
      </c>
      <c r="AX18" s="85">
        <v>-54.540216639778748</v>
      </c>
      <c r="AY18" s="215">
        <v>-40.055248618784532</v>
      </c>
      <c r="AZ18" s="109"/>
      <c r="BA18" s="316">
        <v>1999</v>
      </c>
      <c r="BB18" s="14" t="s">
        <v>64</v>
      </c>
      <c r="BC18" s="17" t="s">
        <v>83</v>
      </c>
      <c r="BD18" s="17" t="s">
        <v>83</v>
      </c>
      <c r="BE18" s="17" t="s">
        <v>83</v>
      </c>
      <c r="BF18" s="207" t="s">
        <v>83</v>
      </c>
      <c r="BG18" s="99"/>
      <c r="BH18" s="228" t="s">
        <v>83</v>
      </c>
      <c r="BI18" s="17" t="s">
        <v>83</v>
      </c>
      <c r="BJ18" s="17" t="s">
        <v>83</v>
      </c>
      <c r="BK18" s="207" t="s">
        <v>83</v>
      </c>
      <c r="BL18" s="99"/>
      <c r="BM18" s="228" t="s">
        <v>83</v>
      </c>
      <c r="BN18" s="17" t="s">
        <v>83</v>
      </c>
      <c r="BO18" s="17" t="s">
        <v>83</v>
      </c>
      <c r="BP18" s="207" t="s">
        <v>83</v>
      </c>
    </row>
    <row r="19" spans="2:68" ht="20.100000000000001" hidden="1" customHeight="1" x14ac:dyDescent="0.2">
      <c r="B19" s="317"/>
      <c r="C19" s="86" t="s">
        <v>65</v>
      </c>
      <c r="D19" s="28">
        <v>946</v>
      </c>
      <c r="E19" s="28">
        <v>51</v>
      </c>
      <c r="F19" s="28">
        <v>2999</v>
      </c>
      <c r="G19" s="208">
        <v>3996</v>
      </c>
      <c r="H19" s="99"/>
      <c r="I19" s="229">
        <v>145</v>
      </c>
      <c r="J19" s="28">
        <v>22</v>
      </c>
      <c r="K19" s="28">
        <v>464</v>
      </c>
      <c r="L19" s="208">
        <v>631</v>
      </c>
      <c r="M19" s="99"/>
      <c r="N19" s="229">
        <v>1091</v>
      </c>
      <c r="O19" s="28">
        <v>73</v>
      </c>
      <c r="P19" s="28">
        <v>3463</v>
      </c>
      <c r="Q19" s="208">
        <v>4627</v>
      </c>
      <c r="R19" s="108"/>
      <c r="S19" s="317"/>
      <c r="T19" s="86" t="s">
        <v>65</v>
      </c>
      <c r="U19" s="87">
        <v>34.375</v>
      </c>
      <c r="V19" s="87">
        <v>-56.779661016949149</v>
      </c>
      <c r="W19" s="87">
        <v>-45.81752484191508</v>
      </c>
      <c r="X19" s="216">
        <v>-37.14016045304389</v>
      </c>
      <c r="Y19" s="100"/>
      <c r="Z19" s="236">
        <v>-73.443223443223445</v>
      </c>
      <c r="AA19" s="87">
        <v>-72.5</v>
      </c>
      <c r="AB19" s="87">
        <v>-76.624685138539036</v>
      </c>
      <c r="AC19" s="216">
        <v>-75.833014170815773</v>
      </c>
      <c r="AD19" s="100"/>
      <c r="AE19" s="236">
        <v>-12.719999999999999</v>
      </c>
      <c r="AF19" s="87">
        <v>-63.131313131313135</v>
      </c>
      <c r="AG19" s="87">
        <v>-53.949468085106382</v>
      </c>
      <c r="AH19" s="216">
        <v>-48.405441570026767</v>
      </c>
      <c r="AI19" s="100"/>
      <c r="AJ19" s="317"/>
      <c r="AK19" s="86" t="s">
        <v>65</v>
      </c>
      <c r="AL19" s="87">
        <v>41.80225281602003</v>
      </c>
      <c r="AM19" s="87">
        <v>25.619834710743802</v>
      </c>
      <c r="AN19" s="87">
        <v>-48.069963811821466</v>
      </c>
      <c r="AO19" s="216">
        <v>-36.62288930581613</v>
      </c>
      <c r="AP19" s="100"/>
      <c r="AQ19" s="236">
        <v>-15.430267062314542</v>
      </c>
      <c r="AR19" s="87">
        <v>-87.5</v>
      </c>
      <c r="AS19" s="87">
        <v>-69.925958188153317</v>
      </c>
      <c r="AT19" s="216">
        <v>-60.927496106592841</v>
      </c>
      <c r="AU19" s="100"/>
      <c r="AV19" s="236">
        <v>19.624377155998474</v>
      </c>
      <c r="AW19" s="87">
        <v>-41.414141414141412</v>
      </c>
      <c r="AX19" s="87">
        <v>-54.26595876034078</v>
      </c>
      <c r="AY19" s="216">
        <v>-43.975083752093802</v>
      </c>
      <c r="AZ19" s="109"/>
      <c r="BA19" s="317"/>
      <c r="BB19" s="86" t="s">
        <v>65</v>
      </c>
      <c r="BC19" s="28" t="s">
        <v>83</v>
      </c>
      <c r="BD19" s="28" t="s">
        <v>83</v>
      </c>
      <c r="BE19" s="28" t="s">
        <v>83</v>
      </c>
      <c r="BF19" s="208" t="s">
        <v>83</v>
      </c>
      <c r="BG19" s="99"/>
      <c r="BH19" s="229" t="s">
        <v>83</v>
      </c>
      <c r="BI19" s="28" t="s">
        <v>83</v>
      </c>
      <c r="BJ19" s="28" t="s">
        <v>83</v>
      </c>
      <c r="BK19" s="208" t="s">
        <v>83</v>
      </c>
      <c r="BL19" s="99"/>
      <c r="BM19" s="229" t="s">
        <v>83</v>
      </c>
      <c r="BN19" s="28" t="s">
        <v>83</v>
      </c>
      <c r="BO19" s="28" t="s">
        <v>83</v>
      </c>
      <c r="BP19" s="208" t="s">
        <v>83</v>
      </c>
    </row>
    <row r="20" spans="2:68" ht="20.100000000000001" hidden="1" customHeight="1" x14ac:dyDescent="0.2">
      <c r="B20" s="317"/>
      <c r="C20" s="15" t="s">
        <v>66</v>
      </c>
      <c r="D20" s="18">
        <v>877</v>
      </c>
      <c r="E20" s="18">
        <v>235</v>
      </c>
      <c r="F20" s="18">
        <v>1938</v>
      </c>
      <c r="G20" s="209">
        <v>3050</v>
      </c>
      <c r="H20" s="99"/>
      <c r="I20" s="230">
        <v>41</v>
      </c>
      <c r="J20" s="18">
        <v>23</v>
      </c>
      <c r="K20" s="18">
        <v>562</v>
      </c>
      <c r="L20" s="209">
        <v>626</v>
      </c>
      <c r="M20" s="99"/>
      <c r="N20" s="230">
        <v>918</v>
      </c>
      <c r="O20" s="18">
        <v>258</v>
      </c>
      <c r="P20" s="18">
        <v>2500</v>
      </c>
      <c r="Q20" s="209">
        <v>3676</v>
      </c>
      <c r="R20" s="108"/>
      <c r="S20" s="317"/>
      <c r="T20" s="15" t="s">
        <v>66</v>
      </c>
      <c r="U20" s="88">
        <v>-13.168316831683171</v>
      </c>
      <c r="V20" s="88">
        <v>-11.320754716981128</v>
      </c>
      <c r="W20" s="88">
        <v>-69.55702167766259</v>
      </c>
      <c r="X20" s="217">
        <v>-60.083758670331108</v>
      </c>
      <c r="Y20" s="100"/>
      <c r="Z20" s="237">
        <v>-97.146833681280441</v>
      </c>
      <c r="AA20" s="88">
        <v>-37.837837837837839</v>
      </c>
      <c r="AB20" s="88">
        <v>-58.153387937453459</v>
      </c>
      <c r="AC20" s="217">
        <v>-77.777777777777771</v>
      </c>
      <c r="AD20" s="100"/>
      <c r="AE20" s="237">
        <v>-62.484675112382511</v>
      </c>
      <c r="AF20" s="88">
        <v>-14.569536423841058</v>
      </c>
      <c r="AG20" s="88">
        <v>-67.570372292126081</v>
      </c>
      <c r="AH20" s="217">
        <v>-64.849875693249189</v>
      </c>
      <c r="AI20" s="100"/>
      <c r="AJ20" s="317"/>
      <c r="AK20" s="15" t="s">
        <v>66</v>
      </c>
      <c r="AL20" s="88">
        <v>20.513803680981596</v>
      </c>
      <c r="AM20" s="88">
        <v>0.25906735751294718</v>
      </c>
      <c r="AN20" s="88">
        <v>-55.681059425773427</v>
      </c>
      <c r="AO20" s="217">
        <v>-45.17313746065058</v>
      </c>
      <c r="AP20" s="100"/>
      <c r="AQ20" s="237">
        <v>-63.398692810457518</v>
      </c>
      <c r="AR20" s="88">
        <v>-78.873239436619713</v>
      </c>
      <c r="AS20" s="88">
        <v>-67.262005054759896</v>
      </c>
      <c r="AT20" s="217">
        <v>-66.44951140065146</v>
      </c>
      <c r="AU20" s="100"/>
      <c r="AV20" s="237">
        <v>-20.114715189873422</v>
      </c>
      <c r="AW20" s="88">
        <v>-27.879799666110188</v>
      </c>
      <c r="AX20" s="88">
        <v>-58.55607144351027</v>
      </c>
      <c r="AY20" s="217">
        <v>-51.359853866450173</v>
      </c>
      <c r="AZ20" s="109"/>
      <c r="BA20" s="317"/>
      <c r="BB20" s="15" t="s">
        <v>66</v>
      </c>
      <c r="BC20" s="18" t="s">
        <v>83</v>
      </c>
      <c r="BD20" s="18" t="s">
        <v>83</v>
      </c>
      <c r="BE20" s="18" t="s">
        <v>83</v>
      </c>
      <c r="BF20" s="209" t="s">
        <v>83</v>
      </c>
      <c r="BG20" s="99"/>
      <c r="BH20" s="230" t="s">
        <v>83</v>
      </c>
      <c r="BI20" s="18" t="s">
        <v>83</v>
      </c>
      <c r="BJ20" s="18" t="s">
        <v>83</v>
      </c>
      <c r="BK20" s="209" t="s">
        <v>83</v>
      </c>
      <c r="BL20" s="99"/>
      <c r="BM20" s="230" t="s">
        <v>83</v>
      </c>
      <c r="BN20" s="18" t="s">
        <v>83</v>
      </c>
      <c r="BO20" s="18" t="s">
        <v>83</v>
      </c>
      <c r="BP20" s="209" t="s">
        <v>83</v>
      </c>
    </row>
    <row r="21" spans="2:68" ht="20.100000000000001" hidden="1" customHeight="1" x14ac:dyDescent="0.2">
      <c r="B21" s="324"/>
      <c r="C21" s="16" t="s">
        <v>67</v>
      </c>
      <c r="D21" s="29">
        <v>1758</v>
      </c>
      <c r="E21" s="29">
        <v>497</v>
      </c>
      <c r="F21" s="29">
        <v>1593</v>
      </c>
      <c r="G21" s="210">
        <v>3848</v>
      </c>
      <c r="H21" s="99"/>
      <c r="I21" s="231">
        <v>332</v>
      </c>
      <c r="J21" s="29">
        <v>55</v>
      </c>
      <c r="K21" s="29">
        <v>386</v>
      </c>
      <c r="L21" s="210">
        <v>773</v>
      </c>
      <c r="M21" s="99"/>
      <c r="N21" s="231">
        <v>2090</v>
      </c>
      <c r="O21" s="29">
        <v>552</v>
      </c>
      <c r="P21" s="29">
        <v>1979</v>
      </c>
      <c r="Q21" s="210">
        <v>4621</v>
      </c>
      <c r="R21" s="108"/>
      <c r="S21" s="324"/>
      <c r="T21" s="16" t="s">
        <v>67</v>
      </c>
      <c r="U21" s="89">
        <v>478.28947368421052</v>
      </c>
      <c r="V21" s="89">
        <v>484.7058823529411</v>
      </c>
      <c r="W21" s="89">
        <v>-71.780336581045177</v>
      </c>
      <c r="X21" s="218">
        <v>-36.2280411004309</v>
      </c>
      <c r="Y21" s="100"/>
      <c r="Z21" s="243">
        <v>-39.305301645338211</v>
      </c>
      <c r="AA21" s="89">
        <v>223.52941176470591</v>
      </c>
      <c r="AB21" s="89">
        <v>-66.608996539792386</v>
      </c>
      <c r="AC21" s="218">
        <v>-55.058139534883722</v>
      </c>
      <c r="AD21" s="100"/>
      <c r="AE21" s="243">
        <v>145.59341950646299</v>
      </c>
      <c r="AF21" s="89">
        <v>441.17647058823536</v>
      </c>
      <c r="AG21" s="89">
        <v>-70.901338038523747</v>
      </c>
      <c r="AH21" s="218">
        <v>-40.404952282692804</v>
      </c>
      <c r="AI21" s="100"/>
      <c r="AJ21" s="324"/>
      <c r="AK21" s="16" t="s">
        <v>67</v>
      </c>
      <c r="AL21" s="89">
        <v>68.303571428571416</v>
      </c>
      <c r="AM21" s="89">
        <v>87.685774946921441</v>
      </c>
      <c r="AN21" s="89">
        <v>-59.529152728966423</v>
      </c>
      <c r="AO21" s="218">
        <v>-43.174074074074078</v>
      </c>
      <c r="AP21" s="100"/>
      <c r="AQ21" s="243">
        <v>-58.998330550918197</v>
      </c>
      <c r="AR21" s="89">
        <v>-56.521739130434781</v>
      </c>
      <c r="AS21" s="89">
        <v>-67.155549287829643</v>
      </c>
      <c r="AT21" s="218">
        <v>-64.550213260953853</v>
      </c>
      <c r="AU21" s="100"/>
      <c r="AV21" s="243">
        <v>3.7582529202640842</v>
      </c>
      <c r="AW21" s="89">
        <v>40.370898716119825</v>
      </c>
      <c r="AX21" s="89">
        <v>-61.290217532890452</v>
      </c>
      <c r="AY21" s="218">
        <v>-49.083503054989819</v>
      </c>
      <c r="AZ21" s="109"/>
      <c r="BA21" s="324"/>
      <c r="BB21" s="16" t="s">
        <v>67</v>
      </c>
      <c r="BC21" s="29" t="s">
        <v>83</v>
      </c>
      <c r="BD21" s="29" t="s">
        <v>83</v>
      </c>
      <c r="BE21" s="29" t="s">
        <v>83</v>
      </c>
      <c r="BF21" s="210" t="s">
        <v>83</v>
      </c>
      <c r="BG21" s="99"/>
      <c r="BH21" s="231" t="s">
        <v>83</v>
      </c>
      <c r="BI21" s="29" t="s">
        <v>83</v>
      </c>
      <c r="BJ21" s="29" t="s">
        <v>83</v>
      </c>
      <c r="BK21" s="210" t="s">
        <v>83</v>
      </c>
      <c r="BL21" s="99"/>
      <c r="BM21" s="231" t="s">
        <v>83</v>
      </c>
      <c r="BN21" s="29" t="s">
        <v>83</v>
      </c>
      <c r="BO21" s="29" t="s">
        <v>83</v>
      </c>
      <c r="BP21" s="210" t="s">
        <v>83</v>
      </c>
    </row>
    <row r="22" spans="2:68" ht="20.100000000000001" hidden="1" customHeight="1" x14ac:dyDescent="0.2">
      <c r="B22" s="316">
        <v>2000</v>
      </c>
      <c r="C22" s="14" t="s">
        <v>64</v>
      </c>
      <c r="D22" s="17">
        <v>2231</v>
      </c>
      <c r="E22" s="17">
        <v>90</v>
      </c>
      <c r="F22" s="17">
        <v>1631</v>
      </c>
      <c r="G22" s="207">
        <v>3952</v>
      </c>
      <c r="H22" s="99"/>
      <c r="I22" s="228">
        <v>180</v>
      </c>
      <c r="J22" s="17">
        <v>6</v>
      </c>
      <c r="K22" s="17">
        <v>473</v>
      </c>
      <c r="L22" s="207">
        <v>659</v>
      </c>
      <c r="M22" s="99"/>
      <c r="N22" s="228">
        <v>2411</v>
      </c>
      <c r="O22" s="17">
        <v>96</v>
      </c>
      <c r="P22" s="17">
        <v>2104</v>
      </c>
      <c r="Q22" s="207">
        <v>4611</v>
      </c>
      <c r="R22" s="108"/>
      <c r="S22" s="316">
        <v>2000</v>
      </c>
      <c r="T22" s="14" t="s">
        <v>64</v>
      </c>
      <c r="U22" s="85">
        <v>69.01515151515153</v>
      </c>
      <c r="V22" s="85">
        <v>-10.89108910891089</v>
      </c>
      <c r="W22" s="85">
        <v>-46.136063408190218</v>
      </c>
      <c r="X22" s="215">
        <v>-11.17104967408406</v>
      </c>
      <c r="Y22" s="100"/>
      <c r="Z22" s="235">
        <v>-74.647887323943664</v>
      </c>
      <c r="AA22" s="85" t="e">
        <v>#DIV/0!</v>
      </c>
      <c r="AB22" s="85">
        <v>-48.418756815703375</v>
      </c>
      <c r="AC22" s="215">
        <v>-59.496004917025196</v>
      </c>
      <c r="AD22" s="100"/>
      <c r="AE22" s="235">
        <v>18.768472906403929</v>
      </c>
      <c r="AF22" s="85">
        <v>-4.9504950495049513</v>
      </c>
      <c r="AG22" s="85">
        <v>-46.666666666666664</v>
      </c>
      <c r="AH22" s="215">
        <v>-24.111257406188287</v>
      </c>
      <c r="AI22" s="109"/>
      <c r="AJ22" s="316">
        <v>2000</v>
      </c>
      <c r="AK22" s="14" t="s">
        <v>64</v>
      </c>
      <c r="AL22" s="85">
        <v>69.01515151515153</v>
      </c>
      <c r="AM22" s="85">
        <v>-10.89108910891089</v>
      </c>
      <c r="AN22" s="85">
        <v>-46.136063408190218</v>
      </c>
      <c r="AO22" s="215">
        <v>-11.17104967408406</v>
      </c>
      <c r="AP22" s="100"/>
      <c r="AQ22" s="235">
        <v>-74.647887323943664</v>
      </c>
      <c r="AR22" s="85" t="e">
        <v>#DIV/0!</v>
      </c>
      <c r="AS22" s="85">
        <v>-48.418756815703375</v>
      </c>
      <c r="AT22" s="215">
        <v>-59.496004917025196</v>
      </c>
      <c r="AU22" s="100"/>
      <c r="AV22" s="235">
        <v>18.768472906403929</v>
      </c>
      <c r="AW22" s="85">
        <v>-4.9504950495049513</v>
      </c>
      <c r="AX22" s="85">
        <v>-46.666666666666664</v>
      </c>
      <c r="AY22" s="215">
        <v>-24.111257406188287</v>
      </c>
      <c r="AZ22" s="109"/>
      <c r="BA22" s="316">
        <v>2000</v>
      </c>
      <c r="BB22" s="14" t="s">
        <v>64</v>
      </c>
      <c r="BC22" s="85">
        <v>74.116237267825028</v>
      </c>
      <c r="BD22" s="85">
        <v>53.427065026362044</v>
      </c>
      <c r="BE22" s="85">
        <v>-60.333430543404297</v>
      </c>
      <c r="BF22" s="215">
        <v>-39.357052407989869</v>
      </c>
      <c r="BG22" s="100"/>
      <c r="BH22" s="235">
        <v>-78.456790123456784</v>
      </c>
      <c r="BI22" s="85">
        <v>-20.895522388059703</v>
      </c>
      <c r="BJ22" s="85">
        <v>-65.099055730420289</v>
      </c>
      <c r="BK22" s="215">
        <v>-69.356125356125361</v>
      </c>
      <c r="BL22" s="100"/>
      <c r="BM22" s="235">
        <v>-1.0337488598358107</v>
      </c>
      <c r="BN22" s="85">
        <v>39.260312944523491</v>
      </c>
      <c r="BO22" s="85">
        <v>-61.324350336862366</v>
      </c>
      <c r="BP22" s="215">
        <v>-47.272672600433005</v>
      </c>
    </row>
    <row r="23" spans="2:68" ht="20.100000000000001" hidden="1" customHeight="1" x14ac:dyDescent="0.2">
      <c r="B23" s="317"/>
      <c r="C23" s="86" t="s">
        <v>65</v>
      </c>
      <c r="D23" s="28">
        <v>3270</v>
      </c>
      <c r="E23" s="28">
        <v>515</v>
      </c>
      <c r="F23" s="28">
        <v>1747</v>
      </c>
      <c r="G23" s="208">
        <v>5532</v>
      </c>
      <c r="H23" s="99"/>
      <c r="I23" s="229">
        <v>956</v>
      </c>
      <c r="J23" s="28">
        <v>0</v>
      </c>
      <c r="K23" s="28">
        <v>541</v>
      </c>
      <c r="L23" s="208">
        <v>1497</v>
      </c>
      <c r="M23" s="99"/>
      <c r="N23" s="229">
        <v>4226</v>
      </c>
      <c r="O23" s="28">
        <v>515</v>
      </c>
      <c r="P23" s="28">
        <v>2288</v>
      </c>
      <c r="Q23" s="208">
        <v>7029</v>
      </c>
      <c r="R23" s="108"/>
      <c r="S23" s="317"/>
      <c r="T23" s="86" t="s">
        <v>65</v>
      </c>
      <c r="U23" s="87">
        <v>245.66596194503171</v>
      </c>
      <c r="V23" s="87">
        <v>909.8039215686274</v>
      </c>
      <c r="W23" s="87">
        <v>-41.747249083027668</v>
      </c>
      <c r="X23" s="216">
        <v>38.438438438438425</v>
      </c>
      <c r="Y23" s="100"/>
      <c r="Z23" s="236">
        <v>559.31034482758616</v>
      </c>
      <c r="AA23" s="87">
        <v>-100</v>
      </c>
      <c r="AB23" s="87">
        <v>16.59482758620689</v>
      </c>
      <c r="AC23" s="216">
        <v>137.24247226624408</v>
      </c>
      <c r="AD23" s="100"/>
      <c r="AE23" s="236">
        <v>287.35105407882673</v>
      </c>
      <c r="AF23" s="87">
        <v>605.47945205479459</v>
      </c>
      <c r="AG23" s="87">
        <v>-33.930118394455675</v>
      </c>
      <c r="AH23" s="216">
        <v>51.912686405878532</v>
      </c>
      <c r="AI23" s="109"/>
      <c r="AJ23" s="317"/>
      <c r="AK23" s="86" t="s">
        <v>65</v>
      </c>
      <c r="AL23" s="87">
        <v>142.76257722859665</v>
      </c>
      <c r="AM23" s="87">
        <v>298.0263157894737</v>
      </c>
      <c r="AN23" s="87">
        <v>-43.952215032354403</v>
      </c>
      <c r="AO23" s="216">
        <v>12.303137951450566</v>
      </c>
      <c r="AP23" s="100"/>
      <c r="AQ23" s="236">
        <v>32.865497076023388</v>
      </c>
      <c r="AR23" s="87">
        <v>-72.727272727272734</v>
      </c>
      <c r="AS23" s="87">
        <v>-26.574945691527873</v>
      </c>
      <c r="AT23" s="216">
        <v>-4.5172719220549169</v>
      </c>
      <c r="AU23" s="100"/>
      <c r="AV23" s="236">
        <v>112.65619993591795</v>
      </c>
      <c r="AW23" s="87">
        <v>251.14942528735634</v>
      </c>
      <c r="AX23" s="87">
        <v>-40.712742980561558</v>
      </c>
      <c r="AY23" s="216">
        <v>8.7545547977202745</v>
      </c>
      <c r="AZ23" s="109"/>
      <c r="BA23" s="317"/>
      <c r="BB23" s="86" t="s">
        <v>65</v>
      </c>
      <c r="BC23" s="87">
        <v>127.26256983240222</v>
      </c>
      <c r="BD23" s="87">
        <v>166.33466135458167</v>
      </c>
      <c r="BE23" s="87">
        <v>-61.697527442066743</v>
      </c>
      <c r="BF23" s="216">
        <v>-25.940325497287517</v>
      </c>
      <c r="BG23" s="100"/>
      <c r="BH23" s="236">
        <v>-46.847481507573086</v>
      </c>
      <c r="BI23" s="87">
        <v>10.526315789473699</v>
      </c>
      <c r="BJ23" s="87">
        <v>-49.432989690721655</v>
      </c>
      <c r="BK23" s="216">
        <v>-47.682119205298015</v>
      </c>
      <c r="BL23" s="100"/>
      <c r="BM23" s="236">
        <v>50.257049384639345</v>
      </c>
      <c r="BN23" s="87">
        <v>145.84775086505189</v>
      </c>
      <c r="BO23" s="87">
        <v>-59.526416643854368</v>
      </c>
      <c r="BP23" s="216">
        <v>-31.049628220646724</v>
      </c>
    </row>
    <row r="24" spans="2:68" ht="20.100000000000001" hidden="1" customHeight="1" x14ac:dyDescent="0.2">
      <c r="B24" s="317"/>
      <c r="C24" s="15" t="s">
        <v>66</v>
      </c>
      <c r="D24" s="18">
        <v>2755</v>
      </c>
      <c r="E24" s="18">
        <v>249</v>
      </c>
      <c r="F24" s="18">
        <v>1882</v>
      </c>
      <c r="G24" s="209">
        <v>4886</v>
      </c>
      <c r="H24" s="99"/>
      <c r="I24" s="230">
        <v>1600</v>
      </c>
      <c r="J24" s="18">
        <v>14</v>
      </c>
      <c r="K24" s="18">
        <v>533</v>
      </c>
      <c r="L24" s="209">
        <v>2147</v>
      </c>
      <c r="M24" s="99"/>
      <c r="N24" s="230">
        <v>4355</v>
      </c>
      <c r="O24" s="18">
        <v>263</v>
      </c>
      <c r="P24" s="18">
        <v>2415</v>
      </c>
      <c r="Q24" s="209">
        <v>7033</v>
      </c>
      <c r="R24" s="108"/>
      <c r="S24" s="317"/>
      <c r="T24" s="15" t="s">
        <v>66</v>
      </c>
      <c r="U24" s="88">
        <v>214.13911060433298</v>
      </c>
      <c r="V24" s="88">
        <v>5.9574468085106531</v>
      </c>
      <c r="W24" s="88">
        <v>-2.8895768833849331</v>
      </c>
      <c r="X24" s="217">
        <v>60.196721311475414</v>
      </c>
      <c r="Y24" s="100"/>
      <c r="Z24" s="237">
        <v>3802.439024390244</v>
      </c>
      <c r="AA24" s="88">
        <v>-39.130434782608688</v>
      </c>
      <c r="AB24" s="88">
        <v>-5.160142348754448</v>
      </c>
      <c r="AC24" s="217">
        <v>242.97124600638978</v>
      </c>
      <c r="AD24" s="100"/>
      <c r="AE24" s="237">
        <v>374.40087145969494</v>
      </c>
      <c r="AF24" s="88">
        <v>1.9379844961240309</v>
      </c>
      <c r="AG24" s="88">
        <v>-3.4000000000000057</v>
      </c>
      <c r="AH24" s="217">
        <v>91.322089227421117</v>
      </c>
      <c r="AI24" s="109"/>
      <c r="AJ24" s="317"/>
      <c r="AK24" s="15" t="s">
        <v>66</v>
      </c>
      <c r="AL24" s="88">
        <v>162.67896913776644</v>
      </c>
      <c r="AM24" s="88">
        <v>120.67183462532302</v>
      </c>
      <c r="AN24" s="88">
        <v>-33.961079723791585</v>
      </c>
      <c r="AO24" s="217">
        <v>25.010874293170943</v>
      </c>
      <c r="AP24" s="100"/>
      <c r="AQ24" s="237">
        <v>205.35714285714283</v>
      </c>
      <c r="AR24" s="88">
        <v>-55.555555555555557</v>
      </c>
      <c r="AS24" s="88">
        <v>-20.380854348944936</v>
      </c>
      <c r="AT24" s="217">
        <v>49.202496532593614</v>
      </c>
      <c r="AU24" s="100"/>
      <c r="AV24" s="237">
        <v>172.14657093339935</v>
      </c>
      <c r="AW24" s="88">
        <v>102.31481481481484</v>
      </c>
      <c r="AX24" s="88">
        <v>-31.297941057731123</v>
      </c>
      <c r="AY24" s="217">
        <v>29.862994644968353</v>
      </c>
      <c r="AZ24" s="109"/>
      <c r="BA24" s="317"/>
      <c r="BB24" s="15" t="s">
        <v>66</v>
      </c>
      <c r="BC24" s="88">
        <v>190.51348999129675</v>
      </c>
      <c r="BD24" s="88">
        <v>186.22881355932202</v>
      </c>
      <c r="BE24" s="88">
        <v>-49.647318148420283</v>
      </c>
      <c r="BF24" s="217">
        <v>3.9306292429687915</v>
      </c>
      <c r="BG24" s="100"/>
      <c r="BH24" s="237">
        <v>112.61261261261262</v>
      </c>
      <c r="BI24" s="88">
        <v>20.967741935483872</v>
      </c>
      <c r="BJ24" s="88">
        <v>-37.625040335592132</v>
      </c>
      <c r="BK24" s="217">
        <v>10.251954821894003</v>
      </c>
      <c r="BL24" s="100"/>
      <c r="BM24" s="237">
        <v>167.52556237218812</v>
      </c>
      <c r="BN24" s="88">
        <v>167.04119850187266</v>
      </c>
      <c r="BO24" s="88">
        <v>-47.417559399126219</v>
      </c>
      <c r="BP24" s="217">
        <v>5.245560927122412</v>
      </c>
    </row>
    <row r="25" spans="2:68" ht="20.100000000000001" hidden="1" customHeight="1" x14ac:dyDescent="0.2">
      <c r="B25" s="324"/>
      <c r="C25" s="16" t="s">
        <v>67</v>
      </c>
      <c r="D25" s="29">
        <v>1633</v>
      </c>
      <c r="E25" s="29">
        <v>186</v>
      </c>
      <c r="F25" s="29">
        <v>5117</v>
      </c>
      <c r="G25" s="210">
        <v>6936</v>
      </c>
      <c r="H25" s="99"/>
      <c r="I25" s="231">
        <v>844</v>
      </c>
      <c r="J25" s="29">
        <v>21</v>
      </c>
      <c r="K25" s="29">
        <v>906</v>
      </c>
      <c r="L25" s="210">
        <v>1771</v>
      </c>
      <c r="M25" s="99"/>
      <c r="N25" s="231">
        <v>2477</v>
      </c>
      <c r="O25" s="29">
        <v>207</v>
      </c>
      <c r="P25" s="29">
        <v>6023</v>
      </c>
      <c r="Q25" s="210">
        <v>8707</v>
      </c>
      <c r="R25" s="108"/>
      <c r="S25" s="324"/>
      <c r="T25" s="16" t="s">
        <v>67</v>
      </c>
      <c r="U25" s="89">
        <v>-7.1103526734925993</v>
      </c>
      <c r="V25" s="89">
        <v>-62.575452716297789</v>
      </c>
      <c r="W25" s="89">
        <v>221.217827997489</v>
      </c>
      <c r="X25" s="218">
        <v>80.249480249480257</v>
      </c>
      <c r="Y25" s="100"/>
      <c r="Z25" s="243">
        <v>154.21686746987953</v>
      </c>
      <c r="AA25" s="89">
        <v>-61.818181818181813</v>
      </c>
      <c r="AB25" s="89">
        <v>134.71502590673575</v>
      </c>
      <c r="AC25" s="218">
        <v>129.10737386804655</v>
      </c>
      <c r="AD25" s="100"/>
      <c r="AE25" s="243">
        <v>18.51674641148324</v>
      </c>
      <c r="AF25" s="89">
        <v>-62.5</v>
      </c>
      <c r="AG25" s="89">
        <v>204.34562910560891</v>
      </c>
      <c r="AH25" s="218">
        <v>88.422419389742487</v>
      </c>
      <c r="AI25" s="109"/>
      <c r="AJ25" s="324"/>
      <c r="AK25" s="16" t="s">
        <v>67</v>
      </c>
      <c r="AL25" s="89">
        <v>101.77514792899407</v>
      </c>
      <c r="AM25" s="89">
        <v>17.64705882352942</v>
      </c>
      <c r="AN25" s="89">
        <v>8.5687382297551693</v>
      </c>
      <c r="AO25" s="218">
        <v>38.864628820960689</v>
      </c>
      <c r="AP25" s="100"/>
      <c r="AQ25" s="243">
        <v>191.53094462540719</v>
      </c>
      <c r="AR25" s="89">
        <v>-59</v>
      </c>
      <c r="AS25" s="89">
        <v>5.3241734650064387</v>
      </c>
      <c r="AT25" s="218">
        <v>66.092425485370541</v>
      </c>
      <c r="AU25" s="100"/>
      <c r="AV25" s="243">
        <v>119.75852504486863</v>
      </c>
      <c r="AW25" s="89">
        <v>9.8577235772357739</v>
      </c>
      <c r="AX25" s="89">
        <v>7.9330360898460555</v>
      </c>
      <c r="AY25" s="218">
        <v>44.10526315789474</v>
      </c>
      <c r="AZ25" s="109"/>
      <c r="BA25" s="324"/>
      <c r="BB25" s="16" t="s">
        <v>67</v>
      </c>
      <c r="BC25" s="89">
        <v>101.77514792899407</v>
      </c>
      <c r="BD25" s="89">
        <v>17.64705882352942</v>
      </c>
      <c r="BE25" s="89">
        <v>8.5687382297551693</v>
      </c>
      <c r="BF25" s="218">
        <v>38.864628820960689</v>
      </c>
      <c r="BG25" s="100"/>
      <c r="BH25" s="243">
        <v>191.53094462540719</v>
      </c>
      <c r="BI25" s="89">
        <v>-59</v>
      </c>
      <c r="BJ25" s="89">
        <v>5.3241734650064387</v>
      </c>
      <c r="BK25" s="218">
        <v>66.092425485370541</v>
      </c>
      <c r="BL25" s="100"/>
      <c r="BM25" s="243">
        <v>119.75852504486863</v>
      </c>
      <c r="BN25" s="89">
        <v>9.8577235772357739</v>
      </c>
      <c r="BO25" s="89">
        <v>7.9330360898460555</v>
      </c>
      <c r="BP25" s="218">
        <v>44.10526315789474</v>
      </c>
    </row>
    <row r="26" spans="2:68" ht="20.100000000000001" hidden="1" customHeight="1" x14ac:dyDescent="0.2">
      <c r="B26" s="316">
        <v>2001</v>
      </c>
      <c r="C26" s="14" t="s">
        <v>64</v>
      </c>
      <c r="D26" s="17">
        <v>1096</v>
      </c>
      <c r="E26" s="17">
        <v>245</v>
      </c>
      <c r="F26" s="17">
        <v>2399</v>
      </c>
      <c r="G26" s="207">
        <v>3740</v>
      </c>
      <c r="H26" s="99"/>
      <c r="I26" s="228">
        <v>683</v>
      </c>
      <c r="J26" s="17">
        <v>30</v>
      </c>
      <c r="K26" s="17">
        <v>422</v>
      </c>
      <c r="L26" s="207">
        <v>1135</v>
      </c>
      <c r="M26" s="99"/>
      <c r="N26" s="228">
        <v>1779</v>
      </c>
      <c r="O26" s="17">
        <v>275</v>
      </c>
      <c r="P26" s="17">
        <v>2821</v>
      </c>
      <c r="Q26" s="207">
        <v>4875</v>
      </c>
      <c r="R26" s="108"/>
      <c r="S26" s="316">
        <v>2001</v>
      </c>
      <c r="T26" s="14" t="s">
        <v>64</v>
      </c>
      <c r="U26" s="85">
        <v>-50.874047512326307</v>
      </c>
      <c r="V26" s="85">
        <v>172.22222222222223</v>
      </c>
      <c r="W26" s="85">
        <v>47.087676272225622</v>
      </c>
      <c r="X26" s="215">
        <v>-5.3643724696356259</v>
      </c>
      <c r="Y26" s="100"/>
      <c r="Z26" s="235">
        <v>279.44444444444446</v>
      </c>
      <c r="AA26" s="85">
        <v>400</v>
      </c>
      <c r="AB26" s="85">
        <v>-10.782241014799155</v>
      </c>
      <c r="AC26" s="215">
        <v>72.230652503793635</v>
      </c>
      <c r="AD26" s="100"/>
      <c r="AE26" s="235">
        <v>-26.213189547905429</v>
      </c>
      <c r="AF26" s="85">
        <v>186.45833333333337</v>
      </c>
      <c r="AG26" s="85">
        <v>34.077946768060826</v>
      </c>
      <c r="AH26" s="215">
        <v>5.7254391672088474</v>
      </c>
      <c r="AI26" s="109"/>
      <c r="AJ26" s="316">
        <v>2001</v>
      </c>
      <c r="AK26" s="14" t="s">
        <v>64</v>
      </c>
      <c r="AL26" s="85">
        <v>-50.874047512326307</v>
      </c>
      <c r="AM26" s="85">
        <v>172.22222222222223</v>
      </c>
      <c r="AN26" s="85">
        <v>47.087676272225622</v>
      </c>
      <c r="AO26" s="215">
        <v>-5.3643724696356259</v>
      </c>
      <c r="AP26" s="100"/>
      <c r="AQ26" s="235">
        <v>279.44444444444446</v>
      </c>
      <c r="AR26" s="85">
        <v>400</v>
      </c>
      <c r="AS26" s="85">
        <v>-10.782241014799155</v>
      </c>
      <c r="AT26" s="215">
        <v>72.230652503793635</v>
      </c>
      <c r="AU26" s="100"/>
      <c r="AV26" s="235">
        <v>-26.213189547905429</v>
      </c>
      <c r="AW26" s="85">
        <v>186.45833333333337</v>
      </c>
      <c r="AX26" s="85">
        <v>34.077946768060826</v>
      </c>
      <c r="AY26" s="215">
        <v>5.7254391672088474</v>
      </c>
      <c r="AZ26" s="109"/>
      <c r="BA26" s="316">
        <v>2001</v>
      </c>
      <c r="BB26" s="14" t="s">
        <v>64</v>
      </c>
      <c r="BC26" s="85">
        <v>50.619408121128714</v>
      </c>
      <c r="BD26" s="85">
        <v>36.884306987399782</v>
      </c>
      <c r="BE26" s="85">
        <v>36.564146550667829</v>
      </c>
      <c r="BF26" s="215">
        <v>42.085410211504779</v>
      </c>
      <c r="BG26" s="100"/>
      <c r="BH26" s="235">
        <v>484.95702005730652</v>
      </c>
      <c r="BI26" s="85">
        <v>-38.679245283018872</v>
      </c>
      <c r="BJ26" s="85">
        <v>27.42705570291777</v>
      </c>
      <c r="BK26" s="215">
        <v>143.58497582744513</v>
      </c>
      <c r="BL26" s="100"/>
      <c r="BM26" s="235">
        <v>97.188940092165893</v>
      </c>
      <c r="BN26" s="85">
        <v>28.702757916241069</v>
      </c>
      <c r="BO26" s="85">
        <v>34.849691419470417</v>
      </c>
      <c r="BP26" s="215">
        <v>57.650413458796692</v>
      </c>
    </row>
    <row r="27" spans="2:68" ht="20.100000000000001" hidden="1" customHeight="1" x14ac:dyDescent="0.2">
      <c r="B27" s="317"/>
      <c r="C27" s="86" t="s">
        <v>65</v>
      </c>
      <c r="D27" s="28">
        <v>1559</v>
      </c>
      <c r="E27" s="28">
        <v>155</v>
      </c>
      <c r="F27" s="28">
        <v>2414</v>
      </c>
      <c r="G27" s="208">
        <v>4128</v>
      </c>
      <c r="H27" s="99"/>
      <c r="I27" s="229">
        <v>417</v>
      </c>
      <c r="J27" s="28">
        <v>37</v>
      </c>
      <c r="K27" s="28">
        <v>425</v>
      </c>
      <c r="L27" s="208">
        <v>879</v>
      </c>
      <c r="M27" s="99"/>
      <c r="N27" s="229">
        <v>1976</v>
      </c>
      <c r="O27" s="28">
        <v>192</v>
      </c>
      <c r="P27" s="28">
        <v>2839</v>
      </c>
      <c r="Q27" s="208">
        <v>5007</v>
      </c>
      <c r="R27" s="108"/>
      <c r="S27" s="317"/>
      <c r="T27" s="86" t="s">
        <v>65</v>
      </c>
      <c r="U27" s="87">
        <v>-52.324159021406729</v>
      </c>
      <c r="V27" s="87">
        <v>-69.902912621359221</v>
      </c>
      <c r="W27" s="87">
        <v>38.179736691471106</v>
      </c>
      <c r="X27" s="216">
        <v>-25.379609544468551</v>
      </c>
      <c r="Y27" s="100"/>
      <c r="Z27" s="236">
        <v>-56.380753138075313</v>
      </c>
      <c r="AA27" s="87" t="e">
        <v>#DIV/0!</v>
      </c>
      <c r="AB27" s="87">
        <v>-21.441774491682082</v>
      </c>
      <c r="AC27" s="216">
        <v>-41.282565130260515</v>
      </c>
      <c r="AD27" s="100"/>
      <c r="AE27" s="236">
        <v>-53.241836251774728</v>
      </c>
      <c r="AF27" s="87">
        <v>-62.71844660194175</v>
      </c>
      <c r="AG27" s="87">
        <v>24.082167832167841</v>
      </c>
      <c r="AH27" s="216">
        <v>-28.766538625693556</v>
      </c>
      <c r="AI27" s="109"/>
      <c r="AJ27" s="317"/>
      <c r="AK27" s="86" t="s">
        <v>65</v>
      </c>
      <c r="AL27" s="87">
        <v>-51.736047991274312</v>
      </c>
      <c r="AM27" s="87">
        <v>-33.88429752066115</v>
      </c>
      <c r="AN27" s="87">
        <v>42.480757844878639</v>
      </c>
      <c r="AO27" s="216">
        <v>-17.039223956136652</v>
      </c>
      <c r="AP27" s="100"/>
      <c r="AQ27" s="236">
        <v>-3.1690140845070403</v>
      </c>
      <c r="AR27" s="87">
        <v>1016.6666666666665</v>
      </c>
      <c r="AS27" s="87">
        <v>-16.469428007889547</v>
      </c>
      <c r="AT27" s="216">
        <v>-6.5862708719851497</v>
      </c>
      <c r="AU27" s="100"/>
      <c r="AV27" s="236">
        <v>-43.423233388579177</v>
      </c>
      <c r="AW27" s="87">
        <v>-23.56792144026187</v>
      </c>
      <c r="AX27" s="87">
        <v>28.87067395264117</v>
      </c>
      <c r="AY27" s="216">
        <v>-15.103092783505161</v>
      </c>
      <c r="AZ27" s="109"/>
      <c r="BA27" s="317"/>
      <c r="BB27" s="86" t="s">
        <v>65</v>
      </c>
      <c r="BC27" s="87">
        <v>-13.434119960668639</v>
      </c>
      <c r="BD27" s="87">
        <v>-37.54674644727001</v>
      </c>
      <c r="BE27" s="87">
        <v>70.965407439571578</v>
      </c>
      <c r="BF27" s="216">
        <v>20.192894640459031</v>
      </c>
      <c r="BG27" s="100"/>
      <c r="BH27" s="236">
        <v>134.85752153744198</v>
      </c>
      <c r="BI27" s="87">
        <v>21.428571428571416</v>
      </c>
      <c r="BJ27" s="87">
        <v>16.513761467889893</v>
      </c>
      <c r="BK27" s="216">
        <v>66.863572433192701</v>
      </c>
      <c r="BL27" s="100"/>
      <c r="BM27" s="236">
        <v>9.7667185069984441</v>
      </c>
      <c r="BN27" s="87">
        <v>-34.06052076002814</v>
      </c>
      <c r="BO27" s="87">
        <v>58.922331191522943</v>
      </c>
      <c r="BP27" s="216">
        <v>28.514821688318193</v>
      </c>
    </row>
    <row r="28" spans="2:68" ht="20.100000000000001" hidden="1" customHeight="1" x14ac:dyDescent="0.2">
      <c r="B28" s="317"/>
      <c r="C28" s="15" t="s">
        <v>66</v>
      </c>
      <c r="D28" s="18">
        <v>824</v>
      </c>
      <c r="E28" s="18">
        <v>41</v>
      </c>
      <c r="F28" s="18">
        <v>2968</v>
      </c>
      <c r="G28" s="209">
        <v>3833</v>
      </c>
      <c r="H28" s="99"/>
      <c r="I28" s="230">
        <v>89</v>
      </c>
      <c r="J28" s="18">
        <v>42</v>
      </c>
      <c r="K28" s="18">
        <v>505</v>
      </c>
      <c r="L28" s="209">
        <v>636</v>
      </c>
      <c r="M28" s="99"/>
      <c r="N28" s="230">
        <v>913</v>
      </c>
      <c r="O28" s="18">
        <v>83</v>
      </c>
      <c r="P28" s="18">
        <v>3473</v>
      </c>
      <c r="Q28" s="209">
        <v>4469</v>
      </c>
      <c r="R28" s="108"/>
      <c r="S28" s="317"/>
      <c r="T28" s="15" t="s">
        <v>66</v>
      </c>
      <c r="U28" s="88">
        <v>-70.090744101633391</v>
      </c>
      <c r="V28" s="88">
        <v>-83.53413654618474</v>
      </c>
      <c r="W28" s="88">
        <v>57.704569606801272</v>
      </c>
      <c r="X28" s="217">
        <v>-21.551371264838309</v>
      </c>
      <c r="Y28" s="100"/>
      <c r="Z28" s="237">
        <v>-94.4375</v>
      </c>
      <c r="AA28" s="88">
        <v>200</v>
      </c>
      <c r="AB28" s="88">
        <v>-5.2532833020637923</v>
      </c>
      <c r="AC28" s="217">
        <v>-70.377270610153701</v>
      </c>
      <c r="AD28" s="100"/>
      <c r="AE28" s="237">
        <v>-79.035591274397248</v>
      </c>
      <c r="AF28" s="88">
        <v>-68.441064638783274</v>
      </c>
      <c r="AG28" s="88">
        <v>43.809523809523796</v>
      </c>
      <c r="AH28" s="217">
        <v>-36.456704109199492</v>
      </c>
      <c r="AI28" s="109"/>
      <c r="AJ28" s="317"/>
      <c r="AK28" s="15" t="s">
        <v>66</v>
      </c>
      <c r="AL28" s="88">
        <v>-57.860949612403104</v>
      </c>
      <c r="AM28" s="88">
        <v>-48.360655737704917</v>
      </c>
      <c r="AN28" s="88">
        <v>47.92775665399239</v>
      </c>
      <c r="AO28" s="217">
        <v>-18.57341684064022</v>
      </c>
      <c r="AP28" s="100"/>
      <c r="AQ28" s="237">
        <v>-56.542397660818715</v>
      </c>
      <c r="AR28" s="88">
        <v>445</v>
      </c>
      <c r="AS28" s="88">
        <v>-12.605042016806721</v>
      </c>
      <c r="AT28" s="217">
        <v>-38.415059260980712</v>
      </c>
      <c r="AU28" s="100"/>
      <c r="AV28" s="237">
        <v>-57.532751091703055</v>
      </c>
      <c r="AW28" s="88">
        <v>-37.070938215102977</v>
      </c>
      <c r="AX28" s="88">
        <v>34.170706625532546</v>
      </c>
      <c r="AY28" s="217">
        <v>-23.145718416965678</v>
      </c>
      <c r="AZ28" s="109"/>
      <c r="BA28" s="317"/>
      <c r="BB28" s="15" t="s">
        <v>66</v>
      </c>
      <c r="BC28" s="88">
        <v>-48.951467944877166</v>
      </c>
      <c r="BD28" s="88">
        <v>-53.589933382679497</v>
      </c>
      <c r="BE28" s="88">
        <v>88.209543265723028</v>
      </c>
      <c r="BF28" s="217">
        <v>2.2999231529256861</v>
      </c>
      <c r="BG28" s="100"/>
      <c r="BH28" s="237">
        <v>-33.735332464146026</v>
      </c>
      <c r="BI28" s="88">
        <v>73.333333333333343</v>
      </c>
      <c r="BJ28" s="88">
        <v>16.813243662700472</v>
      </c>
      <c r="BK28" s="217">
        <v>-12.903861308116632</v>
      </c>
      <c r="BL28" s="100"/>
      <c r="BM28" s="237">
        <v>-45.38296896499007</v>
      </c>
      <c r="BN28" s="88">
        <v>-46.914446002805043</v>
      </c>
      <c r="BO28" s="88">
        <v>72.501707261552468</v>
      </c>
      <c r="BP28" s="217">
        <v>-1.0131364299819694</v>
      </c>
    </row>
    <row r="29" spans="2:68" ht="20.100000000000001" hidden="1" customHeight="1" x14ac:dyDescent="0.2">
      <c r="B29" s="324"/>
      <c r="C29" s="16" t="s">
        <v>67</v>
      </c>
      <c r="D29" s="29">
        <v>505</v>
      </c>
      <c r="E29" s="29">
        <v>125</v>
      </c>
      <c r="F29" s="29">
        <v>4354</v>
      </c>
      <c r="G29" s="210">
        <v>4984</v>
      </c>
      <c r="H29" s="99"/>
      <c r="I29" s="231">
        <v>13</v>
      </c>
      <c r="J29" s="29">
        <v>34</v>
      </c>
      <c r="K29" s="29">
        <v>518</v>
      </c>
      <c r="L29" s="210">
        <v>565</v>
      </c>
      <c r="M29" s="99"/>
      <c r="N29" s="231">
        <v>518</v>
      </c>
      <c r="O29" s="29">
        <v>159</v>
      </c>
      <c r="P29" s="29">
        <v>4872</v>
      </c>
      <c r="Q29" s="210">
        <v>5549</v>
      </c>
      <c r="R29" s="108"/>
      <c r="S29" s="324"/>
      <c r="T29" s="16" t="s">
        <v>67</v>
      </c>
      <c r="U29" s="89">
        <v>-69.075321494182489</v>
      </c>
      <c r="V29" s="89">
        <v>-32.795698924731184</v>
      </c>
      <c r="W29" s="89">
        <v>-14.911080711354302</v>
      </c>
      <c r="X29" s="218">
        <v>-28.143021914648216</v>
      </c>
      <c r="Y29" s="100"/>
      <c r="Z29" s="243">
        <v>-98.459715639810426</v>
      </c>
      <c r="AA29" s="89">
        <v>61.904761904761898</v>
      </c>
      <c r="AB29" s="89">
        <v>-42.82560706401766</v>
      </c>
      <c r="AC29" s="218">
        <v>-68.097120271033305</v>
      </c>
      <c r="AD29" s="100"/>
      <c r="AE29" s="243">
        <v>-79.087605974969719</v>
      </c>
      <c r="AF29" s="89">
        <v>-23.188405797101453</v>
      </c>
      <c r="AG29" s="89">
        <v>-19.110078034202232</v>
      </c>
      <c r="AH29" s="218">
        <v>-36.269668083151487</v>
      </c>
      <c r="AI29" s="109"/>
      <c r="AJ29" s="324"/>
      <c r="AK29" s="16" t="s">
        <v>67</v>
      </c>
      <c r="AL29" s="89">
        <v>-59.712812215593082</v>
      </c>
      <c r="AM29" s="89">
        <v>-45.57692307692308</v>
      </c>
      <c r="AN29" s="89">
        <v>16.941312518068813</v>
      </c>
      <c r="AO29" s="218">
        <v>-21.688726180418655</v>
      </c>
      <c r="AP29" s="100"/>
      <c r="AQ29" s="243">
        <v>-66.424581005586589</v>
      </c>
      <c r="AR29" s="89">
        <v>248.78048780487802</v>
      </c>
      <c r="AS29" s="89">
        <v>-23.766816143497763</v>
      </c>
      <c r="AT29" s="218">
        <v>-47.069476457029971</v>
      </c>
      <c r="AU29" s="100"/>
      <c r="AV29" s="243">
        <v>-61.496770361571009</v>
      </c>
      <c r="AW29" s="89">
        <v>-34.412580943570774</v>
      </c>
      <c r="AX29" s="89">
        <v>9.1582229150428702</v>
      </c>
      <c r="AY29" s="218">
        <v>-27.319211102994885</v>
      </c>
      <c r="AZ29" s="109"/>
      <c r="BA29" s="324"/>
      <c r="BB29" s="16" t="s">
        <v>67</v>
      </c>
      <c r="BC29" s="89">
        <v>-59.712812215593082</v>
      </c>
      <c r="BD29" s="89">
        <v>-45.57692307692308</v>
      </c>
      <c r="BE29" s="89">
        <v>16.941312518068813</v>
      </c>
      <c r="BF29" s="218">
        <v>-21.688726180418655</v>
      </c>
      <c r="BG29" s="100"/>
      <c r="BH29" s="243">
        <v>-66.424581005586589</v>
      </c>
      <c r="BI29" s="89">
        <v>248.78048780487802</v>
      </c>
      <c r="BJ29" s="89">
        <v>-23.766816143497763</v>
      </c>
      <c r="BK29" s="218">
        <v>-47.069476457029971</v>
      </c>
      <c r="BL29" s="100"/>
      <c r="BM29" s="243">
        <v>-61.496770361571009</v>
      </c>
      <c r="BN29" s="89">
        <v>-34.412580943570774</v>
      </c>
      <c r="BO29" s="89">
        <v>9.1582229150428702</v>
      </c>
      <c r="BP29" s="218">
        <v>-27.319211102994885</v>
      </c>
    </row>
    <row r="30" spans="2:68" ht="20.100000000000001" hidden="1" customHeight="1" x14ac:dyDescent="0.2">
      <c r="B30" s="316">
        <v>2002</v>
      </c>
      <c r="C30" s="14" t="s">
        <v>64</v>
      </c>
      <c r="D30" s="17">
        <v>189</v>
      </c>
      <c r="E30" s="17">
        <v>4</v>
      </c>
      <c r="F30" s="17">
        <v>5270</v>
      </c>
      <c r="G30" s="207">
        <v>5463</v>
      </c>
      <c r="H30" s="99"/>
      <c r="I30" s="228">
        <v>208</v>
      </c>
      <c r="J30" s="17">
        <v>15</v>
      </c>
      <c r="K30" s="17">
        <v>598</v>
      </c>
      <c r="L30" s="207">
        <v>821</v>
      </c>
      <c r="M30" s="99"/>
      <c r="N30" s="228">
        <v>397</v>
      </c>
      <c r="O30" s="17">
        <v>19</v>
      </c>
      <c r="P30" s="17">
        <v>5868</v>
      </c>
      <c r="Q30" s="207">
        <v>6284</v>
      </c>
      <c r="R30" s="108"/>
      <c r="S30" s="316">
        <v>2002</v>
      </c>
      <c r="T30" s="14" t="s">
        <v>64</v>
      </c>
      <c r="U30" s="85">
        <v>-82.755474452554751</v>
      </c>
      <c r="V30" s="85">
        <v>-98.367346938775512</v>
      </c>
      <c r="W30" s="85">
        <v>119.67486452688618</v>
      </c>
      <c r="X30" s="215">
        <v>46.069518716577534</v>
      </c>
      <c r="Y30" s="100"/>
      <c r="Z30" s="235">
        <v>-69.546120058565151</v>
      </c>
      <c r="AA30" s="85">
        <v>-50</v>
      </c>
      <c r="AB30" s="85">
        <v>41.706161137440773</v>
      </c>
      <c r="AC30" s="215">
        <v>-27.665198237885463</v>
      </c>
      <c r="AD30" s="100"/>
      <c r="AE30" s="235">
        <v>-77.684092186621697</v>
      </c>
      <c r="AF30" s="85">
        <v>-93.090909090909093</v>
      </c>
      <c r="AG30" s="85">
        <v>108.01134349521448</v>
      </c>
      <c r="AH30" s="215">
        <v>28.902564102564099</v>
      </c>
      <c r="AI30" s="109"/>
      <c r="AJ30" s="316">
        <v>2002</v>
      </c>
      <c r="AK30" s="14" t="s">
        <v>64</v>
      </c>
      <c r="AL30" s="85">
        <v>-82.755474452554751</v>
      </c>
      <c r="AM30" s="85">
        <v>-98.367346938775512</v>
      </c>
      <c r="AN30" s="85">
        <v>119.67486452688618</v>
      </c>
      <c r="AO30" s="215">
        <v>46.069518716577534</v>
      </c>
      <c r="AP30" s="100"/>
      <c r="AQ30" s="235">
        <v>-69.546120058565151</v>
      </c>
      <c r="AR30" s="85">
        <v>-50</v>
      </c>
      <c r="AS30" s="85">
        <v>41.706161137440773</v>
      </c>
      <c r="AT30" s="215">
        <v>-27.665198237885463</v>
      </c>
      <c r="AU30" s="100"/>
      <c r="AV30" s="235">
        <v>-77.684092186621697</v>
      </c>
      <c r="AW30" s="85">
        <v>-93.090909090909093</v>
      </c>
      <c r="AX30" s="85">
        <v>108.01134349521448</v>
      </c>
      <c r="AY30" s="215">
        <v>28.902564102564099</v>
      </c>
      <c r="AZ30" s="109"/>
      <c r="BA30" s="316">
        <v>2002</v>
      </c>
      <c r="BB30" s="14" t="s">
        <v>64</v>
      </c>
      <c r="BC30" s="85">
        <v>-64.850354123829106</v>
      </c>
      <c r="BD30" s="85">
        <v>-72.803347280334734</v>
      </c>
      <c r="BE30" s="85">
        <v>34.643337819650071</v>
      </c>
      <c r="BF30" s="215">
        <v>-12.733478714326353</v>
      </c>
      <c r="BG30" s="100"/>
      <c r="BH30" s="235">
        <v>-82.194464854273818</v>
      </c>
      <c r="BI30" s="85">
        <v>96.923076923076934</v>
      </c>
      <c r="BJ30" s="85">
        <v>-14.820982514571185</v>
      </c>
      <c r="BK30" s="215">
        <v>-55.709923664122137</v>
      </c>
      <c r="BL30" s="100"/>
      <c r="BM30" s="235">
        <v>-70.366908156111236</v>
      </c>
      <c r="BN30" s="85">
        <v>-64.047619047619051</v>
      </c>
      <c r="BO30" s="85">
        <v>25.87288698604857</v>
      </c>
      <c r="BP30" s="215">
        <v>-22.91636521487483</v>
      </c>
    </row>
    <row r="31" spans="2:68" ht="20.100000000000001" hidden="1" customHeight="1" x14ac:dyDescent="0.2">
      <c r="B31" s="317"/>
      <c r="C31" s="86" t="s">
        <v>65</v>
      </c>
      <c r="D31" s="28">
        <v>390</v>
      </c>
      <c r="E31" s="28">
        <v>6</v>
      </c>
      <c r="F31" s="28">
        <v>4517</v>
      </c>
      <c r="G31" s="208">
        <v>4913</v>
      </c>
      <c r="H31" s="99"/>
      <c r="I31" s="229">
        <v>1287</v>
      </c>
      <c r="J31" s="28">
        <v>7</v>
      </c>
      <c r="K31" s="28">
        <v>802</v>
      </c>
      <c r="L31" s="208">
        <v>2096</v>
      </c>
      <c r="M31" s="99"/>
      <c r="N31" s="229">
        <v>1677</v>
      </c>
      <c r="O31" s="28">
        <v>13</v>
      </c>
      <c r="P31" s="28">
        <v>5319</v>
      </c>
      <c r="Q31" s="208">
        <v>7009</v>
      </c>
      <c r="R31" s="108"/>
      <c r="S31" s="317"/>
      <c r="T31" s="86" t="s">
        <v>65</v>
      </c>
      <c r="U31" s="87">
        <v>-74.983964079538168</v>
      </c>
      <c r="V31" s="87">
        <v>-96.129032258064512</v>
      </c>
      <c r="W31" s="87">
        <v>87.116818558409278</v>
      </c>
      <c r="X31" s="216">
        <v>19.016472868217065</v>
      </c>
      <c r="Y31" s="100"/>
      <c r="Z31" s="236">
        <v>208.63309352517985</v>
      </c>
      <c r="AA31" s="87">
        <v>-81.081081081081081</v>
      </c>
      <c r="AB31" s="87">
        <v>88.70588235294116</v>
      </c>
      <c r="AC31" s="216">
        <v>138.45278725824798</v>
      </c>
      <c r="AD31" s="100"/>
      <c r="AE31" s="236">
        <v>-15.131578947368425</v>
      </c>
      <c r="AF31" s="87">
        <v>-93.229166666666671</v>
      </c>
      <c r="AG31" s="87">
        <v>87.354702359985907</v>
      </c>
      <c r="AH31" s="216">
        <v>39.984022368683839</v>
      </c>
      <c r="AI31" s="109"/>
      <c r="AJ31" s="317"/>
      <c r="AK31" s="86" t="s">
        <v>65</v>
      </c>
      <c r="AL31" s="87">
        <v>-78.192090395480221</v>
      </c>
      <c r="AM31" s="87">
        <v>-97.5</v>
      </c>
      <c r="AN31" s="87">
        <v>103.34510700186991</v>
      </c>
      <c r="AO31" s="216">
        <v>31.875953228266383</v>
      </c>
      <c r="AP31" s="100"/>
      <c r="AQ31" s="236">
        <v>35.909090909090907</v>
      </c>
      <c r="AR31" s="87">
        <v>-67.164179104477611</v>
      </c>
      <c r="AS31" s="87">
        <v>65.289256198347118</v>
      </c>
      <c r="AT31" s="216">
        <v>44.8361469712016</v>
      </c>
      <c r="AU31" s="100"/>
      <c r="AV31" s="236">
        <v>-44.766977363515316</v>
      </c>
      <c r="AW31" s="87">
        <v>-93.147751605995722</v>
      </c>
      <c r="AX31" s="87">
        <v>97.650176678445234</v>
      </c>
      <c r="AY31" s="216">
        <v>34.517304189435322</v>
      </c>
      <c r="AZ31" s="109"/>
      <c r="BA31" s="317"/>
      <c r="BB31" s="86" t="s">
        <v>65</v>
      </c>
      <c r="BC31" s="87">
        <v>-72.909271617208574</v>
      </c>
      <c r="BD31" s="87">
        <v>-78.922155688622752</v>
      </c>
      <c r="BE31" s="87">
        <v>44.844226210633252</v>
      </c>
      <c r="BF31" s="216">
        <v>-2.5241239207719701</v>
      </c>
      <c r="BG31" s="100"/>
      <c r="BH31" s="236">
        <v>-54.937923250564339</v>
      </c>
      <c r="BI31" s="87">
        <v>-3.9215686274509807</v>
      </c>
      <c r="BJ31" s="87">
        <v>5.9930008748906261</v>
      </c>
      <c r="BK31" s="216">
        <v>-30.579905596763311</v>
      </c>
      <c r="BL31" s="100"/>
      <c r="BM31" s="236">
        <v>-66.893359780863321</v>
      </c>
      <c r="BN31" s="87">
        <v>-70.757737459978657</v>
      </c>
      <c r="BO31" s="87">
        <v>38.544474393531004</v>
      </c>
      <c r="BP31" s="216">
        <v>-9.0195925376629447</v>
      </c>
    </row>
    <row r="32" spans="2:68" ht="20.100000000000001" hidden="1" customHeight="1" x14ac:dyDescent="0.2">
      <c r="B32" s="317"/>
      <c r="C32" s="15" t="s">
        <v>66</v>
      </c>
      <c r="D32" s="18">
        <v>380</v>
      </c>
      <c r="E32" s="18">
        <v>1</v>
      </c>
      <c r="F32" s="18">
        <v>4805</v>
      </c>
      <c r="G32" s="209">
        <v>5186</v>
      </c>
      <c r="H32" s="99"/>
      <c r="I32" s="230">
        <v>1495</v>
      </c>
      <c r="J32" s="18">
        <v>5</v>
      </c>
      <c r="K32" s="18">
        <v>897</v>
      </c>
      <c r="L32" s="209">
        <v>2397</v>
      </c>
      <c r="M32" s="99"/>
      <c r="N32" s="230">
        <v>1875</v>
      </c>
      <c r="O32" s="18">
        <v>6</v>
      </c>
      <c r="P32" s="18">
        <v>5702</v>
      </c>
      <c r="Q32" s="209">
        <v>7583</v>
      </c>
      <c r="R32" s="108"/>
      <c r="S32" s="317"/>
      <c r="T32" s="15" t="s">
        <v>66</v>
      </c>
      <c r="U32" s="88">
        <v>-53.883495145631066</v>
      </c>
      <c r="V32" s="88">
        <v>-97.560975609756099</v>
      </c>
      <c r="W32" s="88">
        <v>61.893530997304595</v>
      </c>
      <c r="X32" s="217">
        <v>35.298721627967666</v>
      </c>
      <c r="Y32" s="100"/>
      <c r="Z32" s="237">
        <v>1579.7752808988764</v>
      </c>
      <c r="AA32" s="88">
        <v>-88.095238095238102</v>
      </c>
      <c r="AB32" s="88">
        <v>77.623762376237636</v>
      </c>
      <c r="AC32" s="217">
        <v>276.88679245283021</v>
      </c>
      <c r="AD32" s="100"/>
      <c r="AE32" s="237">
        <v>105.36692223439212</v>
      </c>
      <c r="AF32" s="88">
        <v>-92.771084337349393</v>
      </c>
      <c r="AG32" s="88">
        <v>64.180823495536998</v>
      </c>
      <c r="AH32" s="217">
        <v>69.680017901096448</v>
      </c>
      <c r="AI32" s="109"/>
      <c r="AJ32" s="317"/>
      <c r="AK32" s="15" t="s">
        <v>66</v>
      </c>
      <c r="AL32" s="88">
        <v>-72.434607645875246</v>
      </c>
      <c r="AM32" s="88">
        <v>-97.505668934240362</v>
      </c>
      <c r="AN32" s="88">
        <v>87.53373602364735</v>
      </c>
      <c r="AO32" s="217">
        <v>32.99717972822836</v>
      </c>
      <c r="AP32" s="100"/>
      <c r="AQ32" s="237">
        <v>151.4718250630782</v>
      </c>
      <c r="AR32" s="88">
        <v>-75.22935779816514</v>
      </c>
      <c r="AS32" s="88">
        <v>69.896449704142015</v>
      </c>
      <c r="AT32" s="217">
        <v>100.52830188679246</v>
      </c>
      <c r="AU32" s="100"/>
      <c r="AV32" s="237">
        <v>-15.402742073693233</v>
      </c>
      <c r="AW32" s="88">
        <v>-93.090909090909093</v>
      </c>
      <c r="AX32" s="88">
        <v>84.922807401729983</v>
      </c>
      <c r="AY32" s="217">
        <v>45.467214828234972</v>
      </c>
      <c r="AZ32" s="109"/>
      <c r="BA32" s="317"/>
      <c r="BB32" s="15" t="s">
        <v>66</v>
      </c>
      <c r="BC32" s="88">
        <v>-71.36150234741784</v>
      </c>
      <c r="BD32" s="88">
        <v>-78.309409888357251</v>
      </c>
      <c r="BE32" s="88">
        <v>46.890990851294788</v>
      </c>
      <c r="BF32" s="217">
        <v>10.243064870955635</v>
      </c>
      <c r="BG32" s="100"/>
      <c r="BH32" s="237">
        <v>47.712739793408758</v>
      </c>
      <c r="BI32" s="88">
        <v>-53.07692307692308</v>
      </c>
      <c r="BJ32" s="88">
        <v>24.667847652790087</v>
      </c>
      <c r="BK32" s="217">
        <v>32.97896403528614</v>
      </c>
      <c r="BL32" s="100"/>
      <c r="BM32" s="237">
        <v>-37.480755773268015</v>
      </c>
      <c r="BN32" s="88">
        <v>-73.97622192866578</v>
      </c>
      <c r="BO32" s="88">
        <v>43.580100290314078</v>
      </c>
      <c r="BP32" s="217">
        <v>14.602307225258045</v>
      </c>
    </row>
    <row r="33" spans="2:68" ht="20.100000000000001" hidden="1" customHeight="1" x14ac:dyDescent="0.2">
      <c r="B33" s="324"/>
      <c r="C33" s="16" t="s">
        <v>67</v>
      </c>
      <c r="D33" s="29">
        <v>618</v>
      </c>
      <c r="E33" s="29">
        <v>6</v>
      </c>
      <c r="F33" s="29">
        <v>5633</v>
      </c>
      <c r="G33" s="210">
        <v>6257</v>
      </c>
      <c r="H33" s="99"/>
      <c r="I33" s="231">
        <v>1416</v>
      </c>
      <c r="J33" s="29">
        <v>45</v>
      </c>
      <c r="K33" s="29">
        <v>618</v>
      </c>
      <c r="L33" s="210">
        <v>2079</v>
      </c>
      <c r="M33" s="99"/>
      <c r="N33" s="231">
        <v>2034</v>
      </c>
      <c r="O33" s="29">
        <v>51</v>
      </c>
      <c r="P33" s="29">
        <v>6251</v>
      </c>
      <c r="Q33" s="210">
        <v>8336</v>
      </c>
      <c r="R33" s="108"/>
      <c r="S33" s="324"/>
      <c r="T33" s="16" t="s">
        <v>67</v>
      </c>
      <c r="U33" s="89">
        <v>22.376237623762378</v>
      </c>
      <c r="V33" s="89">
        <v>-95.2</v>
      </c>
      <c r="W33" s="89">
        <v>29.375287092328875</v>
      </c>
      <c r="X33" s="218">
        <v>25.541733547351527</v>
      </c>
      <c r="Y33" s="100"/>
      <c r="Z33" s="243">
        <v>10792.307692307691</v>
      </c>
      <c r="AA33" s="89">
        <v>32.35294117647058</v>
      </c>
      <c r="AB33" s="89">
        <v>19.305019305019314</v>
      </c>
      <c r="AC33" s="218">
        <v>267.9646017699115</v>
      </c>
      <c r="AD33" s="100"/>
      <c r="AE33" s="243">
        <v>292.66409266409266</v>
      </c>
      <c r="AF33" s="89">
        <v>-67.924528301886795</v>
      </c>
      <c r="AG33" s="89">
        <v>28.304597701149419</v>
      </c>
      <c r="AH33" s="218">
        <v>50.225265813660116</v>
      </c>
      <c r="AI33" s="109"/>
      <c r="AJ33" s="324"/>
      <c r="AK33" s="16" t="s">
        <v>67</v>
      </c>
      <c r="AL33" s="89">
        <v>-60.416666666666671</v>
      </c>
      <c r="AM33" s="89">
        <v>-96.996466431095399</v>
      </c>
      <c r="AN33" s="89">
        <v>66.666666666666686</v>
      </c>
      <c r="AO33" s="218">
        <v>30.770152831884928</v>
      </c>
      <c r="AP33" s="100"/>
      <c r="AQ33" s="243">
        <v>266.55574043261231</v>
      </c>
      <c r="AR33" s="89">
        <v>-49.650349650349646</v>
      </c>
      <c r="AS33" s="89">
        <v>55.882352941176464</v>
      </c>
      <c r="AT33" s="218">
        <v>129.95334370139969</v>
      </c>
      <c r="AU33" s="100"/>
      <c r="AV33" s="243">
        <v>15.368299267257996</v>
      </c>
      <c r="AW33" s="89">
        <v>-87.447108603667132</v>
      </c>
      <c r="AX33" s="89">
        <v>65.226704748304201</v>
      </c>
      <c r="AY33" s="218">
        <v>46.793969849246253</v>
      </c>
      <c r="AZ33" s="109"/>
      <c r="BA33" s="324"/>
      <c r="BB33" s="16" t="s">
        <v>67</v>
      </c>
      <c r="BC33" s="89">
        <v>-60.416666666666671</v>
      </c>
      <c r="BD33" s="89">
        <v>-96.996466431095399</v>
      </c>
      <c r="BE33" s="89">
        <v>66.666666666666686</v>
      </c>
      <c r="BF33" s="218">
        <v>30.770152831884928</v>
      </c>
      <c r="BG33" s="100"/>
      <c r="BH33" s="243">
        <v>266.55574043261231</v>
      </c>
      <c r="BI33" s="89">
        <v>-49.650349650349646</v>
      </c>
      <c r="BJ33" s="89">
        <v>55.882352941176464</v>
      </c>
      <c r="BK33" s="218">
        <v>129.95334370139969</v>
      </c>
      <c r="BL33" s="100"/>
      <c r="BM33" s="243">
        <v>15.368299267257996</v>
      </c>
      <c r="BN33" s="89">
        <v>-87.447108603667132</v>
      </c>
      <c r="BO33" s="89">
        <v>65.226704748304201</v>
      </c>
      <c r="BP33" s="218">
        <v>46.793969849246253</v>
      </c>
    </row>
    <row r="34" spans="2:68" ht="20.100000000000001" hidden="1" customHeight="1" x14ac:dyDescent="0.2">
      <c r="B34" s="316">
        <v>2003</v>
      </c>
      <c r="C34" s="14" t="s">
        <v>64</v>
      </c>
      <c r="D34" s="17">
        <v>330</v>
      </c>
      <c r="E34" s="17">
        <v>116</v>
      </c>
      <c r="F34" s="17">
        <v>6319</v>
      </c>
      <c r="G34" s="207">
        <v>6765</v>
      </c>
      <c r="H34" s="99"/>
      <c r="I34" s="228">
        <v>603</v>
      </c>
      <c r="J34" s="17">
        <v>23</v>
      </c>
      <c r="K34" s="17">
        <v>584</v>
      </c>
      <c r="L34" s="207">
        <v>1210</v>
      </c>
      <c r="M34" s="99"/>
      <c r="N34" s="228">
        <v>933</v>
      </c>
      <c r="O34" s="17">
        <v>139</v>
      </c>
      <c r="P34" s="17">
        <v>6903</v>
      </c>
      <c r="Q34" s="207">
        <v>7975</v>
      </c>
      <c r="R34" s="108"/>
      <c r="S34" s="316">
        <v>2003</v>
      </c>
      <c r="T34" s="14" t="s">
        <v>64</v>
      </c>
      <c r="U34" s="85">
        <v>74.603174603174608</v>
      </c>
      <c r="V34" s="85">
        <v>2800</v>
      </c>
      <c r="W34" s="85">
        <v>19.905123339658431</v>
      </c>
      <c r="X34" s="215">
        <v>23.83305875892367</v>
      </c>
      <c r="Y34" s="100"/>
      <c r="Z34" s="235">
        <v>189.90384615384619</v>
      </c>
      <c r="AA34" s="85">
        <v>53.333333333333343</v>
      </c>
      <c r="AB34" s="85">
        <v>-2.3411371237458241</v>
      </c>
      <c r="AC34" s="215">
        <v>47.38124238733252</v>
      </c>
      <c r="AD34" s="100"/>
      <c r="AE34" s="235">
        <v>135.01259445843829</v>
      </c>
      <c r="AF34" s="85">
        <v>631.57894736842104</v>
      </c>
      <c r="AG34" s="85">
        <v>17.638036809815944</v>
      </c>
      <c r="AH34" s="215">
        <v>26.909611712285169</v>
      </c>
      <c r="AI34" s="109"/>
      <c r="AJ34" s="316">
        <v>2003</v>
      </c>
      <c r="AK34" s="14" t="s">
        <v>64</v>
      </c>
      <c r="AL34" s="85">
        <v>74.603174603174608</v>
      </c>
      <c r="AM34" s="85">
        <v>2800</v>
      </c>
      <c r="AN34" s="85">
        <v>19.905123339658431</v>
      </c>
      <c r="AO34" s="215">
        <v>23.83305875892367</v>
      </c>
      <c r="AP34" s="100"/>
      <c r="AQ34" s="235">
        <v>189.90384615384619</v>
      </c>
      <c r="AR34" s="85">
        <v>53.333333333333343</v>
      </c>
      <c r="AS34" s="85">
        <v>-2.3411371237458241</v>
      </c>
      <c r="AT34" s="215">
        <v>47.38124238733252</v>
      </c>
      <c r="AU34" s="100"/>
      <c r="AV34" s="235">
        <v>135.01259445843829</v>
      </c>
      <c r="AW34" s="85">
        <v>631.57894736842104</v>
      </c>
      <c r="AX34" s="85">
        <v>17.638036809815944</v>
      </c>
      <c r="AY34" s="215">
        <v>26.909611712285169</v>
      </c>
      <c r="AZ34" s="109"/>
      <c r="BA34" s="316">
        <v>2003</v>
      </c>
      <c r="BB34" s="14" t="s">
        <v>64</v>
      </c>
      <c r="BC34" s="85">
        <v>-44.166395840104002</v>
      </c>
      <c r="BD34" s="85">
        <v>-60.307692307692307</v>
      </c>
      <c r="BE34" s="85">
        <v>41.769958683193408</v>
      </c>
      <c r="BF34" s="215">
        <v>25.602998696219032</v>
      </c>
      <c r="BG34" s="100"/>
      <c r="BH34" s="235">
        <v>560.38514442916096</v>
      </c>
      <c r="BI34" s="85">
        <v>-37.5</v>
      </c>
      <c r="BJ34" s="85">
        <v>41.788856304985359</v>
      </c>
      <c r="BK34" s="215">
        <v>168.25232678386766</v>
      </c>
      <c r="BL34" s="100"/>
      <c r="BM34" s="235">
        <v>71.372239747634069</v>
      </c>
      <c r="BN34" s="85">
        <v>-53.863134657836639</v>
      </c>
      <c r="BO34" s="85">
        <v>41.772226131832042</v>
      </c>
      <c r="BP34" s="215">
        <v>45.023229621286788</v>
      </c>
    </row>
    <row r="35" spans="2:68" ht="20.100000000000001" hidden="1" customHeight="1" x14ac:dyDescent="0.2">
      <c r="B35" s="317"/>
      <c r="C35" s="86" t="s">
        <v>65</v>
      </c>
      <c r="D35" s="28">
        <v>220</v>
      </c>
      <c r="E35" s="28">
        <v>41</v>
      </c>
      <c r="F35" s="28">
        <v>5317</v>
      </c>
      <c r="G35" s="208">
        <v>5578</v>
      </c>
      <c r="H35" s="99"/>
      <c r="I35" s="229">
        <v>464</v>
      </c>
      <c r="J35" s="28">
        <v>31</v>
      </c>
      <c r="K35" s="28">
        <v>659</v>
      </c>
      <c r="L35" s="208">
        <v>1154</v>
      </c>
      <c r="M35" s="99"/>
      <c r="N35" s="229">
        <v>684</v>
      </c>
      <c r="O35" s="28">
        <v>72</v>
      </c>
      <c r="P35" s="28">
        <v>5976</v>
      </c>
      <c r="Q35" s="208">
        <v>6732</v>
      </c>
      <c r="R35" s="108"/>
      <c r="S35" s="317"/>
      <c r="T35" s="86" t="s">
        <v>65</v>
      </c>
      <c r="U35" s="87">
        <v>-43.589743589743591</v>
      </c>
      <c r="V35" s="87">
        <v>583.33333333333326</v>
      </c>
      <c r="W35" s="87">
        <v>17.710870046491038</v>
      </c>
      <c r="X35" s="216">
        <v>13.535518013433759</v>
      </c>
      <c r="Y35" s="100"/>
      <c r="Z35" s="236">
        <v>-63.947163947163951</v>
      </c>
      <c r="AA35" s="87">
        <v>342.85714285714289</v>
      </c>
      <c r="AB35" s="87">
        <v>-17.830423940149629</v>
      </c>
      <c r="AC35" s="216">
        <v>-44.942748091603058</v>
      </c>
      <c r="AD35" s="100"/>
      <c r="AE35" s="236">
        <v>-59.212880143112699</v>
      </c>
      <c r="AF35" s="87">
        <v>453.84615384615381</v>
      </c>
      <c r="AG35" s="87">
        <v>12.351945854483915</v>
      </c>
      <c r="AH35" s="216">
        <v>-3.9520616350406641</v>
      </c>
      <c r="AI35" s="109"/>
      <c r="AJ35" s="317"/>
      <c r="AK35" s="86" t="s">
        <v>65</v>
      </c>
      <c r="AL35" s="87">
        <v>-5.008635578583764</v>
      </c>
      <c r="AM35" s="87">
        <v>1470</v>
      </c>
      <c r="AN35" s="87">
        <v>18.892408296720149</v>
      </c>
      <c r="AO35" s="216">
        <v>18.957208943716267</v>
      </c>
      <c r="AP35" s="100"/>
      <c r="AQ35" s="236">
        <v>-28.628762541806026</v>
      </c>
      <c r="AR35" s="87">
        <v>145.45454545454547</v>
      </c>
      <c r="AS35" s="87">
        <v>-11.214285714285708</v>
      </c>
      <c r="AT35" s="216">
        <v>-18.957833390469659</v>
      </c>
      <c r="AU35" s="100"/>
      <c r="AV35" s="236">
        <v>-22.034715525554489</v>
      </c>
      <c r="AW35" s="87">
        <v>559.375</v>
      </c>
      <c r="AX35" s="87">
        <v>15.124698310539017</v>
      </c>
      <c r="AY35" s="216">
        <v>10.637177461822006</v>
      </c>
      <c r="AZ35" s="109"/>
      <c r="BA35" s="317"/>
      <c r="BB35" s="86" t="s">
        <v>65</v>
      </c>
      <c r="BC35" s="87">
        <v>-18.867924528301884</v>
      </c>
      <c r="BD35" s="87">
        <v>-6.8181818181818272</v>
      </c>
      <c r="BE35" s="87">
        <v>29.019814132912501</v>
      </c>
      <c r="BF35" s="216">
        <v>23.930599697806485</v>
      </c>
      <c r="BG35" s="100"/>
      <c r="BH35" s="236">
        <v>149.09204758922979</v>
      </c>
      <c r="BI35" s="87">
        <v>6.1224489795918373</v>
      </c>
      <c r="BJ35" s="87">
        <v>13.825835740817169</v>
      </c>
      <c r="BK35" s="216">
        <v>66.100048567265645</v>
      </c>
      <c r="BL35" s="100"/>
      <c r="BM35" s="236">
        <v>57.660485021397989</v>
      </c>
      <c r="BN35" s="87">
        <v>-2.1897810218978009</v>
      </c>
      <c r="BO35" s="87">
        <v>27.134958017612121</v>
      </c>
      <c r="BP35" s="216">
        <v>31.380035176526093</v>
      </c>
    </row>
    <row r="36" spans="2:68" ht="20.100000000000001" hidden="1" customHeight="1" x14ac:dyDescent="0.2">
      <c r="B36" s="317"/>
      <c r="C36" s="15" t="s">
        <v>66</v>
      </c>
      <c r="D36" s="18">
        <v>224</v>
      </c>
      <c r="E36" s="18">
        <v>14</v>
      </c>
      <c r="F36" s="18">
        <v>5585</v>
      </c>
      <c r="G36" s="209">
        <v>5823</v>
      </c>
      <c r="H36" s="99"/>
      <c r="I36" s="230">
        <v>363</v>
      </c>
      <c r="J36" s="18">
        <v>46</v>
      </c>
      <c r="K36" s="18">
        <v>727</v>
      </c>
      <c r="L36" s="209">
        <v>1136</v>
      </c>
      <c r="M36" s="99"/>
      <c r="N36" s="230">
        <v>587</v>
      </c>
      <c r="O36" s="18">
        <v>60</v>
      </c>
      <c r="P36" s="18">
        <v>6312</v>
      </c>
      <c r="Q36" s="209">
        <v>6959</v>
      </c>
      <c r="R36" s="108"/>
      <c r="S36" s="317"/>
      <c r="T36" s="15" t="s">
        <v>66</v>
      </c>
      <c r="U36" s="88">
        <v>-41.052631578947377</v>
      </c>
      <c r="V36" s="88">
        <v>1300</v>
      </c>
      <c r="W36" s="88">
        <v>16.233090530697197</v>
      </c>
      <c r="X36" s="217">
        <v>12.283069803316621</v>
      </c>
      <c r="Y36" s="100"/>
      <c r="Z36" s="237">
        <v>-75.719063545150505</v>
      </c>
      <c r="AA36" s="88">
        <v>819.99999999999989</v>
      </c>
      <c r="AB36" s="88">
        <v>-18.952062430323309</v>
      </c>
      <c r="AC36" s="217">
        <v>-52.607425949103046</v>
      </c>
      <c r="AD36" s="100"/>
      <c r="AE36" s="237">
        <v>-68.693333333333328</v>
      </c>
      <c r="AF36" s="88">
        <v>900</v>
      </c>
      <c r="AG36" s="88">
        <v>10.698000701508235</v>
      </c>
      <c r="AH36" s="217">
        <v>-8.2289331399182402</v>
      </c>
      <c r="AI36" s="109"/>
      <c r="AJ36" s="317"/>
      <c r="AK36" s="15" t="s">
        <v>66</v>
      </c>
      <c r="AL36" s="88">
        <v>-19.290928050052131</v>
      </c>
      <c r="AM36" s="88">
        <v>1454.5454545454545</v>
      </c>
      <c r="AN36" s="88">
        <v>18.016721491228054</v>
      </c>
      <c r="AO36" s="217">
        <v>16.733067729083672</v>
      </c>
      <c r="AP36" s="100"/>
      <c r="AQ36" s="237">
        <v>-52.173913043478258</v>
      </c>
      <c r="AR36" s="88">
        <v>270.37037037037038</v>
      </c>
      <c r="AS36" s="88">
        <v>-14.235959947757948</v>
      </c>
      <c r="AT36" s="217">
        <v>-34.136243884079789</v>
      </c>
      <c r="AU36" s="100"/>
      <c r="AV36" s="237">
        <v>-44.188402127120781</v>
      </c>
      <c r="AW36" s="88">
        <v>613.15789473684208</v>
      </c>
      <c r="AX36" s="88">
        <v>13.630173485700752</v>
      </c>
      <c r="AY36" s="217">
        <v>3.7842498562943092</v>
      </c>
      <c r="AZ36" s="109"/>
      <c r="BA36" s="317"/>
      <c r="BB36" s="15" t="s">
        <v>66</v>
      </c>
      <c r="BC36" s="88">
        <v>-4.9180327868852487</v>
      </c>
      <c r="BD36" s="88">
        <v>30.14705882352942</v>
      </c>
      <c r="BE36" s="88">
        <v>20.627045286604044</v>
      </c>
      <c r="BF36" s="217">
        <v>18.869853012751875</v>
      </c>
      <c r="BG36" s="100"/>
      <c r="BH36" s="237">
        <v>-5.2281052281052354</v>
      </c>
      <c r="BI36" s="88">
        <v>137.70491803278691</v>
      </c>
      <c r="BJ36" s="88">
        <v>-8.0639431616341</v>
      </c>
      <c r="BK36" s="217">
        <v>-5.1029086579350178</v>
      </c>
      <c r="BL36" s="100"/>
      <c r="BM36" s="237">
        <v>-5.1264830982762533</v>
      </c>
      <c r="BN36" s="88">
        <v>63.451776649746193</v>
      </c>
      <c r="BO36" s="88">
        <v>16.915582923578881</v>
      </c>
      <c r="BP36" s="217">
        <v>13.536423841059602</v>
      </c>
    </row>
    <row r="37" spans="2:68" ht="20.100000000000001" hidden="1" customHeight="1" x14ac:dyDescent="0.2">
      <c r="B37" s="324"/>
      <c r="C37" s="16" t="s">
        <v>67</v>
      </c>
      <c r="D37" s="29">
        <v>197</v>
      </c>
      <c r="E37" s="29">
        <v>27</v>
      </c>
      <c r="F37" s="29">
        <v>4621</v>
      </c>
      <c r="G37" s="210">
        <v>4845</v>
      </c>
      <c r="H37" s="99"/>
      <c r="I37" s="231">
        <v>498</v>
      </c>
      <c r="J37" s="29">
        <v>27</v>
      </c>
      <c r="K37" s="29">
        <v>637</v>
      </c>
      <c r="L37" s="210">
        <v>1162</v>
      </c>
      <c r="M37" s="99"/>
      <c r="N37" s="231">
        <v>695</v>
      </c>
      <c r="O37" s="29">
        <v>54</v>
      </c>
      <c r="P37" s="29">
        <v>5258</v>
      </c>
      <c r="Q37" s="210">
        <v>6007</v>
      </c>
      <c r="R37" s="108"/>
      <c r="S37" s="324"/>
      <c r="T37" s="16" t="s">
        <v>67</v>
      </c>
      <c r="U37" s="89">
        <v>-68.122977346278319</v>
      </c>
      <c r="V37" s="89">
        <v>350</v>
      </c>
      <c r="W37" s="89">
        <v>-17.965560092313154</v>
      </c>
      <c r="X37" s="218">
        <v>-22.566725267700178</v>
      </c>
      <c r="Y37" s="100"/>
      <c r="Z37" s="243">
        <v>-64.830508474576277</v>
      </c>
      <c r="AA37" s="89">
        <v>-40</v>
      </c>
      <c r="AB37" s="89">
        <v>3.0744336569579218</v>
      </c>
      <c r="AC37" s="218">
        <v>-44.107744107744104</v>
      </c>
      <c r="AD37" s="100"/>
      <c r="AE37" s="243">
        <v>-65.830875122910527</v>
      </c>
      <c r="AF37" s="89">
        <v>5.8823529411764781</v>
      </c>
      <c r="AG37" s="89">
        <v>-15.885458326667731</v>
      </c>
      <c r="AH37" s="218">
        <v>-27.939059500959701</v>
      </c>
      <c r="AI37" s="109"/>
      <c r="AJ37" s="324"/>
      <c r="AK37" s="16" t="s">
        <v>67</v>
      </c>
      <c r="AL37" s="89">
        <v>-38.427393785668997</v>
      </c>
      <c r="AM37" s="89">
        <v>1064.7058823529412</v>
      </c>
      <c r="AN37" s="89">
        <v>7.9950556242274473</v>
      </c>
      <c r="AO37" s="218">
        <v>5.4631284660158599</v>
      </c>
      <c r="AP37" s="100"/>
      <c r="AQ37" s="243">
        <v>-56.241488878801633</v>
      </c>
      <c r="AR37" s="89">
        <v>76.388888888888886</v>
      </c>
      <c r="AS37" s="89">
        <v>-10.566037735849051</v>
      </c>
      <c r="AT37" s="218">
        <v>-36.940348978763694</v>
      </c>
      <c r="AU37" s="100"/>
      <c r="AV37" s="243">
        <v>-51.546047133545045</v>
      </c>
      <c r="AW37" s="89">
        <v>265.16853932584269</v>
      </c>
      <c r="AX37" s="89">
        <v>5.6568712186689822</v>
      </c>
      <c r="AY37" s="218">
        <v>-5.2683828563604038</v>
      </c>
      <c r="AZ37" s="109"/>
      <c r="BA37" s="324"/>
      <c r="BB37" s="16" t="s">
        <v>67</v>
      </c>
      <c r="BC37" s="89">
        <v>-38.427393785668997</v>
      </c>
      <c r="BD37" s="89">
        <v>1064.7058823529412</v>
      </c>
      <c r="BE37" s="89">
        <v>7.9950556242274473</v>
      </c>
      <c r="BF37" s="218">
        <v>5.4631284660158599</v>
      </c>
      <c r="BG37" s="100"/>
      <c r="BH37" s="243">
        <v>-56.241488878801633</v>
      </c>
      <c r="BI37" s="89">
        <v>76.388888888888886</v>
      </c>
      <c r="BJ37" s="89">
        <v>-10.566037735849051</v>
      </c>
      <c r="BK37" s="218">
        <v>-36.940348978763694</v>
      </c>
      <c r="BL37" s="100"/>
      <c r="BM37" s="243">
        <v>-51.546047133545045</v>
      </c>
      <c r="BN37" s="89">
        <v>265.16853932584269</v>
      </c>
      <c r="BO37" s="89">
        <v>5.6568712186689822</v>
      </c>
      <c r="BP37" s="218">
        <v>-5.2683828563604038</v>
      </c>
    </row>
    <row r="38" spans="2:68" ht="20.100000000000001" hidden="1" customHeight="1" x14ac:dyDescent="0.2">
      <c r="B38" s="316">
        <v>2004</v>
      </c>
      <c r="C38" s="14" t="s">
        <v>64</v>
      </c>
      <c r="D38" s="17">
        <v>94</v>
      </c>
      <c r="E38" s="17">
        <v>11</v>
      </c>
      <c r="F38" s="17">
        <v>4595</v>
      </c>
      <c r="G38" s="207">
        <v>4700</v>
      </c>
      <c r="H38" s="99"/>
      <c r="I38" s="228">
        <v>489</v>
      </c>
      <c r="J38" s="17">
        <v>29</v>
      </c>
      <c r="K38" s="17">
        <v>723</v>
      </c>
      <c r="L38" s="207">
        <v>1241</v>
      </c>
      <c r="M38" s="99"/>
      <c r="N38" s="228">
        <v>583</v>
      </c>
      <c r="O38" s="17">
        <v>40</v>
      </c>
      <c r="P38" s="17">
        <v>5318</v>
      </c>
      <c r="Q38" s="207">
        <v>5941</v>
      </c>
      <c r="R38" s="108"/>
      <c r="S38" s="316">
        <v>2004</v>
      </c>
      <c r="T38" s="14" t="s">
        <v>64</v>
      </c>
      <c r="U38" s="85">
        <v>-71.515151515151516</v>
      </c>
      <c r="V38" s="85">
        <v>-90.517241379310349</v>
      </c>
      <c r="W38" s="85">
        <v>-27.282797911061877</v>
      </c>
      <c r="X38" s="215">
        <v>-30.524759793052482</v>
      </c>
      <c r="Y38" s="100"/>
      <c r="Z38" s="235">
        <v>-18.905472636815929</v>
      </c>
      <c r="AA38" s="85">
        <v>26.08695652173914</v>
      </c>
      <c r="AB38" s="85">
        <v>23.80136986301369</v>
      </c>
      <c r="AC38" s="215">
        <v>2.5619834710743703</v>
      </c>
      <c r="AD38" s="100"/>
      <c r="AE38" s="235">
        <v>-37.513397642015001</v>
      </c>
      <c r="AF38" s="85">
        <v>-71.223021582733821</v>
      </c>
      <c r="AG38" s="85">
        <v>-22.961031435607708</v>
      </c>
      <c r="AH38" s="215">
        <v>-25.504702194357364</v>
      </c>
      <c r="AI38" s="109"/>
      <c r="AJ38" s="316">
        <v>2004</v>
      </c>
      <c r="AK38" s="14" t="s">
        <v>64</v>
      </c>
      <c r="AL38" s="85">
        <v>-71.515151515151516</v>
      </c>
      <c r="AM38" s="85">
        <v>-90.517241379310349</v>
      </c>
      <c r="AN38" s="85">
        <v>-27.282797911061877</v>
      </c>
      <c r="AO38" s="215">
        <v>-30.524759793052482</v>
      </c>
      <c r="AP38" s="100"/>
      <c r="AQ38" s="235">
        <v>-18.905472636815929</v>
      </c>
      <c r="AR38" s="85">
        <v>26.08695652173914</v>
      </c>
      <c r="AS38" s="85">
        <v>23.80136986301369</v>
      </c>
      <c r="AT38" s="215">
        <v>2.5619834710743703</v>
      </c>
      <c r="AU38" s="100"/>
      <c r="AV38" s="235">
        <v>-37.513397642015001</v>
      </c>
      <c r="AW38" s="85">
        <v>-71.223021582733821</v>
      </c>
      <c r="AX38" s="85">
        <v>-22.961031435607708</v>
      </c>
      <c r="AY38" s="215">
        <v>-25.504702194357364</v>
      </c>
      <c r="AZ38" s="109"/>
      <c r="BA38" s="316">
        <v>2004</v>
      </c>
      <c r="BB38" s="14" t="s">
        <v>64</v>
      </c>
      <c r="BC38" s="85">
        <v>-57.217694994179283</v>
      </c>
      <c r="BD38" s="85">
        <v>-27.906976744186053</v>
      </c>
      <c r="BE38" s="85">
        <v>-5.4338629312776163</v>
      </c>
      <c r="BF38" s="215">
        <v>-9.4070325677955111</v>
      </c>
      <c r="BG38" s="100"/>
      <c r="BH38" s="235">
        <v>-62.216204957300562</v>
      </c>
      <c r="BI38" s="85">
        <v>66.25</v>
      </c>
      <c r="BJ38" s="85">
        <v>-5.3429851775249944</v>
      </c>
      <c r="BK38" s="215">
        <v>-39.694166024158321</v>
      </c>
      <c r="BL38" s="100"/>
      <c r="BM38" s="235">
        <v>-60.898910875901215</v>
      </c>
      <c r="BN38" s="85">
        <v>8.1339712918660325</v>
      </c>
      <c r="BO38" s="85">
        <v>-5.4229576008273028</v>
      </c>
      <c r="BP38" s="215">
        <v>-17.033944924440988</v>
      </c>
    </row>
    <row r="39" spans="2:68" ht="20.100000000000001" hidden="1" customHeight="1" x14ac:dyDescent="0.2">
      <c r="B39" s="317"/>
      <c r="C39" s="86" t="s">
        <v>65</v>
      </c>
      <c r="D39" s="28">
        <v>77</v>
      </c>
      <c r="E39" s="28">
        <v>15</v>
      </c>
      <c r="F39" s="28">
        <v>3678</v>
      </c>
      <c r="G39" s="208">
        <v>3770</v>
      </c>
      <c r="H39" s="99"/>
      <c r="I39" s="229">
        <v>195</v>
      </c>
      <c r="J39" s="28">
        <v>3</v>
      </c>
      <c r="K39" s="28">
        <v>643</v>
      </c>
      <c r="L39" s="208">
        <v>841</v>
      </c>
      <c r="M39" s="99"/>
      <c r="N39" s="229">
        <v>272</v>
      </c>
      <c r="O39" s="28">
        <v>18</v>
      </c>
      <c r="P39" s="28">
        <v>4321</v>
      </c>
      <c r="Q39" s="208">
        <v>4611</v>
      </c>
      <c r="R39" s="108"/>
      <c r="S39" s="317"/>
      <c r="T39" s="86" t="s">
        <v>65</v>
      </c>
      <c r="U39" s="87">
        <v>-65</v>
      </c>
      <c r="V39" s="87">
        <v>-63.414634146341463</v>
      </c>
      <c r="W39" s="87">
        <v>-30.825653564039868</v>
      </c>
      <c r="X39" s="216">
        <v>-32.413051272857658</v>
      </c>
      <c r="Y39" s="100"/>
      <c r="Z39" s="236">
        <v>-57.974137931034484</v>
      </c>
      <c r="AA39" s="87">
        <v>-90.322580645161295</v>
      </c>
      <c r="AB39" s="87">
        <v>-2.427921092564489</v>
      </c>
      <c r="AC39" s="216">
        <v>-27.123050259965339</v>
      </c>
      <c r="AD39" s="100"/>
      <c r="AE39" s="236">
        <v>-60.23391812865497</v>
      </c>
      <c r="AF39" s="87">
        <v>-75</v>
      </c>
      <c r="AG39" s="87">
        <v>-27.694109772423019</v>
      </c>
      <c r="AH39" s="216">
        <v>-31.50623885918003</v>
      </c>
      <c r="AI39" s="109"/>
      <c r="AJ39" s="317"/>
      <c r="AK39" s="86" t="s">
        <v>65</v>
      </c>
      <c r="AL39" s="87">
        <v>-68.909090909090907</v>
      </c>
      <c r="AM39" s="87">
        <v>-83.439490445859875</v>
      </c>
      <c r="AN39" s="87">
        <v>-28.901684427638358</v>
      </c>
      <c r="AO39" s="216">
        <v>-31.378109049663777</v>
      </c>
      <c r="AP39" s="100"/>
      <c r="AQ39" s="236">
        <v>-35.89503280224929</v>
      </c>
      <c r="AR39" s="87">
        <v>-40.740740740740748</v>
      </c>
      <c r="AS39" s="87">
        <v>9.8954143201930691</v>
      </c>
      <c r="AT39" s="216">
        <v>-11.928934010152275</v>
      </c>
      <c r="AU39" s="100"/>
      <c r="AV39" s="236">
        <v>-47.124304267161406</v>
      </c>
      <c r="AW39" s="87">
        <v>-72.511848341232223</v>
      </c>
      <c r="AX39" s="87">
        <v>-25.157232704402517</v>
      </c>
      <c r="AY39" s="216">
        <v>-28.251852859182705</v>
      </c>
      <c r="AZ39" s="109"/>
      <c r="BA39" s="317"/>
      <c r="BB39" s="86" t="s">
        <v>65</v>
      </c>
      <c r="BC39" s="87">
        <v>-61.75710594315246</v>
      </c>
      <c r="BD39" s="87">
        <v>-59.146341463414636</v>
      </c>
      <c r="BE39" s="87">
        <v>-16.286128476941201</v>
      </c>
      <c r="BF39" s="216">
        <v>-19.540906415538544</v>
      </c>
      <c r="BG39" s="100"/>
      <c r="BH39" s="236">
        <v>-61.161387631975863</v>
      </c>
      <c r="BI39" s="87">
        <v>0.96153846153845279</v>
      </c>
      <c r="BJ39" s="87">
        <v>-1.0152284263959359</v>
      </c>
      <c r="BK39" s="216">
        <v>-35.964912280701753</v>
      </c>
      <c r="BL39" s="100"/>
      <c r="BM39" s="236">
        <v>-61.328266377126312</v>
      </c>
      <c r="BN39" s="87">
        <v>-35.820895522388057</v>
      </c>
      <c r="BO39" s="87">
        <v>-14.590045103092791</v>
      </c>
      <c r="BP39" s="216">
        <v>-23.209038072226221</v>
      </c>
    </row>
    <row r="40" spans="2:68" ht="20.100000000000001" hidden="1" customHeight="1" x14ac:dyDescent="0.2">
      <c r="B40" s="317"/>
      <c r="C40" s="15" t="s">
        <v>66</v>
      </c>
      <c r="D40" s="18">
        <v>201</v>
      </c>
      <c r="E40" s="18">
        <v>8</v>
      </c>
      <c r="F40" s="18">
        <v>3775</v>
      </c>
      <c r="G40" s="209">
        <v>3984</v>
      </c>
      <c r="H40" s="99"/>
      <c r="I40" s="230">
        <v>462</v>
      </c>
      <c r="J40" s="18">
        <v>4</v>
      </c>
      <c r="K40" s="18">
        <v>834</v>
      </c>
      <c r="L40" s="209">
        <v>1300</v>
      </c>
      <c r="M40" s="99"/>
      <c r="N40" s="230">
        <v>663</v>
      </c>
      <c r="O40" s="18">
        <v>12</v>
      </c>
      <c r="P40" s="18">
        <v>4609</v>
      </c>
      <c r="Q40" s="209">
        <v>5284</v>
      </c>
      <c r="R40" s="108"/>
      <c r="S40" s="317"/>
      <c r="T40" s="15" t="s">
        <v>66</v>
      </c>
      <c r="U40" s="88">
        <v>-10.267857142857139</v>
      </c>
      <c r="V40" s="88">
        <v>-42.857142857142861</v>
      </c>
      <c r="W40" s="88">
        <v>-32.408236347358994</v>
      </c>
      <c r="X40" s="217">
        <v>-31.58165893869139</v>
      </c>
      <c r="Y40" s="100"/>
      <c r="Z40" s="237">
        <v>27.272727272727266</v>
      </c>
      <c r="AA40" s="88">
        <v>-91.304347826086953</v>
      </c>
      <c r="AB40" s="88">
        <v>14.718019257221442</v>
      </c>
      <c r="AC40" s="217">
        <v>14.436619718309856</v>
      </c>
      <c r="AD40" s="100"/>
      <c r="AE40" s="237">
        <v>12.94718909710393</v>
      </c>
      <c r="AF40" s="88">
        <v>-80</v>
      </c>
      <c r="AG40" s="88">
        <v>-26.980354879594429</v>
      </c>
      <c r="AH40" s="217">
        <v>-24.069550222733156</v>
      </c>
      <c r="AI40" s="109"/>
      <c r="AJ40" s="317"/>
      <c r="AK40" s="15" t="s">
        <v>66</v>
      </c>
      <c r="AL40" s="88">
        <v>-51.937984496124031</v>
      </c>
      <c r="AM40" s="88">
        <v>-80.116959064327489</v>
      </c>
      <c r="AN40" s="88">
        <v>-30.038905986876486</v>
      </c>
      <c r="AO40" s="217">
        <v>-31.443355719475946</v>
      </c>
      <c r="AP40" s="100"/>
      <c r="AQ40" s="237">
        <v>-19.860139860139853</v>
      </c>
      <c r="AR40" s="88">
        <v>-64</v>
      </c>
      <c r="AS40" s="88">
        <v>11.675126903553306</v>
      </c>
      <c r="AT40" s="217">
        <v>-3.3714285714285666</v>
      </c>
      <c r="AU40" s="100"/>
      <c r="AV40" s="237">
        <v>-31.125226860254088</v>
      </c>
      <c r="AW40" s="88">
        <v>-74.169741697416981</v>
      </c>
      <c r="AX40" s="88">
        <v>-25.756865197227867</v>
      </c>
      <c r="AY40" s="217">
        <v>-26.908520262161915</v>
      </c>
      <c r="AZ40" s="109"/>
      <c r="BA40" s="317"/>
      <c r="BB40" s="15" t="s">
        <v>66</v>
      </c>
      <c r="BC40" s="88">
        <v>-59.123563218390807</v>
      </c>
      <c r="BD40" s="88">
        <v>-65.536723163841799</v>
      </c>
      <c r="BE40" s="88">
        <v>-27.063096175724169</v>
      </c>
      <c r="BF40" s="217">
        <v>-29.169225729844811</v>
      </c>
      <c r="BG40" s="100"/>
      <c r="BH40" s="237">
        <v>-42.23471539002108</v>
      </c>
      <c r="BI40" s="88">
        <v>-56.551724137931039</v>
      </c>
      <c r="BJ40" s="88">
        <v>9.6213292117465272</v>
      </c>
      <c r="BK40" s="217">
        <v>-18.551711776303989</v>
      </c>
      <c r="BL40" s="100"/>
      <c r="BM40" s="237">
        <v>-47.781972628598389</v>
      </c>
      <c r="BN40" s="88">
        <v>-61.490683229813662</v>
      </c>
      <c r="BO40" s="88">
        <v>-23.33149909598302</v>
      </c>
      <c r="BP40" s="217">
        <v>-27.194853676421573</v>
      </c>
    </row>
    <row r="41" spans="2:68" ht="20.100000000000001" hidden="1" customHeight="1" x14ac:dyDescent="0.2">
      <c r="B41" s="324"/>
      <c r="C41" s="16" t="s">
        <v>67</v>
      </c>
      <c r="D41" s="29">
        <v>220</v>
      </c>
      <c r="E41" s="29">
        <v>10</v>
      </c>
      <c r="F41" s="29">
        <v>3915</v>
      </c>
      <c r="G41" s="210">
        <v>4145</v>
      </c>
      <c r="H41" s="99"/>
      <c r="I41" s="231">
        <v>605</v>
      </c>
      <c r="J41" s="29">
        <v>2</v>
      </c>
      <c r="K41" s="29">
        <v>765</v>
      </c>
      <c r="L41" s="210">
        <v>1372</v>
      </c>
      <c r="M41" s="99"/>
      <c r="N41" s="231">
        <v>825</v>
      </c>
      <c r="O41" s="29">
        <v>12</v>
      </c>
      <c r="P41" s="29">
        <v>4680</v>
      </c>
      <c r="Q41" s="210">
        <v>5517</v>
      </c>
      <c r="R41" s="108"/>
      <c r="S41" s="324"/>
      <c r="T41" s="16" t="s">
        <v>67</v>
      </c>
      <c r="U41" s="89">
        <v>11.675126903553306</v>
      </c>
      <c r="V41" s="89">
        <v>-62.962962962962962</v>
      </c>
      <c r="W41" s="89">
        <v>-15.27807833802207</v>
      </c>
      <c r="X41" s="218">
        <v>-14.447884416924666</v>
      </c>
      <c r="Y41" s="100"/>
      <c r="Z41" s="243">
        <v>21.485943775100395</v>
      </c>
      <c r="AA41" s="89">
        <v>-92.592592592592595</v>
      </c>
      <c r="AB41" s="89">
        <v>20.094191522762955</v>
      </c>
      <c r="AC41" s="218">
        <v>18.07228915662651</v>
      </c>
      <c r="AD41" s="100"/>
      <c r="AE41" s="243">
        <v>18.705035971223012</v>
      </c>
      <c r="AF41" s="89">
        <v>-77.777777777777771</v>
      </c>
      <c r="AG41" s="89">
        <v>-10.992772917459121</v>
      </c>
      <c r="AH41" s="218">
        <v>-8.157149991676377</v>
      </c>
      <c r="AI41" s="109"/>
      <c r="AJ41" s="324"/>
      <c r="AK41" s="16" t="s">
        <v>67</v>
      </c>
      <c r="AL41" s="89">
        <v>-39.031925849639549</v>
      </c>
      <c r="AM41" s="89">
        <v>-77.777777777777771</v>
      </c>
      <c r="AN41" s="89">
        <v>-26.91603333028111</v>
      </c>
      <c r="AO41" s="218">
        <v>-27.864934161922562</v>
      </c>
      <c r="AP41" s="100"/>
      <c r="AQ41" s="243">
        <v>-9.1804979253112009</v>
      </c>
      <c r="AR41" s="89">
        <v>-70.078740157480311</v>
      </c>
      <c r="AS41" s="89">
        <v>13.732259301879552</v>
      </c>
      <c r="AT41" s="218">
        <v>1.9734019734019626</v>
      </c>
      <c r="AU41" s="100"/>
      <c r="AV41" s="243">
        <v>-19.17902725077613</v>
      </c>
      <c r="AW41" s="89">
        <v>-74.769230769230774</v>
      </c>
      <c r="AX41" s="89">
        <v>-22.581700683054521</v>
      </c>
      <c r="AY41" s="218">
        <v>-22.838145484768546</v>
      </c>
      <c r="AZ41" s="109"/>
      <c r="BA41" s="324"/>
      <c r="BB41" s="16" t="s">
        <v>67</v>
      </c>
      <c r="BC41" s="89">
        <v>-39.031925849639549</v>
      </c>
      <c r="BD41" s="89">
        <v>-77.777777777777771</v>
      </c>
      <c r="BE41" s="89">
        <v>-26.91603333028111</v>
      </c>
      <c r="BF41" s="218">
        <v>-27.864934161922562</v>
      </c>
      <c r="BG41" s="100"/>
      <c r="BH41" s="243">
        <v>-9.1804979253112009</v>
      </c>
      <c r="BI41" s="89">
        <v>-70.078740157480311</v>
      </c>
      <c r="BJ41" s="89">
        <v>13.732259301879552</v>
      </c>
      <c r="BK41" s="218">
        <v>1.9734019734019626</v>
      </c>
      <c r="BL41" s="100"/>
      <c r="BM41" s="243">
        <v>-19.17902725077613</v>
      </c>
      <c r="BN41" s="89">
        <v>-74.769230769230774</v>
      </c>
      <c r="BO41" s="89">
        <v>-22.581700683054521</v>
      </c>
      <c r="BP41" s="218">
        <v>-22.838145484768546</v>
      </c>
    </row>
    <row r="42" spans="2:68" ht="20.100000000000001" hidden="1" customHeight="1" x14ac:dyDescent="0.2">
      <c r="B42" s="316">
        <v>2005</v>
      </c>
      <c r="C42" s="14" t="s">
        <v>64</v>
      </c>
      <c r="D42" s="17">
        <v>185</v>
      </c>
      <c r="E42" s="17">
        <v>48</v>
      </c>
      <c r="F42" s="17">
        <v>4249</v>
      </c>
      <c r="G42" s="207">
        <v>4482</v>
      </c>
      <c r="H42" s="99"/>
      <c r="I42" s="228">
        <v>870</v>
      </c>
      <c r="J42" s="17">
        <v>20</v>
      </c>
      <c r="K42" s="17">
        <v>744</v>
      </c>
      <c r="L42" s="207">
        <v>1634</v>
      </c>
      <c r="M42" s="99"/>
      <c r="N42" s="228">
        <v>1055</v>
      </c>
      <c r="O42" s="17">
        <v>68</v>
      </c>
      <c r="P42" s="17">
        <v>4993</v>
      </c>
      <c r="Q42" s="207">
        <v>6116</v>
      </c>
      <c r="R42" s="108"/>
      <c r="S42" s="316">
        <v>2005</v>
      </c>
      <c r="T42" s="14" t="s">
        <v>64</v>
      </c>
      <c r="U42" s="85">
        <v>96.808510638297861</v>
      </c>
      <c r="V42" s="85">
        <v>336.36363636363632</v>
      </c>
      <c r="W42" s="85">
        <v>-7.5299238302502687</v>
      </c>
      <c r="X42" s="215">
        <v>-4.6382978723404307</v>
      </c>
      <c r="Y42" s="100"/>
      <c r="Z42" s="235">
        <v>77.914110429447845</v>
      </c>
      <c r="AA42" s="85">
        <v>-31.034482758620683</v>
      </c>
      <c r="AB42" s="85">
        <v>2.9045643153526868</v>
      </c>
      <c r="AC42" s="215">
        <v>31.668009669621256</v>
      </c>
      <c r="AD42" s="100"/>
      <c r="AE42" s="235">
        <v>80.960548885077174</v>
      </c>
      <c r="AF42" s="85">
        <v>70</v>
      </c>
      <c r="AG42" s="85">
        <v>-6.1113200451297587</v>
      </c>
      <c r="AH42" s="215">
        <v>2.945632048476682</v>
      </c>
      <c r="AI42" s="109"/>
      <c r="AJ42" s="316">
        <v>2005</v>
      </c>
      <c r="AK42" s="14" t="s">
        <v>64</v>
      </c>
      <c r="AL42" s="85">
        <v>96.808510638297861</v>
      </c>
      <c r="AM42" s="85">
        <v>336.36363636363632</v>
      </c>
      <c r="AN42" s="85">
        <v>-7.5299238302502687</v>
      </c>
      <c r="AO42" s="215">
        <v>-4.6382978723404307</v>
      </c>
      <c r="AP42" s="100"/>
      <c r="AQ42" s="235">
        <v>77.914110429447845</v>
      </c>
      <c r="AR42" s="85">
        <v>-31.034482758620683</v>
      </c>
      <c r="AS42" s="85">
        <v>2.9045643153526868</v>
      </c>
      <c r="AT42" s="215">
        <v>31.668009669621256</v>
      </c>
      <c r="AU42" s="100"/>
      <c r="AV42" s="235">
        <v>80.960548885077174</v>
      </c>
      <c r="AW42" s="85">
        <v>70</v>
      </c>
      <c r="AX42" s="85">
        <v>-6.1113200451297587</v>
      </c>
      <c r="AY42" s="215">
        <v>2.945632048476682</v>
      </c>
      <c r="AZ42" s="109"/>
      <c r="BA42" s="316">
        <v>2005</v>
      </c>
      <c r="BB42" s="14" t="s">
        <v>64</v>
      </c>
      <c r="BC42" s="85">
        <v>-7.0748299319727863</v>
      </c>
      <c r="BD42" s="85">
        <v>-12.903225806451616</v>
      </c>
      <c r="BE42" s="85">
        <v>-22.372999304105775</v>
      </c>
      <c r="BF42" s="215">
        <v>-21.794137305452111</v>
      </c>
      <c r="BG42" s="100"/>
      <c r="BH42" s="235">
        <v>17.530319735391402</v>
      </c>
      <c r="BI42" s="85">
        <v>-78.195488721804509</v>
      </c>
      <c r="BJ42" s="85">
        <v>8.7399854333576172</v>
      </c>
      <c r="BK42" s="215">
        <v>9.673982527168107</v>
      </c>
      <c r="BL42" s="100"/>
      <c r="BM42" s="235">
        <v>10.435464888191447</v>
      </c>
      <c r="BN42" s="85">
        <v>-51.327433628318587</v>
      </c>
      <c r="BO42" s="85">
        <v>-18.636284114765573</v>
      </c>
      <c r="BP42" s="215">
        <v>-16.034166699169234</v>
      </c>
    </row>
    <row r="43" spans="2:68" ht="20.100000000000001" hidden="1" customHeight="1" x14ac:dyDescent="0.2">
      <c r="B43" s="317"/>
      <c r="C43" s="86" t="s">
        <v>65</v>
      </c>
      <c r="D43" s="28">
        <v>184</v>
      </c>
      <c r="E43" s="28">
        <v>12</v>
      </c>
      <c r="F43" s="28">
        <v>3342</v>
      </c>
      <c r="G43" s="208">
        <v>3538</v>
      </c>
      <c r="H43" s="99"/>
      <c r="I43" s="229">
        <v>884</v>
      </c>
      <c r="J43" s="28">
        <v>26</v>
      </c>
      <c r="K43" s="28">
        <v>1332</v>
      </c>
      <c r="L43" s="208">
        <v>2242</v>
      </c>
      <c r="M43" s="99"/>
      <c r="N43" s="229">
        <v>1068</v>
      </c>
      <c r="O43" s="28">
        <v>38</v>
      </c>
      <c r="P43" s="28">
        <v>4674</v>
      </c>
      <c r="Q43" s="208">
        <v>5780</v>
      </c>
      <c r="R43" s="108"/>
      <c r="S43" s="317"/>
      <c r="T43" s="86" t="s">
        <v>65</v>
      </c>
      <c r="U43" s="87">
        <v>138.96103896103895</v>
      </c>
      <c r="V43" s="87">
        <v>-20</v>
      </c>
      <c r="W43" s="87">
        <v>-9.1353996737357193</v>
      </c>
      <c r="X43" s="216">
        <v>-6.1538461538461604</v>
      </c>
      <c r="Y43" s="100"/>
      <c r="Z43" s="236">
        <v>353.33333333333331</v>
      </c>
      <c r="AA43" s="87">
        <v>766.66666666666663</v>
      </c>
      <c r="AB43" s="87">
        <v>107.15396578538102</v>
      </c>
      <c r="AC43" s="216">
        <v>166.58739595719385</v>
      </c>
      <c r="AD43" s="100"/>
      <c r="AE43" s="236">
        <v>292.64705882352939</v>
      </c>
      <c r="AF43" s="87">
        <v>111.11111111111111</v>
      </c>
      <c r="AG43" s="87">
        <v>8.1694052302707689</v>
      </c>
      <c r="AH43" s="216">
        <v>25.352418130557353</v>
      </c>
      <c r="AI43" s="109"/>
      <c r="AJ43" s="317"/>
      <c r="AK43" s="86" t="s">
        <v>65</v>
      </c>
      <c r="AL43" s="87">
        <v>115.78947368421052</v>
      </c>
      <c r="AM43" s="87">
        <v>130.76923076923075</v>
      </c>
      <c r="AN43" s="87">
        <v>-8.2436842741448118</v>
      </c>
      <c r="AO43" s="216">
        <v>-5.3128689492325805</v>
      </c>
      <c r="AP43" s="100"/>
      <c r="AQ43" s="236">
        <v>156.43274853801171</v>
      </c>
      <c r="AR43" s="87">
        <v>43.75</v>
      </c>
      <c r="AS43" s="87">
        <v>51.97657393850659</v>
      </c>
      <c r="AT43" s="216">
        <v>86.1671469740634</v>
      </c>
      <c r="AU43" s="100"/>
      <c r="AV43" s="236">
        <v>148.30409356725144</v>
      </c>
      <c r="AW43" s="87">
        <v>82.758620689655174</v>
      </c>
      <c r="AX43" s="87">
        <v>0.29048656499637104</v>
      </c>
      <c r="AY43" s="216">
        <v>12.736921910538285</v>
      </c>
      <c r="AZ43" s="109"/>
      <c r="BA43" s="317"/>
      <c r="BB43" s="86" t="s">
        <v>65</v>
      </c>
      <c r="BC43" s="87">
        <v>33.445945945945937</v>
      </c>
      <c r="BD43" s="87">
        <v>16.417910447761201</v>
      </c>
      <c r="BE43" s="87">
        <v>-17.306131284160401</v>
      </c>
      <c r="BF43" s="216">
        <v>-15.618141916605708</v>
      </c>
      <c r="BG43" s="100"/>
      <c r="BH43" s="236">
        <v>82.588996763754039</v>
      </c>
      <c r="BI43" s="87">
        <v>-50.476190476190474</v>
      </c>
      <c r="BJ43" s="87">
        <v>34.615384615384613</v>
      </c>
      <c r="BK43" s="216">
        <v>49.497716894977174</v>
      </c>
      <c r="BL43" s="100"/>
      <c r="BM43" s="236">
        <v>68.975198876930278</v>
      </c>
      <c r="BN43" s="87">
        <v>-24.418604651162795</v>
      </c>
      <c r="BO43" s="87">
        <v>-10.622848790607762</v>
      </c>
      <c r="BP43" s="216">
        <v>-3.4909431074070909</v>
      </c>
    </row>
    <row r="44" spans="2:68" ht="20.100000000000001" hidden="1" customHeight="1" x14ac:dyDescent="0.2">
      <c r="B44" s="317"/>
      <c r="C44" s="15" t="s">
        <v>66</v>
      </c>
      <c r="D44" s="18">
        <v>177</v>
      </c>
      <c r="E44" s="18">
        <v>2</v>
      </c>
      <c r="F44" s="18">
        <v>3530</v>
      </c>
      <c r="G44" s="209">
        <v>3709</v>
      </c>
      <c r="H44" s="99"/>
      <c r="I44" s="230">
        <v>1033</v>
      </c>
      <c r="J44" s="18">
        <v>11</v>
      </c>
      <c r="K44" s="18">
        <v>1175</v>
      </c>
      <c r="L44" s="209">
        <v>2219</v>
      </c>
      <c r="M44" s="99"/>
      <c r="N44" s="230">
        <v>1210</v>
      </c>
      <c r="O44" s="18">
        <v>13</v>
      </c>
      <c r="P44" s="18">
        <v>4705</v>
      </c>
      <c r="Q44" s="209">
        <v>5928</v>
      </c>
      <c r="R44" s="108"/>
      <c r="S44" s="317"/>
      <c r="T44" s="15" t="s">
        <v>66</v>
      </c>
      <c r="U44" s="88">
        <v>-11.940298507462686</v>
      </c>
      <c r="V44" s="88">
        <v>-75</v>
      </c>
      <c r="W44" s="88">
        <v>-6.4900662251655632</v>
      </c>
      <c r="X44" s="217">
        <v>-6.9026104417670666</v>
      </c>
      <c r="Y44" s="100"/>
      <c r="Z44" s="237">
        <v>123.5930735930736</v>
      </c>
      <c r="AA44" s="88">
        <v>175</v>
      </c>
      <c r="AB44" s="88">
        <v>40.8872901678657</v>
      </c>
      <c r="AC44" s="217">
        <v>70.692307692307708</v>
      </c>
      <c r="AD44" s="100"/>
      <c r="AE44" s="237">
        <v>82.503770739064862</v>
      </c>
      <c r="AF44" s="88">
        <v>8.3333333333333286</v>
      </c>
      <c r="AG44" s="88">
        <v>2.0828813191581759</v>
      </c>
      <c r="AH44" s="217">
        <v>12.187736563209683</v>
      </c>
      <c r="AI44" s="109"/>
      <c r="AJ44" s="317"/>
      <c r="AK44" s="15" t="s">
        <v>66</v>
      </c>
      <c r="AL44" s="88">
        <v>46.774193548387103</v>
      </c>
      <c r="AM44" s="88">
        <v>82.35294117647058</v>
      </c>
      <c r="AN44" s="88">
        <v>-7.6942231075697265</v>
      </c>
      <c r="AO44" s="217">
        <v>-5.8214228360366178</v>
      </c>
      <c r="AP44" s="100"/>
      <c r="AQ44" s="237">
        <v>143.19371727748691</v>
      </c>
      <c r="AR44" s="88">
        <v>58.333333333333314</v>
      </c>
      <c r="AS44" s="88">
        <v>47.77272727272728</v>
      </c>
      <c r="AT44" s="217">
        <v>80.218805440567706</v>
      </c>
      <c r="AU44" s="100"/>
      <c r="AV44" s="237">
        <v>119.56521739130434</v>
      </c>
      <c r="AW44" s="88">
        <v>70</v>
      </c>
      <c r="AX44" s="88">
        <v>0.87029758562604798</v>
      </c>
      <c r="AY44" s="217">
        <v>12.553675170497598</v>
      </c>
      <c r="AZ44" s="109"/>
      <c r="BA44" s="317"/>
      <c r="BB44" s="15" t="s">
        <v>66</v>
      </c>
      <c r="BC44" s="88">
        <v>34.622144112478026</v>
      </c>
      <c r="BD44" s="88">
        <v>18.032786885245898</v>
      </c>
      <c r="BE44" s="88">
        <v>-9.7966284720139072</v>
      </c>
      <c r="BF44" s="217">
        <v>-8.2374703740100585</v>
      </c>
      <c r="BG44" s="100"/>
      <c r="BH44" s="237">
        <v>106.32603406326035</v>
      </c>
      <c r="BI44" s="88">
        <v>-6.3492063492063551</v>
      </c>
      <c r="BJ44" s="88">
        <v>41.557983785689117</v>
      </c>
      <c r="BK44" s="217">
        <v>64.326584507042242</v>
      </c>
      <c r="BL44" s="100"/>
      <c r="BM44" s="237">
        <v>87.889742431089019</v>
      </c>
      <c r="BN44" s="88">
        <v>5.6451612903225765</v>
      </c>
      <c r="BO44" s="88">
        <v>-2.3274889777504342</v>
      </c>
      <c r="BP44" s="217">
        <v>6.8580323215675492</v>
      </c>
    </row>
    <row r="45" spans="2:68" ht="20.100000000000001" hidden="1" customHeight="1" x14ac:dyDescent="0.2">
      <c r="B45" s="324"/>
      <c r="C45" s="16" t="s">
        <v>67</v>
      </c>
      <c r="D45" s="29">
        <v>198</v>
      </c>
      <c r="E45" s="29">
        <v>5</v>
      </c>
      <c r="F45" s="29">
        <v>3407</v>
      </c>
      <c r="G45" s="210">
        <v>3610</v>
      </c>
      <c r="H45" s="99"/>
      <c r="I45" s="231">
        <v>1438</v>
      </c>
      <c r="J45" s="29">
        <v>35</v>
      </c>
      <c r="K45" s="29">
        <v>1683</v>
      </c>
      <c r="L45" s="210">
        <v>3156</v>
      </c>
      <c r="M45" s="99"/>
      <c r="N45" s="231">
        <v>1636</v>
      </c>
      <c r="O45" s="29">
        <v>40</v>
      </c>
      <c r="P45" s="29">
        <v>5090</v>
      </c>
      <c r="Q45" s="210">
        <v>6766</v>
      </c>
      <c r="R45" s="108"/>
      <c r="S45" s="324"/>
      <c r="T45" s="16" t="s">
        <v>67</v>
      </c>
      <c r="U45" s="89">
        <v>-10</v>
      </c>
      <c r="V45" s="89">
        <v>-50</v>
      </c>
      <c r="W45" s="89">
        <v>-12.975734355044693</v>
      </c>
      <c r="X45" s="218">
        <v>-12.907117008443919</v>
      </c>
      <c r="Y45" s="100"/>
      <c r="Z45" s="243">
        <v>137.68595041322317</v>
      </c>
      <c r="AA45" s="89">
        <v>1650</v>
      </c>
      <c r="AB45" s="89">
        <v>120.00000000000003</v>
      </c>
      <c r="AC45" s="218">
        <v>130.02915451895043</v>
      </c>
      <c r="AD45" s="100"/>
      <c r="AE45" s="243">
        <v>98.303030303030283</v>
      </c>
      <c r="AF45" s="89">
        <v>233.33333333333337</v>
      </c>
      <c r="AG45" s="89">
        <v>8.7606837606837473</v>
      </c>
      <c r="AH45" s="218">
        <v>22.639115461301444</v>
      </c>
      <c r="AI45" s="109"/>
      <c r="AJ45" s="324"/>
      <c r="AK45" s="16" t="s">
        <v>67</v>
      </c>
      <c r="AL45" s="89">
        <v>25.675675675675677</v>
      </c>
      <c r="AM45" s="89">
        <v>52.27272727272728</v>
      </c>
      <c r="AN45" s="89">
        <v>-8.9895383073357067</v>
      </c>
      <c r="AO45" s="218">
        <v>-7.5908187240195275</v>
      </c>
      <c r="AP45" s="100"/>
      <c r="AQ45" s="243">
        <v>141.29069103369503</v>
      </c>
      <c r="AR45" s="89">
        <v>142.10526315789474</v>
      </c>
      <c r="AS45" s="89">
        <v>66.408094435075895</v>
      </c>
      <c r="AT45" s="218">
        <v>94.594026083298274</v>
      </c>
      <c r="AU45" s="100"/>
      <c r="AV45" s="243">
        <v>112.07853179684167</v>
      </c>
      <c r="AW45" s="89">
        <v>93.902439024390247</v>
      </c>
      <c r="AX45" s="89">
        <v>2.8212172442941608</v>
      </c>
      <c r="AY45" s="218">
        <v>15.159462370627082</v>
      </c>
      <c r="AZ45" s="109"/>
      <c r="BA45" s="324"/>
      <c r="BB45" s="16" t="s">
        <v>67</v>
      </c>
      <c r="BC45" s="89">
        <v>25.675675675675677</v>
      </c>
      <c r="BD45" s="89">
        <v>52.27272727272728</v>
      </c>
      <c r="BE45" s="89">
        <v>-8.9895383073357067</v>
      </c>
      <c r="BF45" s="218">
        <v>-7.5908187240195275</v>
      </c>
      <c r="BG45" s="100"/>
      <c r="BH45" s="243">
        <v>141.29069103369503</v>
      </c>
      <c r="BI45" s="89">
        <v>142.10526315789474</v>
      </c>
      <c r="BJ45" s="89">
        <v>66.408094435075895</v>
      </c>
      <c r="BK45" s="218">
        <v>94.594026083298274</v>
      </c>
      <c r="BL45" s="100"/>
      <c r="BM45" s="243">
        <v>112.07853179684167</v>
      </c>
      <c r="BN45" s="89">
        <v>93.902439024390247</v>
      </c>
      <c r="BO45" s="89">
        <v>2.8212172442941608</v>
      </c>
      <c r="BP45" s="218">
        <v>15.159462370627082</v>
      </c>
    </row>
    <row r="46" spans="2:68" ht="20.100000000000001" hidden="1" customHeight="1" x14ac:dyDescent="0.2">
      <c r="B46" s="316">
        <v>2006</v>
      </c>
      <c r="C46" s="14" t="s">
        <v>64</v>
      </c>
      <c r="D46" s="17">
        <v>168</v>
      </c>
      <c r="E46" s="17">
        <v>8</v>
      </c>
      <c r="F46" s="17">
        <v>3808</v>
      </c>
      <c r="G46" s="207">
        <v>3984</v>
      </c>
      <c r="H46" s="99"/>
      <c r="I46" s="228">
        <v>1263</v>
      </c>
      <c r="J46" s="17">
        <v>35</v>
      </c>
      <c r="K46" s="17">
        <v>1629</v>
      </c>
      <c r="L46" s="207">
        <v>2927</v>
      </c>
      <c r="M46" s="99"/>
      <c r="N46" s="228">
        <v>1431</v>
      </c>
      <c r="O46" s="17">
        <v>43</v>
      </c>
      <c r="P46" s="17">
        <v>5437</v>
      </c>
      <c r="Q46" s="207">
        <v>6911</v>
      </c>
      <c r="R46" s="108"/>
      <c r="S46" s="316">
        <v>2006</v>
      </c>
      <c r="T46" s="14" t="s">
        <v>64</v>
      </c>
      <c r="U46" s="85">
        <v>-9.1891891891891788</v>
      </c>
      <c r="V46" s="85">
        <v>-83.333333333333343</v>
      </c>
      <c r="W46" s="85">
        <v>-10.378912685337724</v>
      </c>
      <c r="X46" s="215">
        <v>-11.111111111111114</v>
      </c>
      <c r="Y46" s="100"/>
      <c r="Z46" s="235">
        <v>45.172413793103431</v>
      </c>
      <c r="AA46" s="85">
        <v>75</v>
      </c>
      <c r="AB46" s="85">
        <v>118.95161290322579</v>
      </c>
      <c r="AC46" s="215">
        <v>79.130966952264373</v>
      </c>
      <c r="AD46" s="100"/>
      <c r="AE46" s="235">
        <v>35.639810426540265</v>
      </c>
      <c r="AF46" s="85">
        <v>-36.764705882352942</v>
      </c>
      <c r="AG46" s="85">
        <v>8.8924494292008944</v>
      </c>
      <c r="AH46" s="215">
        <v>12.998691955526496</v>
      </c>
      <c r="AI46" s="109"/>
      <c r="AJ46" s="316">
        <v>2006</v>
      </c>
      <c r="AK46" s="14" t="s">
        <v>64</v>
      </c>
      <c r="AL46" s="85">
        <v>-9.1891891891891788</v>
      </c>
      <c r="AM46" s="85">
        <v>-83.333333333333343</v>
      </c>
      <c r="AN46" s="85">
        <v>-10.378912685337724</v>
      </c>
      <c r="AO46" s="215">
        <v>-11.111111111111114</v>
      </c>
      <c r="AP46" s="100"/>
      <c r="AQ46" s="235">
        <v>45.172413793103431</v>
      </c>
      <c r="AR46" s="85">
        <v>75</v>
      </c>
      <c r="AS46" s="85">
        <v>118.95161290322579</v>
      </c>
      <c r="AT46" s="215">
        <v>79.130966952264373</v>
      </c>
      <c r="AU46" s="100"/>
      <c r="AV46" s="235">
        <v>35.639810426540265</v>
      </c>
      <c r="AW46" s="85">
        <v>-36.764705882352942</v>
      </c>
      <c r="AX46" s="85">
        <v>8.8924494292008944</v>
      </c>
      <c r="AY46" s="215">
        <v>12.998691955526496</v>
      </c>
      <c r="AZ46" s="109"/>
      <c r="BA46" s="316">
        <v>2006</v>
      </c>
      <c r="BB46" s="14" t="s">
        <v>64</v>
      </c>
      <c r="BC46" s="85">
        <v>6.4421669106881296</v>
      </c>
      <c r="BD46" s="85">
        <v>-66.666666666666671</v>
      </c>
      <c r="BE46" s="85">
        <v>-9.7970160722289847</v>
      </c>
      <c r="BF46" s="215">
        <v>-9.4011354618155138</v>
      </c>
      <c r="BG46" s="100"/>
      <c r="BH46" s="235">
        <v>116.60412757973734</v>
      </c>
      <c r="BI46" s="85">
        <v>268.9655172413793</v>
      </c>
      <c r="BJ46" s="85">
        <v>94.876088412592082</v>
      </c>
      <c r="BK46" s="215">
        <v>104.85719836798134</v>
      </c>
      <c r="BL46" s="100"/>
      <c r="BM46" s="235">
        <v>89.87566607460036</v>
      </c>
      <c r="BN46" s="85">
        <v>21.818181818181827</v>
      </c>
      <c r="BO46" s="85">
        <v>7.0042466268881469</v>
      </c>
      <c r="BP46" s="215">
        <v>17.916202155332584</v>
      </c>
    </row>
    <row r="47" spans="2:68" ht="20.100000000000001" hidden="1" customHeight="1" x14ac:dyDescent="0.2">
      <c r="B47" s="317"/>
      <c r="C47" s="86" t="s">
        <v>65</v>
      </c>
      <c r="D47" s="28">
        <v>177</v>
      </c>
      <c r="E47" s="28">
        <v>1</v>
      </c>
      <c r="F47" s="28">
        <v>4234</v>
      </c>
      <c r="G47" s="208">
        <v>4412</v>
      </c>
      <c r="H47" s="99"/>
      <c r="I47" s="229">
        <v>1389</v>
      </c>
      <c r="J47" s="28">
        <v>12</v>
      </c>
      <c r="K47" s="28">
        <v>980</v>
      </c>
      <c r="L47" s="208">
        <v>2381</v>
      </c>
      <c r="M47" s="99"/>
      <c r="N47" s="229">
        <v>1566</v>
      </c>
      <c r="O47" s="28">
        <v>13</v>
      </c>
      <c r="P47" s="28">
        <v>5214</v>
      </c>
      <c r="Q47" s="208">
        <v>6793</v>
      </c>
      <c r="R47" s="108"/>
      <c r="S47" s="317"/>
      <c r="T47" s="86" t="s">
        <v>65</v>
      </c>
      <c r="U47" s="87">
        <v>-3.8043478260869534</v>
      </c>
      <c r="V47" s="87">
        <v>-91.666666666666671</v>
      </c>
      <c r="W47" s="87">
        <v>26.690604428485941</v>
      </c>
      <c r="X47" s="216">
        <v>24.703222159412093</v>
      </c>
      <c r="Y47" s="100"/>
      <c r="Z47" s="236">
        <v>57.126696832579171</v>
      </c>
      <c r="AA47" s="87">
        <v>-53.846153846153847</v>
      </c>
      <c r="AB47" s="87">
        <v>-26.426426426426431</v>
      </c>
      <c r="AC47" s="216">
        <v>6.1998215878679872</v>
      </c>
      <c r="AD47" s="100"/>
      <c r="AE47" s="236">
        <v>46.62921348314606</v>
      </c>
      <c r="AF47" s="87">
        <v>-65.78947368421052</v>
      </c>
      <c r="AG47" s="87">
        <v>11.553273427471126</v>
      </c>
      <c r="AH47" s="216">
        <v>17.525951557093421</v>
      </c>
      <c r="AI47" s="109"/>
      <c r="AJ47" s="317"/>
      <c r="AK47" s="86" t="s">
        <v>65</v>
      </c>
      <c r="AL47" s="87">
        <v>-6.5040650406504028</v>
      </c>
      <c r="AM47" s="87">
        <v>-85</v>
      </c>
      <c r="AN47" s="87">
        <v>5.9412462126202001</v>
      </c>
      <c r="AO47" s="216">
        <v>4.6882793017456521</v>
      </c>
      <c r="AP47" s="100"/>
      <c r="AQ47" s="236">
        <v>51.197263397947552</v>
      </c>
      <c r="AR47" s="87">
        <v>2.1739130434782652</v>
      </c>
      <c r="AS47" s="87">
        <v>25.67437379576107</v>
      </c>
      <c r="AT47" s="216">
        <v>36.945304437564488</v>
      </c>
      <c r="AU47" s="100"/>
      <c r="AV47" s="236">
        <v>41.168158266603882</v>
      </c>
      <c r="AW47" s="87">
        <v>-47.169811320754718</v>
      </c>
      <c r="AX47" s="87">
        <v>10.178959346229433</v>
      </c>
      <c r="AY47" s="216">
        <v>15.198386012104905</v>
      </c>
      <c r="AZ47" s="109"/>
      <c r="BA47" s="317"/>
      <c r="BB47" s="86" t="s">
        <v>65</v>
      </c>
      <c r="BC47" s="87">
        <v>-8.8607594936708836</v>
      </c>
      <c r="BD47" s="87">
        <v>-79.487179487179489</v>
      </c>
      <c r="BE47" s="87">
        <v>-1.9763104508867144</v>
      </c>
      <c r="BF47" s="216">
        <v>-2.6874729085392204</v>
      </c>
      <c r="BG47" s="100"/>
      <c r="BH47" s="236">
        <v>81.602268699042895</v>
      </c>
      <c r="BI47" s="87">
        <v>78.846153846153868</v>
      </c>
      <c r="BJ47" s="87">
        <v>48.761904761904759</v>
      </c>
      <c r="BK47" s="216">
        <v>63.149053145998778</v>
      </c>
      <c r="BL47" s="100"/>
      <c r="BM47" s="236">
        <v>61.811132650235379</v>
      </c>
      <c r="BN47" s="87">
        <v>-16.153846153846146</v>
      </c>
      <c r="BO47" s="87">
        <v>7.8603080818738107</v>
      </c>
      <c r="BP47" s="216">
        <v>16.306119751509016</v>
      </c>
    </row>
    <row r="48" spans="2:68" ht="20.100000000000001" hidden="1" customHeight="1" x14ac:dyDescent="0.2">
      <c r="B48" s="317"/>
      <c r="C48" s="15" t="s">
        <v>66</v>
      </c>
      <c r="D48" s="18">
        <v>254</v>
      </c>
      <c r="E48" s="18">
        <v>202</v>
      </c>
      <c r="F48" s="18">
        <v>3736</v>
      </c>
      <c r="G48" s="209">
        <v>4192</v>
      </c>
      <c r="H48" s="99"/>
      <c r="I48" s="230">
        <v>1365</v>
      </c>
      <c r="J48" s="18">
        <v>25</v>
      </c>
      <c r="K48" s="18">
        <v>3423</v>
      </c>
      <c r="L48" s="209">
        <v>4813</v>
      </c>
      <c r="M48" s="99"/>
      <c r="N48" s="230">
        <v>1619</v>
      </c>
      <c r="O48" s="18">
        <v>227</v>
      </c>
      <c r="P48" s="18">
        <v>7159</v>
      </c>
      <c r="Q48" s="209">
        <v>9005</v>
      </c>
      <c r="R48" s="108"/>
      <c r="S48" s="317"/>
      <c r="T48" s="15" t="s">
        <v>66</v>
      </c>
      <c r="U48" s="88">
        <v>43.502824858757066</v>
      </c>
      <c r="V48" s="88">
        <v>10000</v>
      </c>
      <c r="W48" s="88">
        <v>5.8356940509914921</v>
      </c>
      <c r="X48" s="217">
        <v>13.022377999460772</v>
      </c>
      <c r="Y48" s="100"/>
      <c r="Z48" s="237">
        <v>32.13939980638915</v>
      </c>
      <c r="AA48" s="88">
        <v>127.27272727272728</v>
      </c>
      <c r="AB48" s="88">
        <v>191.31914893617022</v>
      </c>
      <c r="AC48" s="217">
        <v>116.89950428120775</v>
      </c>
      <c r="AD48" s="100"/>
      <c r="AE48" s="237">
        <v>33.801652892561975</v>
      </c>
      <c r="AF48" s="88">
        <v>1646.153846153846</v>
      </c>
      <c r="AG48" s="88">
        <v>52.157279489904369</v>
      </c>
      <c r="AH48" s="217">
        <v>51.906207827260459</v>
      </c>
      <c r="AI48" s="109"/>
      <c r="AJ48" s="317"/>
      <c r="AK48" s="15" t="s">
        <v>66</v>
      </c>
      <c r="AL48" s="88">
        <v>9.7069597069597222</v>
      </c>
      <c r="AM48" s="88">
        <v>240.32258064516128</v>
      </c>
      <c r="AN48" s="88">
        <v>5.9077421095225162</v>
      </c>
      <c r="AO48" s="217">
        <v>7.3237275130019697</v>
      </c>
      <c r="AP48" s="100"/>
      <c r="AQ48" s="237">
        <v>44.133476856835301</v>
      </c>
      <c r="AR48" s="88">
        <v>26.315789473684205</v>
      </c>
      <c r="AS48" s="88">
        <v>85.542909873884952</v>
      </c>
      <c r="AT48" s="217">
        <v>66.054142739950777</v>
      </c>
      <c r="AU48" s="100"/>
      <c r="AV48" s="237">
        <v>38.4938493849385</v>
      </c>
      <c r="AW48" s="88">
        <v>137.81512605042016</v>
      </c>
      <c r="AX48" s="88">
        <v>23.921514055107167</v>
      </c>
      <c r="AY48" s="217">
        <v>27.406867145421913</v>
      </c>
      <c r="AZ48" s="109"/>
      <c r="BA48" s="317"/>
      <c r="BB48" s="15" t="s">
        <v>66</v>
      </c>
      <c r="BC48" s="88">
        <v>4.0469973890339332</v>
      </c>
      <c r="BD48" s="88">
        <v>200</v>
      </c>
      <c r="BE48" s="88">
        <v>0.99095504123437195</v>
      </c>
      <c r="BF48" s="217">
        <v>2.0410734534458896</v>
      </c>
      <c r="BG48" s="100"/>
      <c r="BH48" s="237">
        <v>60.81957547169813</v>
      </c>
      <c r="BI48" s="88">
        <v>81.355932203389841</v>
      </c>
      <c r="BJ48" s="88">
        <v>92.106573705179272</v>
      </c>
      <c r="BK48" s="217">
        <v>77.809026382750773</v>
      </c>
      <c r="BL48" s="100"/>
      <c r="BM48" s="237">
        <v>50.360750360750359</v>
      </c>
      <c r="BN48" s="88">
        <v>146.56488549618322</v>
      </c>
      <c r="BO48" s="88">
        <v>20.197354608440051</v>
      </c>
      <c r="BP48" s="217">
        <v>26.27993659226253</v>
      </c>
    </row>
    <row r="49" spans="2:68" ht="20.100000000000001" hidden="1" customHeight="1" x14ac:dyDescent="0.2">
      <c r="B49" s="324"/>
      <c r="C49" s="16" t="s">
        <v>67</v>
      </c>
      <c r="D49" s="29">
        <v>236</v>
      </c>
      <c r="E49" s="29">
        <v>25</v>
      </c>
      <c r="F49" s="29">
        <v>8284</v>
      </c>
      <c r="G49" s="210">
        <v>8545</v>
      </c>
      <c r="H49" s="99"/>
      <c r="I49" s="231">
        <v>1450</v>
      </c>
      <c r="J49" s="29">
        <v>44</v>
      </c>
      <c r="K49" s="29">
        <v>4801</v>
      </c>
      <c r="L49" s="210">
        <v>6295</v>
      </c>
      <c r="M49" s="99"/>
      <c r="N49" s="231">
        <v>1686</v>
      </c>
      <c r="O49" s="29">
        <v>69</v>
      </c>
      <c r="P49" s="29">
        <v>13085</v>
      </c>
      <c r="Q49" s="210">
        <v>14840</v>
      </c>
      <c r="R49" s="108"/>
      <c r="S49" s="324"/>
      <c r="T49" s="16" t="s">
        <v>67</v>
      </c>
      <c r="U49" s="89">
        <v>19.191919191919183</v>
      </c>
      <c r="V49" s="89">
        <v>400</v>
      </c>
      <c r="W49" s="89">
        <v>143.14646316407396</v>
      </c>
      <c r="X49" s="218">
        <v>136.70360110803324</v>
      </c>
      <c r="Y49" s="100"/>
      <c r="Z49" s="243">
        <v>0.83449235048678361</v>
      </c>
      <c r="AA49" s="89">
        <v>25.714285714285708</v>
      </c>
      <c r="AB49" s="89">
        <v>185.26440879382056</v>
      </c>
      <c r="AC49" s="218">
        <v>99.461343472750315</v>
      </c>
      <c r="AD49" s="100"/>
      <c r="AE49" s="243">
        <v>3.056234718826417</v>
      </c>
      <c r="AF49" s="89">
        <v>72.5</v>
      </c>
      <c r="AG49" s="89">
        <v>157.07269155206285</v>
      </c>
      <c r="AH49" s="218">
        <v>119.33195388708248</v>
      </c>
      <c r="AI49" s="109"/>
      <c r="AJ49" s="324"/>
      <c r="AK49" s="16" t="s">
        <v>67</v>
      </c>
      <c r="AL49" s="89">
        <v>12.231182795698928</v>
      </c>
      <c r="AM49" s="89">
        <v>252.23880597014926</v>
      </c>
      <c r="AN49" s="89">
        <v>38.091960352422916</v>
      </c>
      <c r="AO49" s="218">
        <v>37.772996935914989</v>
      </c>
      <c r="AP49" s="100"/>
      <c r="AQ49" s="243">
        <v>29.396449704142015</v>
      </c>
      <c r="AR49" s="89">
        <v>26.08695652173914</v>
      </c>
      <c r="AS49" s="89">
        <v>119.55816781516012</v>
      </c>
      <c r="AT49" s="218">
        <v>77.451086369041178</v>
      </c>
      <c r="AU49" s="100"/>
      <c r="AV49" s="243">
        <v>26.82632320386395</v>
      </c>
      <c r="AW49" s="89">
        <v>121.38364779874215</v>
      </c>
      <c r="AX49" s="89">
        <v>58.745247148288968</v>
      </c>
      <c r="AY49" s="218">
        <v>52.700284668564478</v>
      </c>
      <c r="AZ49" s="109"/>
      <c r="BA49" s="324"/>
      <c r="BB49" s="16" t="s">
        <v>67</v>
      </c>
      <c r="BC49" s="89">
        <v>12.231182795698928</v>
      </c>
      <c r="BD49" s="89">
        <v>252.23880597014926</v>
      </c>
      <c r="BE49" s="89">
        <v>38.091960352422916</v>
      </c>
      <c r="BF49" s="218">
        <v>37.772996935914989</v>
      </c>
      <c r="BG49" s="100"/>
      <c r="BH49" s="243">
        <v>29.396449704142015</v>
      </c>
      <c r="BI49" s="89">
        <v>26.08695652173914</v>
      </c>
      <c r="BJ49" s="89">
        <v>119.55816781516012</v>
      </c>
      <c r="BK49" s="218">
        <v>77.451086369041178</v>
      </c>
      <c r="BL49" s="100"/>
      <c r="BM49" s="243">
        <v>26.82632320386395</v>
      </c>
      <c r="BN49" s="89">
        <v>121.38364779874215</v>
      </c>
      <c r="BO49" s="89">
        <v>58.745247148288968</v>
      </c>
      <c r="BP49" s="218">
        <v>52.700284668564478</v>
      </c>
    </row>
    <row r="50" spans="2:68" ht="20.100000000000001" hidden="1" customHeight="1" x14ac:dyDescent="0.2">
      <c r="B50" s="316">
        <v>2007</v>
      </c>
      <c r="C50" s="14" t="s">
        <v>64</v>
      </c>
      <c r="D50" s="17">
        <v>336</v>
      </c>
      <c r="E50" s="17">
        <v>1018</v>
      </c>
      <c r="F50" s="17">
        <v>5517</v>
      </c>
      <c r="G50" s="207">
        <v>6871</v>
      </c>
      <c r="H50" s="99"/>
      <c r="I50" s="228">
        <v>1484</v>
      </c>
      <c r="J50" s="17">
        <v>39</v>
      </c>
      <c r="K50" s="17">
        <v>3369</v>
      </c>
      <c r="L50" s="207">
        <v>4892</v>
      </c>
      <c r="M50" s="99"/>
      <c r="N50" s="228">
        <v>1820</v>
      </c>
      <c r="O50" s="17">
        <v>1057</v>
      </c>
      <c r="P50" s="17">
        <v>8886</v>
      </c>
      <c r="Q50" s="207">
        <v>11763</v>
      </c>
      <c r="R50" s="108"/>
      <c r="S50" s="316">
        <v>2007</v>
      </c>
      <c r="T50" s="14" t="s">
        <v>64</v>
      </c>
      <c r="U50" s="85">
        <v>100</v>
      </c>
      <c r="V50" s="85">
        <v>12625</v>
      </c>
      <c r="W50" s="85">
        <v>44.879201680672281</v>
      </c>
      <c r="X50" s="215">
        <v>72.464859437751016</v>
      </c>
      <c r="Y50" s="100"/>
      <c r="Z50" s="235">
        <v>17.498020585906573</v>
      </c>
      <c r="AA50" s="85">
        <v>11.428571428571431</v>
      </c>
      <c r="AB50" s="85">
        <v>106.81399631675873</v>
      </c>
      <c r="AC50" s="215">
        <v>67.133583874273995</v>
      </c>
      <c r="AD50" s="100"/>
      <c r="AE50" s="235">
        <v>27.183787561146062</v>
      </c>
      <c r="AF50" s="85">
        <v>2358.1395348837209</v>
      </c>
      <c r="AG50" s="85">
        <v>63.435718226963388</v>
      </c>
      <c r="AH50" s="215">
        <v>70.206916509911736</v>
      </c>
      <c r="AI50" s="109"/>
      <c r="AJ50" s="316">
        <v>2007</v>
      </c>
      <c r="AK50" s="14" t="s">
        <v>64</v>
      </c>
      <c r="AL50" s="85">
        <v>100</v>
      </c>
      <c r="AM50" s="85">
        <v>12625</v>
      </c>
      <c r="AN50" s="85">
        <v>44.879201680672281</v>
      </c>
      <c r="AO50" s="215">
        <v>72.464859437751016</v>
      </c>
      <c r="AP50" s="100"/>
      <c r="AQ50" s="235">
        <v>17.498020585906573</v>
      </c>
      <c r="AR50" s="85">
        <v>11.428571428571431</v>
      </c>
      <c r="AS50" s="85">
        <v>106.81399631675873</v>
      </c>
      <c r="AT50" s="215">
        <v>67.133583874273995</v>
      </c>
      <c r="AU50" s="100"/>
      <c r="AV50" s="235">
        <v>27.183787561146062</v>
      </c>
      <c r="AW50" s="85">
        <v>2358.1395348837209</v>
      </c>
      <c r="AX50" s="85">
        <v>63.435718226963388</v>
      </c>
      <c r="AY50" s="215">
        <v>70.206916509911736</v>
      </c>
      <c r="AZ50" s="109"/>
      <c r="BA50" s="316">
        <v>2007</v>
      </c>
      <c r="BB50" s="14" t="s">
        <v>64</v>
      </c>
      <c r="BC50" s="85">
        <v>37.96423658872078</v>
      </c>
      <c r="BD50" s="85">
        <v>4514.8148148148148</v>
      </c>
      <c r="BE50" s="85">
        <v>54.54674522609497</v>
      </c>
      <c r="BF50" s="215">
        <v>61.848932012667603</v>
      </c>
      <c r="BG50" s="100"/>
      <c r="BH50" s="235">
        <v>23.17020355132091</v>
      </c>
      <c r="BI50" s="85">
        <v>12.149532710280369</v>
      </c>
      <c r="BJ50" s="85">
        <v>116.06805293005669</v>
      </c>
      <c r="BK50" s="215">
        <v>74.32663125948406</v>
      </c>
      <c r="BL50" s="100"/>
      <c r="BM50" s="235">
        <v>25.182413470533206</v>
      </c>
      <c r="BN50" s="85">
        <v>919.40298507462683</v>
      </c>
      <c r="BO50" s="85">
        <v>72.53089520747514</v>
      </c>
      <c r="BP50" s="215">
        <v>67.031711640732709</v>
      </c>
    </row>
    <row r="51" spans="2:68" ht="20.100000000000001" hidden="1" customHeight="1" x14ac:dyDescent="0.2">
      <c r="B51" s="317"/>
      <c r="C51" s="86" t="s">
        <v>65</v>
      </c>
      <c r="D51" s="28">
        <v>433</v>
      </c>
      <c r="E51" s="28">
        <v>14</v>
      </c>
      <c r="F51" s="28">
        <v>5847</v>
      </c>
      <c r="G51" s="208">
        <v>6294</v>
      </c>
      <c r="H51" s="99"/>
      <c r="I51" s="229">
        <v>2109</v>
      </c>
      <c r="J51" s="28">
        <v>40</v>
      </c>
      <c r="K51" s="28">
        <v>2546</v>
      </c>
      <c r="L51" s="208">
        <v>4695</v>
      </c>
      <c r="M51" s="99"/>
      <c r="N51" s="229">
        <v>2542</v>
      </c>
      <c r="O51" s="28">
        <v>54</v>
      </c>
      <c r="P51" s="28">
        <v>8393</v>
      </c>
      <c r="Q51" s="208">
        <v>10989</v>
      </c>
      <c r="R51" s="108"/>
      <c r="S51" s="317"/>
      <c r="T51" s="86" t="s">
        <v>65</v>
      </c>
      <c r="U51" s="87">
        <v>144.63276836158192</v>
      </c>
      <c r="V51" s="87">
        <v>1300</v>
      </c>
      <c r="W51" s="87">
        <v>38.096362777515367</v>
      </c>
      <c r="X51" s="216">
        <v>42.656391659111506</v>
      </c>
      <c r="Y51" s="100"/>
      <c r="Z51" s="236">
        <v>51.835853131749445</v>
      </c>
      <c r="AA51" s="87">
        <v>233.33333333333337</v>
      </c>
      <c r="AB51" s="87">
        <v>159.79591836734693</v>
      </c>
      <c r="AC51" s="216">
        <v>97.186056278874418</v>
      </c>
      <c r="AD51" s="100"/>
      <c r="AE51" s="236">
        <v>62.324393358876108</v>
      </c>
      <c r="AF51" s="87">
        <v>315.38461538461542</v>
      </c>
      <c r="AG51" s="87">
        <v>60.970464135021103</v>
      </c>
      <c r="AH51" s="216">
        <v>61.76946857058735</v>
      </c>
      <c r="AI51" s="109"/>
      <c r="AJ51" s="317"/>
      <c r="AK51" s="86" t="s">
        <v>65</v>
      </c>
      <c r="AL51" s="87">
        <v>122.89855072463766</v>
      </c>
      <c r="AM51" s="87">
        <v>11366.666666666668</v>
      </c>
      <c r="AN51" s="87">
        <v>41.308132305396668</v>
      </c>
      <c r="AO51" s="216">
        <v>56.800857551214875</v>
      </c>
      <c r="AP51" s="100"/>
      <c r="AQ51" s="236">
        <v>35.482654600301657</v>
      </c>
      <c r="AR51" s="87">
        <v>68.085106382978722</v>
      </c>
      <c r="AS51" s="87">
        <v>126.71521655806822</v>
      </c>
      <c r="AT51" s="216">
        <v>80.614167294649576</v>
      </c>
      <c r="AU51" s="100"/>
      <c r="AV51" s="236">
        <v>45.545545545545565</v>
      </c>
      <c r="AW51" s="87">
        <v>1883.9285714285716</v>
      </c>
      <c r="AX51" s="87">
        <v>62.228898694958218</v>
      </c>
      <c r="AY51" s="216">
        <v>66.024518388791591</v>
      </c>
      <c r="AZ51" s="109"/>
      <c r="BA51" s="317"/>
      <c r="BB51" s="86" t="s">
        <v>65</v>
      </c>
      <c r="BC51" s="87">
        <v>74.861111111111114</v>
      </c>
      <c r="BD51" s="87">
        <v>7768.75</v>
      </c>
      <c r="BE51" s="87">
        <v>56.111889979304351</v>
      </c>
      <c r="BF51" s="216">
        <v>64.82341711740375</v>
      </c>
      <c r="BG51" s="100"/>
      <c r="BH51" s="236">
        <v>25.082959203591642</v>
      </c>
      <c r="BI51" s="87">
        <v>59.139784946236546</v>
      </c>
      <c r="BJ51" s="87">
        <v>158.62447411743187</v>
      </c>
      <c r="BK51" s="216">
        <v>93.718992792286826</v>
      </c>
      <c r="BL51" s="100"/>
      <c r="BM51" s="236">
        <v>31.216840664042451</v>
      </c>
      <c r="BN51" s="87">
        <v>1190.8256880733943</v>
      </c>
      <c r="BO51" s="87">
        <v>83.522449378851604</v>
      </c>
      <c r="BP51" s="216">
        <v>76.517160390938699</v>
      </c>
    </row>
    <row r="52" spans="2:68" ht="20.100000000000001" hidden="1" customHeight="1" x14ac:dyDescent="0.2">
      <c r="B52" s="317"/>
      <c r="C52" s="15" t="s">
        <v>66</v>
      </c>
      <c r="D52" s="18">
        <v>463</v>
      </c>
      <c r="E52" s="18">
        <v>872</v>
      </c>
      <c r="F52" s="18">
        <v>5945</v>
      </c>
      <c r="G52" s="209">
        <v>7280</v>
      </c>
      <c r="H52" s="99"/>
      <c r="I52" s="230">
        <v>2223</v>
      </c>
      <c r="J52" s="18">
        <v>15</v>
      </c>
      <c r="K52" s="18">
        <v>2167</v>
      </c>
      <c r="L52" s="209">
        <v>4405</v>
      </c>
      <c r="M52" s="99"/>
      <c r="N52" s="230">
        <v>2686</v>
      </c>
      <c r="O52" s="18">
        <v>887</v>
      </c>
      <c r="P52" s="18">
        <v>8112</v>
      </c>
      <c r="Q52" s="209">
        <v>11685</v>
      </c>
      <c r="R52" s="108"/>
      <c r="S52" s="317"/>
      <c r="T52" s="15" t="s">
        <v>66</v>
      </c>
      <c r="U52" s="88">
        <v>82.283464566929155</v>
      </c>
      <c r="V52" s="88">
        <v>331.68316831683171</v>
      </c>
      <c r="W52" s="88">
        <v>59.127408993576012</v>
      </c>
      <c r="X52" s="217">
        <v>73.664122137404576</v>
      </c>
      <c r="Y52" s="100"/>
      <c r="Z52" s="237">
        <v>62.857142857142861</v>
      </c>
      <c r="AA52" s="88">
        <v>-40</v>
      </c>
      <c r="AB52" s="88">
        <v>-36.692959392345891</v>
      </c>
      <c r="AC52" s="217">
        <v>-8.47704134635363</v>
      </c>
      <c r="AD52" s="100"/>
      <c r="AE52" s="237">
        <v>65.904879555281042</v>
      </c>
      <c r="AF52" s="88">
        <v>290.74889867841409</v>
      </c>
      <c r="AG52" s="88">
        <v>13.311915071937435</v>
      </c>
      <c r="AH52" s="217">
        <v>29.761243753470296</v>
      </c>
      <c r="AI52" s="109"/>
      <c r="AJ52" s="317"/>
      <c r="AK52" s="15" t="s">
        <v>66</v>
      </c>
      <c r="AL52" s="88">
        <v>105.67612687813025</v>
      </c>
      <c r="AM52" s="88">
        <v>802.3696682464456</v>
      </c>
      <c r="AN52" s="88">
        <v>46.960434708779076</v>
      </c>
      <c r="AO52" s="217">
        <v>62.416587225929476</v>
      </c>
      <c r="AP52" s="100"/>
      <c r="AQ52" s="237">
        <v>44.784665173014702</v>
      </c>
      <c r="AR52" s="88">
        <v>30.555555555555571</v>
      </c>
      <c r="AS52" s="88">
        <v>33.985411140583551</v>
      </c>
      <c r="AT52" s="217">
        <v>38.247208773836576</v>
      </c>
      <c r="AU52" s="100"/>
      <c r="AV52" s="237">
        <v>52.68630849220105</v>
      </c>
      <c r="AW52" s="88">
        <v>606.00706713780926</v>
      </c>
      <c r="AX52" s="88">
        <v>42.565974171813593</v>
      </c>
      <c r="AY52" s="217">
        <v>51.644722356774849</v>
      </c>
      <c r="AZ52" s="109"/>
      <c r="BA52" s="317"/>
      <c r="BB52" s="15" t="s">
        <v>66</v>
      </c>
      <c r="BC52" s="88">
        <v>84.190715181932234</v>
      </c>
      <c r="BD52" s="88">
        <v>793.05555555555554</v>
      </c>
      <c r="BE52" s="88">
        <v>68.541323674678949</v>
      </c>
      <c r="BF52" s="217">
        <v>78.972712680577843</v>
      </c>
      <c r="BG52" s="100"/>
      <c r="BH52" s="237">
        <v>33.198900091659027</v>
      </c>
      <c r="BI52" s="88">
        <v>28.971962616822424</v>
      </c>
      <c r="BJ52" s="88">
        <v>66.98639014906027</v>
      </c>
      <c r="BK52" s="217">
        <v>52.798071853581376</v>
      </c>
      <c r="BL52" s="100"/>
      <c r="BM52" s="237">
        <v>39.699296225207945</v>
      </c>
      <c r="BN52" s="88">
        <v>539.93808049535608</v>
      </c>
      <c r="BO52" s="88">
        <v>68.017467248908304</v>
      </c>
      <c r="BP52" s="217">
        <v>67.182357930449541</v>
      </c>
    </row>
    <row r="53" spans="2:68" ht="20.100000000000001" hidden="1" customHeight="1" x14ac:dyDescent="0.2">
      <c r="B53" s="324"/>
      <c r="C53" s="16" t="s">
        <v>67</v>
      </c>
      <c r="D53" s="29">
        <v>461</v>
      </c>
      <c r="E53" s="29">
        <v>9</v>
      </c>
      <c r="F53" s="29">
        <v>7103</v>
      </c>
      <c r="G53" s="210">
        <v>7573</v>
      </c>
      <c r="H53" s="99"/>
      <c r="I53" s="231">
        <v>2683</v>
      </c>
      <c r="J53" s="29">
        <v>32</v>
      </c>
      <c r="K53" s="29">
        <v>3407</v>
      </c>
      <c r="L53" s="210">
        <v>6122</v>
      </c>
      <c r="M53" s="99"/>
      <c r="N53" s="231">
        <v>3144</v>
      </c>
      <c r="O53" s="29">
        <v>41</v>
      </c>
      <c r="P53" s="29">
        <v>10510</v>
      </c>
      <c r="Q53" s="210">
        <v>13695</v>
      </c>
      <c r="R53" s="108"/>
      <c r="S53" s="324"/>
      <c r="T53" s="16" t="s">
        <v>67</v>
      </c>
      <c r="U53" s="89">
        <v>95.338983050847446</v>
      </c>
      <c r="V53" s="89">
        <v>-64</v>
      </c>
      <c r="W53" s="89">
        <v>-14.256397875422493</v>
      </c>
      <c r="X53" s="218">
        <v>-11.375073142188413</v>
      </c>
      <c r="Y53" s="100"/>
      <c r="Z53" s="243">
        <v>85.034482758620697</v>
      </c>
      <c r="AA53" s="89">
        <v>-27.272727272727266</v>
      </c>
      <c r="AB53" s="89">
        <v>-29.035617579670898</v>
      </c>
      <c r="AC53" s="218">
        <v>-2.7482128673550505</v>
      </c>
      <c r="AD53" s="100"/>
      <c r="AE53" s="243">
        <v>86.476868327402144</v>
      </c>
      <c r="AF53" s="89">
        <v>-40.579710144927539</v>
      </c>
      <c r="AG53" s="89">
        <v>-19.679021780664883</v>
      </c>
      <c r="AH53" s="218">
        <v>-7.7156334231805914</v>
      </c>
      <c r="AI53" s="109"/>
      <c r="AJ53" s="324"/>
      <c r="AK53" s="16" t="s">
        <v>67</v>
      </c>
      <c r="AL53" s="89">
        <v>102.75449101796409</v>
      </c>
      <c r="AM53" s="89">
        <v>710.59322033898309</v>
      </c>
      <c r="AN53" s="89">
        <v>21.682783371548211</v>
      </c>
      <c r="AO53" s="218">
        <v>32.579378223631295</v>
      </c>
      <c r="AP53" s="100"/>
      <c r="AQ53" s="243">
        <v>55.460032924821661</v>
      </c>
      <c r="AR53" s="89">
        <v>8.6206896551724128</v>
      </c>
      <c r="AS53" s="89">
        <v>6.0555709406443299</v>
      </c>
      <c r="AT53" s="218">
        <v>22.526803118908376</v>
      </c>
      <c r="AU53" s="100"/>
      <c r="AV53" s="243">
        <v>61.726436052046978</v>
      </c>
      <c r="AW53" s="89">
        <v>479.26136363636363</v>
      </c>
      <c r="AX53" s="89">
        <v>16.203269137400866</v>
      </c>
      <c r="AY53" s="218">
        <v>28.184505579376292</v>
      </c>
      <c r="AZ53" s="109"/>
      <c r="BA53" s="324"/>
      <c r="BB53" s="16" t="s">
        <v>67</v>
      </c>
      <c r="BC53" s="89">
        <v>102.75449101796409</v>
      </c>
      <c r="BD53" s="89">
        <v>710.59322033898309</v>
      </c>
      <c r="BE53" s="89">
        <v>21.682783371548211</v>
      </c>
      <c r="BF53" s="218">
        <v>32.579378223631295</v>
      </c>
      <c r="BG53" s="100"/>
      <c r="BH53" s="243">
        <v>55.460032924821661</v>
      </c>
      <c r="BI53" s="89">
        <v>8.6206896551724128</v>
      </c>
      <c r="BJ53" s="89">
        <v>6.0555709406443299</v>
      </c>
      <c r="BK53" s="218">
        <v>22.526803118908376</v>
      </c>
      <c r="BL53" s="100"/>
      <c r="BM53" s="243">
        <v>61.726436052046978</v>
      </c>
      <c r="BN53" s="89">
        <v>479.26136363636363</v>
      </c>
      <c r="BO53" s="89">
        <v>16.203269137400866</v>
      </c>
      <c r="BP53" s="218">
        <v>28.184505579376292</v>
      </c>
    </row>
    <row r="54" spans="2:68" ht="20.100000000000001" hidden="1" customHeight="1" x14ac:dyDescent="0.2">
      <c r="B54" s="316">
        <v>2008</v>
      </c>
      <c r="C54" s="14" t="s">
        <v>64</v>
      </c>
      <c r="D54" s="17">
        <v>463</v>
      </c>
      <c r="E54" s="17">
        <v>964</v>
      </c>
      <c r="F54" s="17">
        <v>7617</v>
      </c>
      <c r="G54" s="207">
        <v>9044</v>
      </c>
      <c r="H54" s="99"/>
      <c r="I54" s="228">
        <v>3006</v>
      </c>
      <c r="J54" s="17">
        <v>16</v>
      </c>
      <c r="K54" s="17">
        <v>3088</v>
      </c>
      <c r="L54" s="207">
        <v>6110</v>
      </c>
      <c r="M54" s="99"/>
      <c r="N54" s="228">
        <v>3469</v>
      </c>
      <c r="O54" s="17">
        <v>980</v>
      </c>
      <c r="P54" s="17">
        <v>10705</v>
      </c>
      <c r="Q54" s="207">
        <v>15154</v>
      </c>
      <c r="R54" s="108"/>
      <c r="S54" s="316">
        <v>2008</v>
      </c>
      <c r="T54" s="14" t="s">
        <v>64</v>
      </c>
      <c r="U54" s="85">
        <v>37.797619047619037</v>
      </c>
      <c r="V54" s="85">
        <v>-5.3045186640471513</v>
      </c>
      <c r="W54" s="85">
        <v>38.064165307232201</v>
      </c>
      <c r="X54" s="215">
        <v>31.625673118905553</v>
      </c>
      <c r="Y54" s="100"/>
      <c r="Z54" s="235">
        <v>102.56064690026955</v>
      </c>
      <c r="AA54" s="85">
        <v>-58.974358974358978</v>
      </c>
      <c r="AB54" s="85">
        <v>-8.340753932917778</v>
      </c>
      <c r="AC54" s="215">
        <v>24.897792313982009</v>
      </c>
      <c r="AD54" s="100"/>
      <c r="AE54" s="235">
        <v>90.604395604395592</v>
      </c>
      <c r="AF54" s="85">
        <v>-7.2847682119205359</v>
      </c>
      <c r="AG54" s="85">
        <v>20.470402880936305</v>
      </c>
      <c r="AH54" s="215">
        <v>28.827680013601963</v>
      </c>
      <c r="AI54" s="109"/>
      <c r="AJ54" s="316">
        <v>2008</v>
      </c>
      <c r="AK54" s="14" t="s">
        <v>64</v>
      </c>
      <c r="AL54" s="85">
        <v>37.797619047619037</v>
      </c>
      <c r="AM54" s="85">
        <v>-5.3045186640471513</v>
      </c>
      <c r="AN54" s="85">
        <v>38.064165307232201</v>
      </c>
      <c r="AO54" s="215">
        <v>31.625673118905553</v>
      </c>
      <c r="AP54" s="100"/>
      <c r="AQ54" s="235">
        <v>102.56064690026955</v>
      </c>
      <c r="AR54" s="85">
        <v>-58.974358974358978</v>
      </c>
      <c r="AS54" s="85">
        <v>-8.340753932917778</v>
      </c>
      <c r="AT54" s="215">
        <v>24.897792313982009</v>
      </c>
      <c r="AU54" s="100"/>
      <c r="AV54" s="235">
        <v>90.604395604395592</v>
      </c>
      <c r="AW54" s="85">
        <v>-7.2847682119205359</v>
      </c>
      <c r="AX54" s="85">
        <v>20.470402880936305</v>
      </c>
      <c r="AY54" s="215">
        <v>28.827680013601963</v>
      </c>
      <c r="AZ54" s="109"/>
      <c r="BA54" s="316">
        <v>2008</v>
      </c>
      <c r="BB54" s="14" t="s">
        <v>64</v>
      </c>
      <c r="BC54" s="85">
        <v>81.455633100697895</v>
      </c>
      <c r="BD54" s="85">
        <v>49.197431781701425</v>
      </c>
      <c r="BE54" s="85">
        <v>21.77667539387258</v>
      </c>
      <c r="BF54" s="215">
        <v>25.6910907577019</v>
      </c>
      <c r="BG54" s="100"/>
      <c r="BH54" s="235">
        <v>76.177918424753869</v>
      </c>
      <c r="BI54" s="85">
        <v>-14.166666666666671</v>
      </c>
      <c r="BJ54" s="85">
        <v>-10.856597470770708</v>
      </c>
      <c r="BK54" s="215">
        <v>16.054621620151238</v>
      </c>
      <c r="BL54" s="100"/>
      <c r="BM54" s="235">
        <v>76.969062920340747</v>
      </c>
      <c r="BN54" s="85">
        <v>43.631039531478791</v>
      </c>
      <c r="BO54" s="85">
        <v>9.8299557419054366</v>
      </c>
      <c r="BP54" s="215">
        <v>21.513643546142774</v>
      </c>
    </row>
    <row r="55" spans="2:68" ht="20.100000000000001" hidden="1" customHeight="1" x14ac:dyDescent="0.2">
      <c r="B55" s="317"/>
      <c r="C55" s="86" t="s">
        <v>65</v>
      </c>
      <c r="D55" s="28">
        <v>714</v>
      </c>
      <c r="E55" s="28">
        <v>14</v>
      </c>
      <c r="F55" s="28">
        <v>7665</v>
      </c>
      <c r="G55" s="208">
        <v>8393</v>
      </c>
      <c r="H55" s="99"/>
      <c r="I55" s="229">
        <v>3245</v>
      </c>
      <c r="J55" s="28">
        <v>13</v>
      </c>
      <c r="K55" s="28">
        <v>3490</v>
      </c>
      <c r="L55" s="208">
        <v>6748</v>
      </c>
      <c r="M55" s="99"/>
      <c r="N55" s="229">
        <v>3959</v>
      </c>
      <c r="O55" s="28">
        <v>27</v>
      </c>
      <c r="P55" s="28">
        <v>11155</v>
      </c>
      <c r="Q55" s="208">
        <v>15141</v>
      </c>
      <c r="R55" s="108"/>
      <c r="S55" s="317"/>
      <c r="T55" s="86" t="s">
        <v>65</v>
      </c>
      <c r="U55" s="87">
        <v>64.896073903002303</v>
      </c>
      <c r="V55" s="87">
        <v>0</v>
      </c>
      <c r="W55" s="87">
        <v>31.092868137506429</v>
      </c>
      <c r="X55" s="216">
        <v>33.349221480775356</v>
      </c>
      <c r="Y55" s="100"/>
      <c r="Z55" s="236">
        <v>53.864390706495982</v>
      </c>
      <c r="AA55" s="87">
        <v>-67.5</v>
      </c>
      <c r="AB55" s="87">
        <v>37.077769049489376</v>
      </c>
      <c r="AC55" s="216">
        <v>43.727369542066015</v>
      </c>
      <c r="AD55" s="100"/>
      <c r="AE55" s="236">
        <v>55.743509047993712</v>
      </c>
      <c r="AF55" s="87">
        <v>-50</v>
      </c>
      <c r="AG55" s="87">
        <v>32.908376027642078</v>
      </c>
      <c r="AH55" s="216">
        <v>37.78323778323778</v>
      </c>
      <c r="AI55" s="109"/>
      <c r="AJ55" s="317"/>
      <c r="AK55" s="86" t="s">
        <v>65</v>
      </c>
      <c r="AL55" s="87">
        <v>53.055916775032529</v>
      </c>
      <c r="AM55" s="87">
        <v>-5.2325581395348877</v>
      </c>
      <c r="AN55" s="87">
        <v>34.477296726504733</v>
      </c>
      <c r="AO55" s="216">
        <v>32.449677174325871</v>
      </c>
      <c r="AP55" s="100"/>
      <c r="AQ55" s="236">
        <v>73.977177845811298</v>
      </c>
      <c r="AR55" s="87">
        <v>-63.291139240506325</v>
      </c>
      <c r="AS55" s="87">
        <v>11.208791208791212</v>
      </c>
      <c r="AT55" s="216">
        <v>34.11911964118076</v>
      </c>
      <c r="AU55" s="100"/>
      <c r="AV55" s="236">
        <v>70.28885832187072</v>
      </c>
      <c r="AW55" s="87">
        <v>-9.360936093609368</v>
      </c>
      <c r="AX55" s="87">
        <v>26.51195092308582</v>
      </c>
      <c r="AY55" s="216">
        <v>33.153129395218002</v>
      </c>
      <c r="AZ55" s="109"/>
      <c r="BA55" s="317"/>
      <c r="BB55" s="86" t="s">
        <v>65</v>
      </c>
      <c r="BC55" s="87">
        <v>66.878474980142954</v>
      </c>
      <c r="BD55" s="87">
        <v>47.656870532168369</v>
      </c>
      <c r="BE55" s="87">
        <v>21.151214505644873</v>
      </c>
      <c r="BF55" s="216">
        <v>24.662188248011745</v>
      </c>
      <c r="BG55" s="100"/>
      <c r="BH55" s="236">
        <v>74.110486891385762</v>
      </c>
      <c r="BI55" s="87">
        <v>-48.648648648648653</v>
      </c>
      <c r="BJ55" s="87">
        <v>-14.053327675224551</v>
      </c>
      <c r="BK55" s="216">
        <v>12.99830877023436</v>
      </c>
      <c r="BL55" s="100"/>
      <c r="BM55" s="236">
        <v>72.922916394939364</v>
      </c>
      <c r="BN55" s="87">
        <v>37.526652452025587</v>
      </c>
      <c r="BO55" s="87">
        <v>7.8858300242517885</v>
      </c>
      <c r="BP55" s="216">
        <v>19.481940897482673</v>
      </c>
    </row>
    <row r="56" spans="2:68" ht="20.100000000000001" hidden="1" customHeight="1" x14ac:dyDescent="0.2">
      <c r="B56" s="317"/>
      <c r="C56" s="15" t="s">
        <v>66</v>
      </c>
      <c r="D56" s="18">
        <v>748</v>
      </c>
      <c r="E56" s="18">
        <v>2</v>
      </c>
      <c r="F56" s="18">
        <v>7022</v>
      </c>
      <c r="G56" s="209">
        <v>7772</v>
      </c>
      <c r="H56" s="99"/>
      <c r="I56" s="230">
        <v>2870</v>
      </c>
      <c r="J56" s="18">
        <v>6</v>
      </c>
      <c r="K56" s="18">
        <v>3607</v>
      </c>
      <c r="L56" s="209">
        <v>6483</v>
      </c>
      <c r="M56" s="99"/>
      <c r="N56" s="230">
        <v>3618</v>
      </c>
      <c r="O56" s="18">
        <v>8</v>
      </c>
      <c r="P56" s="18">
        <v>10629</v>
      </c>
      <c r="Q56" s="209">
        <v>14255</v>
      </c>
      <c r="R56" s="108"/>
      <c r="S56" s="317"/>
      <c r="T56" s="15" t="s">
        <v>66</v>
      </c>
      <c r="U56" s="88">
        <v>61.555075593952466</v>
      </c>
      <c r="V56" s="88">
        <v>-99.77064220183486</v>
      </c>
      <c r="W56" s="88">
        <v>18.116063919259886</v>
      </c>
      <c r="X56" s="217">
        <v>6.758241758241752</v>
      </c>
      <c r="Y56" s="100"/>
      <c r="Z56" s="237">
        <v>29.104813315339641</v>
      </c>
      <c r="AA56" s="88">
        <v>-60</v>
      </c>
      <c r="AB56" s="88">
        <v>66.451315182279643</v>
      </c>
      <c r="AC56" s="217">
        <v>47.173666288308738</v>
      </c>
      <c r="AD56" s="100"/>
      <c r="AE56" s="237">
        <v>34.698436336559922</v>
      </c>
      <c r="AF56" s="88">
        <v>-99.098083427282972</v>
      </c>
      <c r="AG56" s="88">
        <v>31.028106508875737</v>
      </c>
      <c r="AH56" s="217">
        <v>21.994009413778357</v>
      </c>
      <c r="AI56" s="109"/>
      <c r="AJ56" s="317"/>
      <c r="AK56" s="15" t="s">
        <v>66</v>
      </c>
      <c r="AL56" s="88">
        <v>56.25</v>
      </c>
      <c r="AM56" s="88">
        <v>-48.529411764705884</v>
      </c>
      <c r="AN56" s="88">
        <v>28.857819631405647</v>
      </c>
      <c r="AO56" s="217">
        <v>23.301540719002219</v>
      </c>
      <c r="AP56" s="100"/>
      <c r="AQ56" s="237">
        <v>56.825997248968378</v>
      </c>
      <c r="AR56" s="88">
        <v>-62.765957446808514</v>
      </c>
      <c r="AS56" s="88">
        <v>26.020786933927241</v>
      </c>
      <c r="AT56" s="217">
        <v>38.228987993138929</v>
      </c>
      <c r="AU56" s="100"/>
      <c r="AV56" s="237">
        <v>56.72531214528945</v>
      </c>
      <c r="AW56" s="88">
        <v>-49.199199199199192</v>
      </c>
      <c r="AX56" s="88">
        <v>27.95478712929777</v>
      </c>
      <c r="AY56" s="217">
        <v>29.366669570520088</v>
      </c>
      <c r="AZ56" s="109"/>
      <c r="BA56" s="317"/>
      <c r="BB56" s="15" t="s">
        <v>66</v>
      </c>
      <c r="BC56" s="88">
        <v>62.534059945504083</v>
      </c>
      <c r="BD56" s="88">
        <v>-48.729911871435981</v>
      </c>
      <c r="BE56" s="88">
        <v>14.902512405735948</v>
      </c>
      <c r="BF56" s="217">
        <v>13.080372542255958</v>
      </c>
      <c r="BG56" s="100"/>
      <c r="BH56" s="237">
        <v>62.45527112579137</v>
      </c>
      <c r="BI56" s="88">
        <v>-51.449275362318843</v>
      </c>
      <c r="BJ56" s="88">
        <v>5.5033765427307202</v>
      </c>
      <c r="BK56" s="217">
        <v>25.513875881106117</v>
      </c>
      <c r="BL56" s="100"/>
      <c r="BM56" s="237">
        <v>62.468513853904284</v>
      </c>
      <c r="BN56" s="88">
        <v>-48.911465892597974</v>
      </c>
      <c r="BO56" s="88">
        <v>11.755379977128612</v>
      </c>
      <c r="BP56" s="217">
        <v>18.199159851451995</v>
      </c>
    </row>
    <row r="57" spans="2:68" ht="20.100000000000001" hidden="1" customHeight="1" x14ac:dyDescent="0.2">
      <c r="B57" s="324"/>
      <c r="C57" s="16" t="s">
        <v>67</v>
      </c>
      <c r="D57" s="29">
        <v>1234</v>
      </c>
      <c r="E57" s="29">
        <v>6</v>
      </c>
      <c r="F57" s="29">
        <v>7087</v>
      </c>
      <c r="G57" s="210">
        <v>8327</v>
      </c>
      <c r="H57" s="99"/>
      <c r="I57" s="231">
        <v>1865</v>
      </c>
      <c r="J57" s="29">
        <v>10</v>
      </c>
      <c r="K57" s="29">
        <v>3015</v>
      </c>
      <c r="L57" s="210">
        <v>4890</v>
      </c>
      <c r="M57" s="99"/>
      <c r="N57" s="231">
        <v>3099</v>
      </c>
      <c r="O57" s="29">
        <v>16</v>
      </c>
      <c r="P57" s="29">
        <v>10102</v>
      </c>
      <c r="Q57" s="210">
        <v>13217</v>
      </c>
      <c r="R57" s="108"/>
      <c r="S57" s="324"/>
      <c r="T57" s="16" t="s">
        <v>67</v>
      </c>
      <c r="U57" s="89">
        <v>167.67895878524945</v>
      </c>
      <c r="V57" s="89">
        <v>-33.333333333333343</v>
      </c>
      <c r="W57" s="89">
        <v>-0.225256933689991</v>
      </c>
      <c r="X57" s="218">
        <v>9.9564241383863816</v>
      </c>
      <c r="Y57" s="100"/>
      <c r="Z57" s="243">
        <v>-30.488259411106966</v>
      </c>
      <c r="AA57" s="89">
        <v>-68.75</v>
      </c>
      <c r="AB57" s="89">
        <v>-11.505723510419713</v>
      </c>
      <c r="AC57" s="218">
        <v>-20.124142437112056</v>
      </c>
      <c r="AD57" s="100"/>
      <c r="AE57" s="243">
        <v>-1.431297709923669</v>
      </c>
      <c r="AF57" s="89">
        <v>-60.975609756097562</v>
      </c>
      <c r="AG57" s="89">
        <v>-3.8820171265461454</v>
      </c>
      <c r="AH57" s="218">
        <v>-3.4903249361080668</v>
      </c>
      <c r="AI57" s="109"/>
      <c r="AJ57" s="324"/>
      <c r="AK57" s="16" t="s">
        <v>67</v>
      </c>
      <c r="AL57" s="89">
        <v>86.591848789131717</v>
      </c>
      <c r="AM57" s="89">
        <v>-48.457919498170412</v>
      </c>
      <c r="AN57" s="89">
        <v>20.395707029329841</v>
      </c>
      <c r="AO57" s="218">
        <v>19.694482118638021</v>
      </c>
      <c r="AP57" s="100"/>
      <c r="AQ57" s="243">
        <v>29.262266148958702</v>
      </c>
      <c r="AR57" s="89">
        <v>-64.285714285714278</v>
      </c>
      <c r="AS57" s="89">
        <v>14.892505875184952</v>
      </c>
      <c r="AT57" s="218">
        <v>20.468330516058472</v>
      </c>
      <c r="AU57" s="100"/>
      <c r="AV57" s="243">
        <v>38.785321821036121</v>
      </c>
      <c r="AW57" s="89">
        <v>-49.435998038254048</v>
      </c>
      <c r="AX57" s="89">
        <v>18.634578423999343</v>
      </c>
      <c r="AY57" s="218">
        <v>20.017867530956536</v>
      </c>
      <c r="AZ57" s="109"/>
      <c r="BA57" s="324"/>
      <c r="BB57" s="16" t="s">
        <v>67</v>
      </c>
      <c r="BC57" s="89">
        <v>86.591848789131717</v>
      </c>
      <c r="BD57" s="89">
        <v>-48.457919498170412</v>
      </c>
      <c r="BE57" s="89">
        <v>20.395707029329841</v>
      </c>
      <c r="BF57" s="218">
        <v>19.694482118638021</v>
      </c>
      <c r="BG57" s="100"/>
      <c r="BH57" s="243">
        <v>29.262266148958702</v>
      </c>
      <c r="BI57" s="89">
        <v>-64.285714285714278</v>
      </c>
      <c r="BJ57" s="89">
        <v>14.892505875184952</v>
      </c>
      <c r="BK57" s="218">
        <v>20.468330516058472</v>
      </c>
      <c r="BL57" s="100"/>
      <c r="BM57" s="243">
        <v>38.785321821036121</v>
      </c>
      <c r="BN57" s="89">
        <v>-49.435998038254048</v>
      </c>
      <c r="BO57" s="89">
        <v>18.634578423999343</v>
      </c>
      <c r="BP57" s="218">
        <v>20.017867530956536</v>
      </c>
    </row>
    <row r="58" spans="2:68" ht="20.100000000000001" hidden="1" customHeight="1" x14ac:dyDescent="0.2">
      <c r="B58" s="316">
        <v>2009</v>
      </c>
      <c r="C58" s="14" t="s">
        <v>64</v>
      </c>
      <c r="D58" s="17">
        <v>1090</v>
      </c>
      <c r="E58" s="17">
        <v>2</v>
      </c>
      <c r="F58" s="17">
        <v>6546</v>
      </c>
      <c r="G58" s="207">
        <v>7638</v>
      </c>
      <c r="H58" s="99"/>
      <c r="I58" s="228">
        <v>1613</v>
      </c>
      <c r="J58" s="17">
        <v>21</v>
      </c>
      <c r="K58" s="17">
        <v>2562</v>
      </c>
      <c r="L58" s="207">
        <v>4196</v>
      </c>
      <c r="M58" s="99"/>
      <c r="N58" s="228">
        <v>2703</v>
      </c>
      <c r="O58" s="17">
        <v>23</v>
      </c>
      <c r="P58" s="17">
        <v>9108</v>
      </c>
      <c r="Q58" s="207">
        <v>11834</v>
      </c>
      <c r="R58" s="108"/>
      <c r="S58" s="316">
        <v>2009</v>
      </c>
      <c r="T58" s="14" t="s">
        <v>64</v>
      </c>
      <c r="U58" s="85">
        <v>135.42116630669545</v>
      </c>
      <c r="V58" s="85">
        <v>-99.792531120331944</v>
      </c>
      <c r="W58" s="85">
        <v>-14.060653800708948</v>
      </c>
      <c r="X58" s="215">
        <v>-15.546218487394952</v>
      </c>
      <c r="Y58" s="100"/>
      <c r="Z58" s="235">
        <v>-46.340652029274786</v>
      </c>
      <c r="AA58" s="85">
        <v>31.25</v>
      </c>
      <c r="AB58" s="85">
        <v>-17.033678756476689</v>
      </c>
      <c r="AC58" s="215">
        <v>-31.325695581014728</v>
      </c>
      <c r="AD58" s="100"/>
      <c r="AE58" s="235">
        <v>-22.081291438454883</v>
      </c>
      <c r="AF58" s="85">
        <v>-97.65306122448979</v>
      </c>
      <c r="AG58" s="85">
        <v>-14.91826249416161</v>
      </c>
      <c r="AH58" s="215">
        <v>-21.908407021248507</v>
      </c>
      <c r="AI58" s="109"/>
      <c r="AJ58" s="316">
        <v>2009</v>
      </c>
      <c r="AK58" s="14" t="s">
        <v>64</v>
      </c>
      <c r="AL58" s="85">
        <v>135.42116630669545</v>
      </c>
      <c r="AM58" s="85">
        <v>-99.792531120331944</v>
      </c>
      <c r="AN58" s="85">
        <v>-14.060653800708948</v>
      </c>
      <c r="AO58" s="215">
        <v>-15.546218487394952</v>
      </c>
      <c r="AP58" s="100"/>
      <c r="AQ58" s="235">
        <v>-46.340652029274786</v>
      </c>
      <c r="AR58" s="85">
        <v>31.25</v>
      </c>
      <c r="AS58" s="85">
        <v>-17.033678756476689</v>
      </c>
      <c r="AT58" s="215">
        <v>-31.325695581014728</v>
      </c>
      <c r="AU58" s="100"/>
      <c r="AV58" s="235">
        <v>-22.081291438454883</v>
      </c>
      <c r="AW58" s="85">
        <v>-97.65306122448979</v>
      </c>
      <c r="AX58" s="85">
        <v>-14.91826249416161</v>
      </c>
      <c r="AY58" s="215">
        <v>-21.908407021248507</v>
      </c>
      <c r="AZ58" s="109"/>
      <c r="BA58" s="316">
        <v>2009</v>
      </c>
      <c r="BB58" s="14" t="s">
        <v>64</v>
      </c>
      <c r="BC58" s="85">
        <v>108.02197802197804</v>
      </c>
      <c r="BD58" s="85">
        <v>-98.708983324367935</v>
      </c>
      <c r="BE58" s="85">
        <v>6.8195534097767165</v>
      </c>
      <c r="BF58" s="215">
        <v>6.4224437746348286</v>
      </c>
      <c r="BG58" s="100"/>
      <c r="BH58" s="235">
        <v>-4.2710308352459805</v>
      </c>
      <c r="BI58" s="85">
        <v>-51.456310679611647</v>
      </c>
      <c r="BJ58" s="85">
        <v>13.079942897930039</v>
      </c>
      <c r="BK58" s="215">
        <v>4.6174760922557567</v>
      </c>
      <c r="BL58" s="100"/>
      <c r="BM58" s="235">
        <v>12.988767840554004</v>
      </c>
      <c r="BN58" s="85">
        <v>-96.228338430173295</v>
      </c>
      <c r="BO58" s="85">
        <v>8.6797454931071059</v>
      </c>
      <c r="BP58" s="215">
        <v>5.675135376433829</v>
      </c>
    </row>
    <row r="59" spans="2:68" ht="20.100000000000001" hidden="1" customHeight="1" x14ac:dyDescent="0.2">
      <c r="B59" s="317"/>
      <c r="C59" s="86" t="s">
        <v>65</v>
      </c>
      <c r="D59" s="28">
        <v>859</v>
      </c>
      <c r="E59" s="28">
        <v>3</v>
      </c>
      <c r="F59" s="28">
        <v>5875</v>
      </c>
      <c r="G59" s="208">
        <v>6737</v>
      </c>
      <c r="H59" s="99"/>
      <c r="I59" s="229">
        <v>1566</v>
      </c>
      <c r="J59" s="28">
        <v>30</v>
      </c>
      <c r="K59" s="28">
        <v>2745</v>
      </c>
      <c r="L59" s="208">
        <v>4341</v>
      </c>
      <c r="M59" s="99"/>
      <c r="N59" s="229">
        <v>2425</v>
      </c>
      <c r="O59" s="28">
        <v>33</v>
      </c>
      <c r="P59" s="28">
        <v>8620</v>
      </c>
      <c r="Q59" s="208">
        <v>11078</v>
      </c>
      <c r="R59" s="108"/>
      <c r="S59" s="317"/>
      <c r="T59" s="86" t="s">
        <v>65</v>
      </c>
      <c r="U59" s="87">
        <v>20.308123249299712</v>
      </c>
      <c r="V59" s="87">
        <v>-78.571428571428569</v>
      </c>
      <c r="W59" s="87">
        <v>-23.352902804957594</v>
      </c>
      <c r="X59" s="216">
        <v>-19.730727987608716</v>
      </c>
      <c r="Y59" s="100"/>
      <c r="Z59" s="236">
        <v>-51.741140215716484</v>
      </c>
      <c r="AA59" s="87">
        <v>130.76923076923075</v>
      </c>
      <c r="AB59" s="87">
        <v>-21.346704871060169</v>
      </c>
      <c r="AC59" s="216">
        <v>-35.66982809721398</v>
      </c>
      <c r="AD59" s="100"/>
      <c r="AE59" s="236">
        <v>-38.747158373326599</v>
      </c>
      <c r="AF59" s="87">
        <v>22.222222222222229</v>
      </c>
      <c r="AG59" s="87">
        <v>-22.725235320484089</v>
      </c>
      <c r="AH59" s="216">
        <v>-26.83442308962421</v>
      </c>
      <c r="AI59" s="109"/>
      <c r="AJ59" s="317"/>
      <c r="AK59" s="86" t="s">
        <v>65</v>
      </c>
      <c r="AL59" s="87">
        <v>65.590484282073049</v>
      </c>
      <c r="AM59" s="87">
        <v>-99.488752556237216</v>
      </c>
      <c r="AN59" s="87">
        <v>-18.721371548226671</v>
      </c>
      <c r="AO59" s="216">
        <v>-17.560360153696166</v>
      </c>
      <c r="AP59" s="100"/>
      <c r="AQ59" s="236">
        <v>-49.144136938089908</v>
      </c>
      <c r="AR59" s="87">
        <v>75.862068965517238</v>
      </c>
      <c r="AS59" s="87">
        <v>-19.321982365460627</v>
      </c>
      <c r="AT59" s="216">
        <v>-33.605537408617209</v>
      </c>
      <c r="AU59" s="100"/>
      <c r="AV59" s="236">
        <v>-30.963920301561657</v>
      </c>
      <c r="AW59" s="87">
        <v>-94.438927507447872</v>
      </c>
      <c r="AX59" s="87">
        <v>-18.902104300091494</v>
      </c>
      <c r="AY59" s="216">
        <v>-24.370358144908394</v>
      </c>
      <c r="AZ59" s="109"/>
      <c r="BA59" s="317"/>
      <c r="BB59" s="86" t="s">
        <v>65</v>
      </c>
      <c r="BC59" s="87">
        <v>87.101380295097584</v>
      </c>
      <c r="BD59" s="87">
        <v>-99.300699300699307</v>
      </c>
      <c r="BE59" s="87">
        <v>-6.3536886692552059</v>
      </c>
      <c r="BF59" s="216">
        <v>-5.6240322081139738</v>
      </c>
      <c r="BG59" s="100"/>
      <c r="BH59" s="236">
        <v>-29.066953482118848</v>
      </c>
      <c r="BI59" s="87">
        <v>-11.842105263157904</v>
      </c>
      <c r="BJ59" s="87">
        <v>-1.8350888742593838</v>
      </c>
      <c r="BK59" s="216">
        <v>-14.859952961299982</v>
      </c>
      <c r="BL59" s="100"/>
      <c r="BM59" s="236">
        <v>-10.657716095942078</v>
      </c>
      <c r="BN59" s="87">
        <v>-95.865633074935403</v>
      </c>
      <c r="BO59" s="87">
        <v>-4.9972827429474904</v>
      </c>
      <c r="BP59" s="216">
        <v>-9.5033677593174701</v>
      </c>
    </row>
    <row r="60" spans="2:68" ht="20.100000000000001" hidden="1" customHeight="1" x14ac:dyDescent="0.2">
      <c r="B60" s="317"/>
      <c r="C60" s="15" t="s">
        <v>66</v>
      </c>
      <c r="D60" s="18">
        <v>717</v>
      </c>
      <c r="E60" s="18">
        <v>0</v>
      </c>
      <c r="F60" s="18">
        <v>6509</v>
      </c>
      <c r="G60" s="209">
        <v>7226</v>
      </c>
      <c r="H60" s="99"/>
      <c r="I60" s="230">
        <v>1479</v>
      </c>
      <c r="J60" s="18">
        <v>29</v>
      </c>
      <c r="K60" s="18">
        <v>3043</v>
      </c>
      <c r="L60" s="209">
        <v>4551</v>
      </c>
      <c r="M60" s="99"/>
      <c r="N60" s="230">
        <v>2196</v>
      </c>
      <c r="O60" s="18">
        <v>29</v>
      </c>
      <c r="P60" s="18">
        <v>9552</v>
      </c>
      <c r="Q60" s="209">
        <v>11777</v>
      </c>
      <c r="R60" s="108"/>
      <c r="S60" s="317"/>
      <c r="T60" s="15" t="s">
        <v>66</v>
      </c>
      <c r="U60" s="88">
        <v>-4.1443850267379787</v>
      </c>
      <c r="V60" s="88">
        <v>-100</v>
      </c>
      <c r="W60" s="88">
        <v>-7.3056109370549791</v>
      </c>
      <c r="X60" s="217">
        <v>-7.0252187339166312</v>
      </c>
      <c r="Y60" s="100"/>
      <c r="Z60" s="237">
        <v>-48.466898954703829</v>
      </c>
      <c r="AA60" s="88">
        <v>383.33333333333331</v>
      </c>
      <c r="AB60" s="88">
        <v>-15.636262822289993</v>
      </c>
      <c r="AC60" s="217">
        <v>-29.801018047200373</v>
      </c>
      <c r="AD60" s="100"/>
      <c r="AE60" s="237">
        <v>-39.303482587064678</v>
      </c>
      <c r="AF60" s="88">
        <v>262.5</v>
      </c>
      <c r="AG60" s="88">
        <v>-10.132655941292683</v>
      </c>
      <c r="AH60" s="217">
        <v>-17.383374254647492</v>
      </c>
      <c r="AI60" s="109"/>
      <c r="AJ60" s="317"/>
      <c r="AK60" s="15" t="s">
        <v>66</v>
      </c>
      <c r="AL60" s="88">
        <v>38.493506493506487</v>
      </c>
      <c r="AM60" s="88">
        <v>-99.489795918367349</v>
      </c>
      <c r="AN60" s="88">
        <v>-15.127331420373025</v>
      </c>
      <c r="AO60" s="217">
        <v>-14.312348764330196</v>
      </c>
      <c r="AP60" s="100"/>
      <c r="AQ60" s="237">
        <v>-48.931038263348313</v>
      </c>
      <c r="AR60" s="88">
        <v>128.57142857142856</v>
      </c>
      <c r="AS60" s="88">
        <v>-18.016691212567508</v>
      </c>
      <c r="AT60" s="217">
        <v>-32.330282818882168</v>
      </c>
      <c r="AU60" s="100"/>
      <c r="AV60" s="237">
        <v>-33.695455368459164</v>
      </c>
      <c r="AW60" s="88">
        <v>-91.625615763546804</v>
      </c>
      <c r="AX60" s="88">
        <v>-16.033118901782146</v>
      </c>
      <c r="AY60" s="217">
        <v>-22.134680134680124</v>
      </c>
      <c r="AZ60" s="109"/>
      <c r="BA60" s="317"/>
      <c r="BB60" s="15" t="s">
        <v>66</v>
      </c>
      <c r="BC60" s="88">
        <v>63.453478625314347</v>
      </c>
      <c r="BD60" s="88">
        <v>-98.887765419615775</v>
      </c>
      <c r="BE60" s="88">
        <v>-11.527867514537363</v>
      </c>
      <c r="BF60" s="217">
        <v>-8.705997193581851</v>
      </c>
      <c r="BG60" s="100"/>
      <c r="BH60" s="237">
        <v>-44.739071501186032</v>
      </c>
      <c r="BI60" s="88">
        <v>34.328358208955223</v>
      </c>
      <c r="BJ60" s="88">
        <v>-16.38463802236609</v>
      </c>
      <c r="BK60" s="217">
        <v>-29.395593606409292</v>
      </c>
      <c r="BL60" s="100"/>
      <c r="BM60" s="237">
        <v>-26.546863988724454</v>
      </c>
      <c r="BN60" s="88">
        <v>-90.435606060606062</v>
      </c>
      <c r="BO60" s="88">
        <v>-13.063094490569554</v>
      </c>
      <c r="BP60" s="217">
        <v>-17.750879903854411</v>
      </c>
    </row>
    <row r="61" spans="2:68" ht="20.100000000000001" hidden="1" customHeight="1" x14ac:dyDescent="0.2">
      <c r="B61" s="324"/>
      <c r="C61" s="16" t="s">
        <v>67</v>
      </c>
      <c r="D61" s="29">
        <v>684</v>
      </c>
      <c r="E61" s="29">
        <v>1062</v>
      </c>
      <c r="F61" s="29">
        <v>6771</v>
      </c>
      <c r="G61" s="210">
        <v>8517</v>
      </c>
      <c r="H61" s="99"/>
      <c r="I61" s="231">
        <v>1893</v>
      </c>
      <c r="J61" s="29">
        <v>26</v>
      </c>
      <c r="K61" s="29">
        <v>3267</v>
      </c>
      <c r="L61" s="210">
        <v>5186</v>
      </c>
      <c r="M61" s="99"/>
      <c r="N61" s="231">
        <v>2577</v>
      </c>
      <c r="O61" s="29">
        <v>1088</v>
      </c>
      <c r="P61" s="29">
        <v>10038</v>
      </c>
      <c r="Q61" s="210">
        <v>13703</v>
      </c>
      <c r="R61" s="108"/>
      <c r="S61" s="324"/>
      <c r="T61" s="16" t="s">
        <v>67</v>
      </c>
      <c r="U61" s="89">
        <v>-44.570502431118321</v>
      </c>
      <c r="V61" s="89">
        <v>17600</v>
      </c>
      <c r="W61" s="89">
        <v>-4.4588683505009215</v>
      </c>
      <c r="X61" s="218">
        <v>2.2817341179296307</v>
      </c>
      <c r="Y61" s="100"/>
      <c r="Z61" s="243">
        <v>1.5013404825737382</v>
      </c>
      <c r="AA61" s="89">
        <v>160</v>
      </c>
      <c r="AB61" s="89">
        <v>8.3582089552238727</v>
      </c>
      <c r="AC61" s="218">
        <v>6.0531697341513251</v>
      </c>
      <c r="AD61" s="100"/>
      <c r="AE61" s="243">
        <v>-16.844143272023231</v>
      </c>
      <c r="AF61" s="89">
        <v>6700</v>
      </c>
      <c r="AG61" s="89">
        <v>-0.63353791328449915</v>
      </c>
      <c r="AH61" s="218">
        <v>3.6770825452069289</v>
      </c>
      <c r="AI61" s="109"/>
      <c r="AJ61" s="324"/>
      <c r="AK61" s="16" t="s">
        <v>67</v>
      </c>
      <c r="AL61" s="89">
        <v>6.0462171573282717</v>
      </c>
      <c r="AM61" s="89">
        <v>8.2150101419878183</v>
      </c>
      <c r="AN61" s="89">
        <v>-12.554863733796068</v>
      </c>
      <c r="AO61" s="218">
        <v>-10.192032442748086</v>
      </c>
      <c r="AP61" s="100"/>
      <c r="AQ61" s="243">
        <v>-40.369561259785179</v>
      </c>
      <c r="AR61" s="89">
        <v>135.55555555555557</v>
      </c>
      <c r="AS61" s="89">
        <v>-11.992424242424235</v>
      </c>
      <c r="AT61" s="218">
        <v>-24.584210309108173</v>
      </c>
      <c r="AU61" s="100"/>
      <c r="AV61" s="243">
        <v>-30.003534817956876</v>
      </c>
      <c r="AW61" s="89">
        <v>13.773035887487879</v>
      </c>
      <c r="AX61" s="89">
        <v>-12.380549881430341</v>
      </c>
      <c r="AY61" s="218">
        <v>-16.228988869077497</v>
      </c>
      <c r="AZ61" s="109"/>
      <c r="BA61" s="324"/>
      <c r="BB61" s="16" t="s">
        <v>67</v>
      </c>
      <c r="BC61" s="89">
        <v>6.0462171573282717</v>
      </c>
      <c r="BD61" s="89">
        <v>8.2150101419878183</v>
      </c>
      <c r="BE61" s="89">
        <v>-12.554863733796068</v>
      </c>
      <c r="BF61" s="218">
        <v>-10.192032442748086</v>
      </c>
      <c r="BG61" s="100"/>
      <c r="BH61" s="243">
        <v>-40.369561259785179</v>
      </c>
      <c r="BI61" s="89">
        <v>135.55555555555557</v>
      </c>
      <c r="BJ61" s="89">
        <v>-11.992424242424235</v>
      </c>
      <c r="BK61" s="218">
        <v>-24.584210309108173</v>
      </c>
      <c r="BL61" s="100"/>
      <c r="BM61" s="243">
        <v>-30.003534817956876</v>
      </c>
      <c r="BN61" s="89">
        <v>13.773035887487879</v>
      </c>
      <c r="BO61" s="89">
        <v>-12.380549881430341</v>
      </c>
      <c r="BP61" s="218">
        <v>-16.228988869077497</v>
      </c>
    </row>
    <row r="62" spans="2:68" ht="20.100000000000001" hidden="1" customHeight="1" x14ac:dyDescent="0.2">
      <c r="B62" s="316">
        <v>2010</v>
      </c>
      <c r="C62" s="14" t="s">
        <v>64</v>
      </c>
      <c r="D62" s="17">
        <v>956</v>
      </c>
      <c r="E62" s="17">
        <v>52</v>
      </c>
      <c r="F62" s="17">
        <v>7594</v>
      </c>
      <c r="G62" s="207">
        <v>8602</v>
      </c>
      <c r="H62" s="99"/>
      <c r="I62" s="228">
        <v>2151</v>
      </c>
      <c r="J62" s="17">
        <v>28</v>
      </c>
      <c r="K62" s="17">
        <v>2610</v>
      </c>
      <c r="L62" s="207">
        <v>4789</v>
      </c>
      <c r="M62" s="99"/>
      <c r="N62" s="228">
        <v>3107</v>
      </c>
      <c r="O62" s="17">
        <v>80</v>
      </c>
      <c r="P62" s="17">
        <v>10204</v>
      </c>
      <c r="Q62" s="207">
        <v>13391</v>
      </c>
      <c r="R62" s="108"/>
      <c r="S62" s="316">
        <v>2010</v>
      </c>
      <c r="T62" s="14" t="s">
        <v>64</v>
      </c>
      <c r="U62" s="85">
        <v>-12.293577981651367</v>
      </c>
      <c r="V62" s="85">
        <v>2500</v>
      </c>
      <c r="W62" s="85">
        <v>16.009776963030859</v>
      </c>
      <c r="X62" s="215">
        <v>12.621105001309246</v>
      </c>
      <c r="Y62" s="100"/>
      <c r="Z62" s="235">
        <v>33.353998760074376</v>
      </c>
      <c r="AA62" s="85">
        <v>33.333333333333314</v>
      </c>
      <c r="AB62" s="85">
        <v>1.8735362997658171</v>
      </c>
      <c r="AC62" s="215">
        <v>14.132507149666338</v>
      </c>
      <c r="AD62" s="100"/>
      <c r="AE62" s="235">
        <v>14.946355900850918</v>
      </c>
      <c r="AF62" s="85">
        <v>247.82608695652175</v>
      </c>
      <c r="AG62" s="85">
        <v>12.033377250768567</v>
      </c>
      <c r="AH62" s="215">
        <v>13.157005239141455</v>
      </c>
      <c r="AI62" s="109"/>
      <c r="AJ62" s="316">
        <v>2010</v>
      </c>
      <c r="AK62" s="14" t="s">
        <v>64</v>
      </c>
      <c r="AL62" s="85">
        <v>-12.293577981651367</v>
      </c>
      <c r="AM62" s="85">
        <v>2500</v>
      </c>
      <c r="AN62" s="85">
        <v>16.009776963030859</v>
      </c>
      <c r="AO62" s="215">
        <v>12.621105001309246</v>
      </c>
      <c r="AP62" s="100"/>
      <c r="AQ62" s="235">
        <v>33.353998760074376</v>
      </c>
      <c r="AR62" s="85">
        <v>33.333333333333314</v>
      </c>
      <c r="AS62" s="85">
        <v>1.8735362997658171</v>
      </c>
      <c r="AT62" s="215">
        <v>14.132507149666338</v>
      </c>
      <c r="AU62" s="100"/>
      <c r="AV62" s="235">
        <v>14.946355900850918</v>
      </c>
      <c r="AW62" s="85">
        <v>247.82608695652175</v>
      </c>
      <c r="AX62" s="85">
        <v>12.033377250768567</v>
      </c>
      <c r="AY62" s="215">
        <v>13.157005239141455</v>
      </c>
      <c r="AZ62" s="109"/>
      <c r="BA62" s="316">
        <v>2010</v>
      </c>
      <c r="BB62" s="14" t="s">
        <v>64</v>
      </c>
      <c r="BC62" s="85">
        <v>-15.055467511885894</v>
      </c>
      <c r="BD62" s="85">
        <v>4554.1666666666661</v>
      </c>
      <c r="BE62" s="85">
        <v>-5.5473163841807889</v>
      </c>
      <c r="BF62" s="215">
        <v>-3.2617491441020832</v>
      </c>
      <c r="BG62" s="100"/>
      <c r="BH62" s="235">
        <v>-26.102366308766818</v>
      </c>
      <c r="BI62" s="85">
        <v>125.99999999999997</v>
      </c>
      <c r="BJ62" s="85">
        <v>-7.9611803692599068</v>
      </c>
      <c r="BK62" s="215">
        <v>-15.459067078908447</v>
      </c>
      <c r="BL62" s="100"/>
      <c r="BM62" s="235">
        <v>-22.976306151431345</v>
      </c>
      <c r="BN62" s="85">
        <v>1562.1621621621621</v>
      </c>
      <c r="BO62" s="85">
        <v>-6.2936039420402921</v>
      </c>
      <c r="BP62" s="215">
        <v>-8.2612448803423604</v>
      </c>
    </row>
    <row r="63" spans="2:68" ht="20.100000000000001" hidden="1" customHeight="1" x14ac:dyDescent="0.2">
      <c r="B63" s="317"/>
      <c r="C63" s="86" t="s">
        <v>65</v>
      </c>
      <c r="D63" s="28">
        <v>880</v>
      </c>
      <c r="E63" s="28">
        <v>3</v>
      </c>
      <c r="F63" s="28">
        <v>6703</v>
      </c>
      <c r="G63" s="208">
        <v>7586</v>
      </c>
      <c r="H63" s="99"/>
      <c r="I63" s="229">
        <v>2535</v>
      </c>
      <c r="J63" s="28">
        <v>19</v>
      </c>
      <c r="K63" s="28">
        <v>2419</v>
      </c>
      <c r="L63" s="208">
        <v>4973</v>
      </c>
      <c r="M63" s="99"/>
      <c r="N63" s="229">
        <v>3415</v>
      </c>
      <c r="O63" s="28">
        <v>22</v>
      </c>
      <c r="P63" s="28">
        <v>9122</v>
      </c>
      <c r="Q63" s="208">
        <v>12559</v>
      </c>
      <c r="R63" s="108"/>
      <c r="S63" s="317"/>
      <c r="T63" s="86" t="s">
        <v>65</v>
      </c>
      <c r="U63" s="87">
        <v>2.4447031431897699</v>
      </c>
      <c r="V63" s="87">
        <v>0</v>
      </c>
      <c r="W63" s="87">
        <v>14.0936170212766</v>
      </c>
      <c r="X63" s="216">
        <v>12.602048389490861</v>
      </c>
      <c r="Y63" s="100"/>
      <c r="Z63" s="236">
        <v>61.87739463601531</v>
      </c>
      <c r="AA63" s="87">
        <v>-36.666666666666671</v>
      </c>
      <c r="AB63" s="87">
        <v>-11.876138433515479</v>
      </c>
      <c r="AC63" s="216">
        <v>14.558857406127615</v>
      </c>
      <c r="AD63" s="100"/>
      <c r="AE63" s="236">
        <v>40.824742268041234</v>
      </c>
      <c r="AF63" s="87">
        <v>-33.333333333333343</v>
      </c>
      <c r="AG63" s="87">
        <v>5.8236658932714533</v>
      </c>
      <c r="AH63" s="216">
        <v>13.36883914063911</v>
      </c>
      <c r="AI63" s="109"/>
      <c r="AJ63" s="317"/>
      <c r="AK63" s="86" t="s">
        <v>65</v>
      </c>
      <c r="AL63" s="87">
        <v>-5.7978450487429427</v>
      </c>
      <c r="AM63" s="87">
        <v>1000</v>
      </c>
      <c r="AN63" s="87">
        <v>15.103453828194176</v>
      </c>
      <c r="AO63" s="216">
        <v>12.612173913043478</v>
      </c>
      <c r="AP63" s="100"/>
      <c r="AQ63" s="236">
        <v>47.404844290657422</v>
      </c>
      <c r="AR63" s="87">
        <v>-7.8431372549019613</v>
      </c>
      <c r="AS63" s="87">
        <v>-5.2383644243452068</v>
      </c>
      <c r="AT63" s="216">
        <v>14.349303033852649</v>
      </c>
      <c r="AU63" s="100"/>
      <c r="AV63" s="236">
        <v>27.184087363494541</v>
      </c>
      <c r="AW63" s="87">
        <v>82.142857142857139</v>
      </c>
      <c r="AX63" s="87">
        <v>9.0139891696750851</v>
      </c>
      <c r="AY63" s="216">
        <v>13.25942737430168</v>
      </c>
      <c r="AZ63" s="109"/>
      <c r="BA63" s="317"/>
      <c r="BB63" s="86" t="s">
        <v>65</v>
      </c>
      <c r="BC63" s="87">
        <v>-17.654540829305517</v>
      </c>
      <c r="BD63" s="87">
        <v>8492.3076923076915</v>
      </c>
      <c r="BE63" s="87">
        <v>3.9464756879005023</v>
      </c>
      <c r="BF63" s="216">
        <v>4.7811248933517163</v>
      </c>
      <c r="BG63" s="100"/>
      <c r="BH63" s="236">
        <v>1.8195602729340408</v>
      </c>
      <c r="BI63" s="87">
        <v>52.238805970149258</v>
      </c>
      <c r="BJ63" s="87">
        <v>-4.9459300863442053</v>
      </c>
      <c r="BK63" s="216">
        <v>-2.0642893018583521</v>
      </c>
      <c r="BL63" s="100"/>
      <c r="BM63" s="236">
        <v>-4.6433094132545421</v>
      </c>
      <c r="BN63" s="87">
        <v>1423.75</v>
      </c>
      <c r="BO63" s="87">
        <v>1.1882784263761437</v>
      </c>
      <c r="BP63" s="216">
        <v>2.0760558907589655</v>
      </c>
    </row>
    <row r="64" spans="2:68" ht="20.100000000000001" hidden="1" customHeight="1" x14ac:dyDescent="0.2">
      <c r="B64" s="317"/>
      <c r="C64" s="15" t="s">
        <v>66</v>
      </c>
      <c r="D64" s="18">
        <v>854</v>
      </c>
      <c r="E64" s="18">
        <v>1</v>
      </c>
      <c r="F64" s="18">
        <v>8750</v>
      </c>
      <c r="G64" s="209">
        <v>9605</v>
      </c>
      <c r="H64" s="99"/>
      <c r="I64" s="230">
        <v>2637</v>
      </c>
      <c r="J64" s="18">
        <v>14</v>
      </c>
      <c r="K64" s="18">
        <v>3236</v>
      </c>
      <c r="L64" s="209">
        <v>5887</v>
      </c>
      <c r="M64" s="99"/>
      <c r="N64" s="230">
        <v>3491</v>
      </c>
      <c r="O64" s="18">
        <v>15</v>
      </c>
      <c r="P64" s="18">
        <v>11986</v>
      </c>
      <c r="Q64" s="209">
        <v>15492</v>
      </c>
      <c r="R64" s="108"/>
      <c r="S64" s="317"/>
      <c r="T64" s="15" t="s">
        <v>66</v>
      </c>
      <c r="U64" s="88">
        <v>19.107391910739196</v>
      </c>
      <c r="V64" s="88" t="e">
        <v>#DIV/0!</v>
      </c>
      <c r="W64" s="88">
        <v>34.42925180519282</v>
      </c>
      <c r="X64" s="217">
        <v>32.922778854137846</v>
      </c>
      <c r="Y64" s="100"/>
      <c r="Z64" s="237">
        <v>78.296146044624749</v>
      </c>
      <c r="AA64" s="88">
        <v>-51.724137931034484</v>
      </c>
      <c r="AB64" s="88">
        <v>6.342425238251721</v>
      </c>
      <c r="AC64" s="217">
        <v>29.356185453746434</v>
      </c>
      <c r="AD64" s="100"/>
      <c r="AE64" s="237">
        <v>58.970856102003637</v>
      </c>
      <c r="AF64" s="88">
        <v>-48.275862068965516</v>
      </c>
      <c r="AG64" s="88">
        <v>25.481574539363478</v>
      </c>
      <c r="AH64" s="217">
        <v>31.544535959921888</v>
      </c>
      <c r="AI64" s="109"/>
      <c r="AJ64" s="317"/>
      <c r="AK64" s="15" t="s">
        <v>66</v>
      </c>
      <c r="AL64" s="88">
        <v>0.90022505626406257</v>
      </c>
      <c r="AM64" s="88">
        <v>1020</v>
      </c>
      <c r="AN64" s="88">
        <v>21.748547279450619</v>
      </c>
      <c r="AO64" s="217">
        <v>19.406508957918618</v>
      </c>
      <c r="AP64" s="100"/>
      <c r="AQ64" s="237">
        <v>57.21339630742807</v>
      </c>
      <c r="AR64" s="88">
        <v>-23.75</v>
      </c>
      <c r="AS64" s="88">
        <v>-1.0179640718562979</v>
      </c>
      <c r="AT64" s="217">
        <v>19.567542787286072</v>
      </c>
      <c r="AU64" s="100"/>
      <c r="AV64" s="237">
        <v>36.714909885308572</v>
      </c>
      <c r="AW64" s="88">
        <v>37.64705882352942</v>
      </c>
      <c r="AX64" s="88">
        <v>14.78005865102638</v>
      </c>
      <c r="AY64" s="217">
        <v>19.467266280377075</v>
      </c>
      <c r="AZ64" s="109"/>
      <c r="BA64" s="317"/>
      <c r="BB64" s="15" t="s">
        <v>66</v>
      </c>
      <c r="BC64" s="88">
        <v>-13.487179487179489</v>
      </c>
      <c r="BD64" s="88">
        <v>10063.636363636364</v>
      </c>
      <c r="BE64" s="88">
        <v>14.609678287273709</v>
      </c>
      <c r="BF64" s="217">
        <v>14.641807003475009</v>
      </c>
      <c r="BG64" s="100"/>
      <c r="BH64" s="237">
        <v>41.284684960907555</v>
      </c>
      <c r="BI64" s="88">
        <v>-3.3333333333333286</v>
      </c>
      <c r="BJ64" s="88">
        <v>1.4694236691596956</v>
      </c>
      <c r="BK64" s="217">
        <v>15.891645344309708</v>
      </c>
      <c r="BL64" s="100"/>
      <c r="BM64" s="237">
        <v>20.79055933992133</v>
      </c>
      <c r="BN64" s="88">
        <v>1093.0693069306931</v>
      </c>
      <c r="BO64" s="88">
        <v>10.614734364132474</v>
      </c>
      <c r="BP64" s="217">
        <v>15.110842065712021</v>
      </c>
    </row>
    <row r="65" spans="2:68" ht="20.100000000000001" hidden="1" customHeight="1" x14ac:dyDescent="0.2">
      <c r="B65" s="324"/>
      <c r="C65" s="16" t="s">
        <v>67</v>
      </c>
      <c r="D65" s="29">
        <v>951</v>
      </c>
      <c r="E65" s="29">
        <v>1</v>
      </c>
      <c r="F65" s="29">
        <v>9846</v>
      </c>
      <c r="G65" s="210">
        <v>10798</v>
      </c>
      <c r="H65" s="99"/>
      <c r="I65" s="231">
        <v>2488</v>
      </c>
      <c r="J65" s="29">
        <v>9</v>
      </c>
      <c r="K65" s="29">
        <v>3042</v>
      </c>
      <c r="L65" s="210">
        <v>5539</v>
      </c>
      <c r="M65" s="99"/>
      <c r="N65" s="231">
        <v>3439</v>
      </c>
      <c r="O65" s="29">
        <v>10</v>
      </c>
      <c r="P65" s="29">
        <v>12888</v>
      </c>
      <c r="Q65" s="210">
        <v>16337</v>
      </c>
      <c r="R65" s="108"/>
      <c r="S65" s="324"/>
      <c r="T65" s="16" t="s">
        <v>67</v>
      </c>
      <c r="U65" s="89">
        <v>39.035087719298247</v>
      </c>
      <c r="V65" s="89">
        <v>-99.905838041431267</v>
      </c>
      <c r="W65" s="89">
        <v>45.414266725742124</v>
      </c>
      <c r="X65" s="218">
        <v>26.781730656334375</v>
      </c>
      <c r="Y65" s="100"/>
      <c r="Z65" s="243">
        <v>31.431590068674069</v>
      </c>
      <c r="AA65" s="89">
        <v>-65.384615384615387</v>
      </c>
      <c r="AB65" s="89">
        <v>-6.8870523415977942</v>
      </c>
      <c r="AC65" s="218">
        <v>6.8067875048206616</v>
      </c>
      <c r="AD65" s="100"/>
      <c r="AE65" s="243">
        <v>33.449747768723313</v>
      </c>
      <c r="AF65" s="89">
        <v>-99.080882352941174</v>
      </c>
      <c r="AG65" s="89">
        <v>28.392109982068149</v>
      </c>
      <c r="AH65" s="218">
        <v>19.222068160256896</v>
      </c>
      <c r="AI65" s="109"/>
      <c r="AJ65" s="324"/>
      <c r="AK65" s="16" t="s">
        <v>67</v>
      </c>
      <c r="AL65" s="89">
        <v>8.6865671641791096</v>
      </c>
      <c r="AM65" s="89">
        <v>-94.657919400187438</v>
      </c>
      <c r="AN65" s="89">
        <v>27.983346951480485</v>
      </c>
      <c r="AO65" s="218">
        <v>21.492130951590411</v>
      </c>
      <c r="AP65" s="100"/>
      <c r="AQ65" s="243">
        <v>49.763394901541744</v>
      </c>
      <c r="AR65" s="89">
        <v>-33.962264150943398</v>
      </c>
      <c r="AS65" s="89">
        <v>-2.6685030558663954</v>
      </c>
      <c r="AT65" s="218">
        <v>15.946153004268353</v>
      </c>
      <c r="AU65" s="100"/>
      <c r="AV65" s="243">
        <v>35.865064134935864</v>
      </c>
      <c r="AW65" s="89">
        <v>-89.173060528559247</v>
      </c>
      <c r="AX65" s="89">
        <v>18.441502760062178</v>
      </c>
      <c r="AY65" s="218">
        <v>19.397834352785594</v>
      </c>
      <c r="AZ65" s="109"/>
      <c r="BA65" s="324"/>
      <c r="BB65" s="16" t="s">
        <v>67</v>
      </c>
      <c r="BC65" s="89">
        <v>8.6865671641791096</v>
      </c>
      <c r="BD65" s="89">
        <v>-94.657919400187438</v>
      </c>
      <c r="BE65" s="89">
        <v>27.983346951480485</v>
      </c>
      <c r="BF65" s="218">
        <v>21.492130951590411</v>
      </c>
      <c r="BG65" s="100"/>
      <c r="BH65" s="243">
        <v>49.763394901541744</v>
      </c>
      <c r="BI65" s="89">
        <v>-33.962264150943398</v>
      </c>
      <c r="BJ65" s="89">
        <v>-2.6685030558663954</v>
      </c>
      <c r="BK65" s="218">
        <v>15.946153004268353</v>
      </c>
      <c r="BL65" s="100"/>
      <c r="BM65" s="243">
        <v>35.865064134935864</v>
      </c>
      <c r="BN65" s="89">
        <v>-89.173060528559247</v>
      </c>
      <c r="BO65" s="89">
        <v>18.441502760062178</v>
      </c>
      <c r="BP65" s="218">
        <v>19.397834352785594</v>
      </c>
    </row>
    <row r="66" spans="2:68" ht="20.100000000000001" hidden="1" customHeight="1" x14ac:dyDescent="0.2">
      <c r="B66" s="316">
        <v>2011</v>
      </c>
      <c r="C66" s="14" t="s">
        <v>64</v>
      </c>
      <c r="D66" s="17">
        <v>740</v>
      </c>
      <c r="E66" s="17">
        <v>0</v>
      </c>
      <c r="F66" s="17">
        <v>8553</v>
      </c>
      <c r="G66" s="207">
        <v>9293</v>
      </c>
      <c r="H66" s="99"/>
      <c r="I66" s="228">
        <v>2116</v>
      </c>
      <c r="J66" s="17">
        <v>18</v>
      </c>
      <c r="K66" s="17">
        <v>2677</v>
      </c>
      <c r="L66" s="207">
        <v>4811</v>
      </c>
      <c r="M66" s="99"/>
      <c r="N66" s="228">
        <v>2856</v>
      </c>
      <c r="O66" s="17">
        <v>18</v>
      </c>
      <c r="P66" s="17">
        <v>11230</v>
      </c>
      <c r="Q66" s="207">
        <v>14104</v>
      </c>
      <c r="R66" s="108"/>
      <c r="S66" s="316">
        <v>2011</v>
      </c>
      <c r="T66" s="14" t="s">
        <v>64</v>
      </c>
      <c r="U66" s="85">
        <v>-22.594142259414227</v>
      </c>
      <c r="V66" s="85">
        <v>-100</v>
      </c>
      <c r="W66" s="85">
        <v>12.628390834869634</v>
      </c>
      <c r="X66" s="215">
        <v>8.033015577772602</v>
      </c>
      <c r="Y66" s="100"/>
      <c r="Z66" s="235">
        <v>-1.6271501627150258</v>
      </c>
      <c r="AA66" s="85">
        <v>-35.714285714285708</v>
      </c>
      <c r="AB66" s="85">
        <v>2.5670498084291182</v>
      </c>
      <c r="AC66" s="215">
        <v>0.45938609313009238</v>
      </c>
      <c r="AD66" s="100"/>
      <c r="AE66" s="235">
        <v>-8.0785323463147733</v>
      </c>
      <c r="AF66" s="85">
        <v>-77.5</v>
      </c>
      <c r="AG66" s="85">
        <v>10.054880439043529</v>
      </c>
      <c r="AH66" s="215">
        <v>5.324471660070202</v>
      </c>
      <c r="AI66" s="109"/>
      <c r="AJ66" s="316">
        <v>2011</v>
      </c>
      <c r="AK66" s="14" t="s">
        <v>64</v>
      </c>
      <c r="AL66" s="85">
        <v>-22.594142259414227</v>
      </c>
      <c r="AM66" s="85">
        <v>-100</v>
      </c>
      <c r="AN66" s="85">
        <v>12.628390834869634</v>
      </c>
      <c r="AO66" s="215">
        <v>8.033015577772602</v>
      </c>
      <c r="AP66" s="100"/>
      <c r="AQ66" s="235">
        <v>-1.6271501627150258</v>
      </c>
      <c r="AR66" s="85">
        <v>-35.714285714285708</v>
      </c>
      <c r="AS66" s="85">
        <v>2.5670498084291182</v>
      </c>
      <c r="AT66" s="215">
        <v>0.45938609313009238</v>
      </c>
      <c r="AU66" s="100"/>
      <c r="AV66" s="235">
        <v>-8.0785323463147733</v>
      </c>
      <c r="AW66" s="85">
        <v>-77.5</v>
      </c>
      <c r="AX66" s="85">
        <v>10.054880439043529</v>
      </c>
      <c r="AY66" s="215">
        <v>5.324471660070202</v>
      </c>
      <c r="AZ66" s="109"/>
      <c r="BA66" s="316">
        <v>2011</v>
      </c>
      <c r="BB66" s="14" t="s">
        <v>64</v>
      </c>
      <c r="BC66" s="85">
        <v>6.49875621890547</v>
      </c>
      <c r="BD66" s="85">
        <v>-99.552372426141446</v>
      </c>
      <c r="BE66" s="85">
        <v>26.554263710792924</v>
      </c>
      <c r="BF66" s="215">
        <v>19.947236342577696</v>
      </c>
      <c r="BG66" s="100"/>
      <c r="BH66" s="235">
        <v>37.903794611369733</v>
      </c>
      <c r="BI66" s="85">
        <v>-46.902654867256629</v>
      </c>
      <c r="BJ66" s="85">
        <v>-2.4946420917273997</v>
      </c>
      <c r="BK66" s="215">
        <v>12.418508506916837</v>
      </c>
      <c r="BL66" s="100"/>
      <c r="BM66" s="235">
        <v>28.102862688015506</v>
      </c>
      <c r="BN66" s="85">
        <v>-94.715447154471548</v>
      </c>
      <c r="BO66" s="85">
        <v>17.733118134013637</v>
      </c>
      <c r="BP66" s="215">
        <v>17.103445514424706</v>
      </c>
    </row>
    <row r="67" spans="2:68" ht="20.100000000000001" hidden="1" customHeight="1" x14ac:dyDescent="0.2">
      <c r="B67" s="317"/>
      <c r="C67" s="86" t="s">
        <v>65</v>
      </c>
      <c r="D67" s="28">
        <v>893</v>
      </c>
      <c r="E67" s="28">
        <v>2</v>
      </c>
      <c r="F67" s="28">
        <v>8823</v>
      </c>
      <c r="G67" s="208">
        <v>9718</v>
      </c>
      <c r="H67" s="99"/>
      <c r="I67" s="229">
        <v>2292</v>
      </c>
      <c r="J67" s="28">
        <v>4</v>
      </c>
      <c r="K67" s="28">
        <v>2785</v>
      </c>
      <c r="L67" s="208">
        <v>5081</v>
      </c>
      <c r="M67" s="99"/>
      <c r="N67" s="229">
        <v>3185</v>
      </c>
      <c r="O67" s="28">
        <v>6</v>
      </c>
      <c r="P67" s="28">
        <v>11608</v>
      </c>
      <c r="Q67" s="208">
        <v>14799</v>
      </c>
      <c r="R67" s="108"/>
      <c r="S67" s="317"/>
      <c r="T67" s="86" t="s">
        <v>65</v>
      </c>
      <c r="U67" s="87">
        <v>1.4772727272727337</v>
      </c>
      <c r="V67" s="87">
        <v>-33.333333333333343</v>
      </c>
      <c r="W67" s="87">
        <v>31.627629419662838</v>
      </c>
      <c r="X67" s="216">
        <v>28.104402847350372</v>
      </c>
      <c r="Y67" s="100"/>
      <c r="Z67" s="236">
        <v>-9.5857988165680439</v>
      </c>
      <c r="AA67" s="87">
        <v>-78.94736842105263</v>
      </c>
      <c r="AB67" s="87">
        <v>15.130219098801163</v>
      </c>
      <c r="AC67" s="216">
        <v>2.171727327568874</v>
      </c>
      <c r="AD67" s="100"/>
      <c r="AE67" s="236">
        <v>-6.7349926793557842</v>
      </c>
      <c r="AF67" s="87">
        <v>-72.727272727272734</v>
      </c>
      <c r="AG67" s="87">
        <v>27.252795439596582</v>
      </c>
      <c r="AH67" s="216">
        <v>17.835814953419856</v>
      </c>
      <c r="AI67" s="109"/>
      <c r="AJ67" s="317"/>
      <c r="AK67" s="86" t="s">
        <v>65</v>
      </c>
      <c r="AL67" s="87">
        <v>-11.056644880174289</v>
      </c>
      <c r="AM67" s="87">
        <v>-96.36363636363636</v>
      </c>
      <c r="AN67" s="87">
        <v>21.535986570609225</v>
      </c>
      <c r="AO67" s="216">
        <v>17.43884358784284</v>
      </c>
      <c r="AP67" s="100"/>
      <c r="AQ67" s="236">
        <v>-5.932565087494666</v>
      </c>
      <c r="AR67" s="87">
        <v>-53.191489361702125</v>
      </c>
      <c r="AS67" s="87">
        <v>8.6100616424736387</v>
      </c>
      <c r="AT67" s="216">
        <v>1.3316943249334088</v>
      </c>
      <c r="AU67" s="100"/>
      <c r="AV67" s="236">
        <v>-7.3750383318000701</v>
      </c>
      <c r="AW67" s="87">
        <v>-76.470588235294116</v>
      </c>
      <c r="AX67" s="87">
        <v>18.172410224567955</v>
      </c>
      <c r="AY67" s="216">
        <v>11.379576107899808</v>
      </c>
      <c r="AZ67" s="109"/>
      <c r="BA67" s="317"/>
      <c r="BB67" s="86" t="s">
        <v>65</v>
      </c>
      <c r="BC67" s="87">
        <v>6.2094531974049971</v>
      </c>
      <c r="BD67" s="87">
        <v>-99.641897940913154</v>
      </c>
      <c r="BE67" s="87">
        <v>30.442035029190976</v>
      </c>
      <c r="BF67" s="216">
        <v>23.434906517177652</v>
      </c>
      <c r="BG67" s="100"/>
      <c r="BH67" s="236">
        <v>18.304790270538589</v>
      </c>
      <c r="BI67" s="87">
        <v>-55.882352941176471</v>
      </c>
      <c r="BJ67" s="87">
        <v>3.5364670605873414</v>
      </c>
      <c r="BK67" s="216">
        <v>9.3286835222319127</v>
      </c>
      <c r="BL67" s="100"/>
      <c r="BM67" s="236">
        <v>14.838424081451976</v>
      </c>
      <c r="BN67" s="87">
        <v>-95.980311730926985</v>
      </c>
      <c r="BO67" s="87">
        <v>22.602528522972548</v>
      </c>
      <c r="BP67" s="216">
        <v>18.086719813338519</v>
      </c>
    </row>
    <row r="68" spans="2:68" ht="20.100000000000001" hidden="1" customHeight="1" x14ac:dyDescent="0.2">
      <c r="B68" s="317"/>
      <c r="C68" s="15" t="s">
        <v>66</v>
      </c>
      <c r="D68" s="18">
        <v>1402</v>
      </c>
      <c r="E68" s="18">
        <v>1</v>
      </c>
      <c r="F68" s="18">
        <v>9282</v>
      </c>
      <c r="G68" s="209">
        <v>10685</v>
      </c>
      <c r="H68" s="99"/>
      <c r="I68" s="230">
        <v>3263</v>
      </c>
      <c r="J68" s="18">
        <v>19</v>
      </c>
      <c r="K68" s="18">
        <v>2998</v>
      </c>
      <c r="L68" s="209">
        <v>6280</v>
      </c>
      <c r="M68" s="99"/>
      <c r="N68" s="230">
        <v>4665</v>
      </c>
      <c r="O68" s="18">
        <v>20</v>
      </c>
      <c r="P68" s="18">
        <v>12280</v>
      </c>
      <c r="Q68" s="209">
        <v>16965</v>
      </c>
      <c r="R68" s="108"/>
      <c r="S68" s="317"/>
      <c r="T68" s="15" t="s">
        <v>66</v>
      </c>
      <c r="U68" s="88">
        <v>64.168618266978939</v>
      </c>
      <c r="V68" s="88">
        <v>0</v>
      </c>
      <c r="W68" s="88">
        <v>6.0799999999999983</v>
      </c>
      <c r="X68" s="217">
        <v>11.244143675169198</v>
      </c>
      <c r="Y68" s="100"/>
      <c r="Z68" s="237">
        <v>23.739097459233975</v>
      </c>
      <c r="AA68" s="88">
        <v>35.714285714285722</v>
      </c>
      <c r="AB68" s="88">
        <v>-7.3547589616810853</v>
      </c>
      <c r="AC68" s="217">
        <v>6.6757261763207083</v>
      </c>
      <c r="AD68" s="100"/>
      <c r="AE68" s="237">
        <v>33.629332569464339</v>
      </c>
      <c r="AF68" s="88">
        <v>33.333333333333314</v>
      </c>
      <c r="AG68" s="88">
        <v>2.4528616719506005</v>
      </c>
      <c r="AH68" s="217">
        <v>9.508133230054213</v>
      </c>
      <c r="AI68" s="109"/>
      <c r="AJ68" s="317"/>
      <c r="AK68" s="15" t="s">
        <v>66</v>
      </c>
      <c r="AL68" s="88">
        <v>12.825278810408918</v>
      </c>
      <c r="AM68" s="88">
        <v>-94.642857142857139</v>
      </c>
      <c r="AN68" s="88">
        <v>15.667982817720301</v>
      </c>
      <c r="AO68" s="217">
        <v>15.132012561547697</v>
      </c>
      <c r="AP68" s="100"/>
      <c r="AQ68" s="237">
        <v>4.7521507578861133</v>
      </c>
      <c r="AR68" s="88">
        <v>-32.786885245901644</v>
      </c>
      <c r="AS68" s="88">
        <v>2.359346642468239</v>
      </c>
      <c r="AT68" s="217">
        <v>3.3420665857243392</v>
      </c>
      <c r="AU68" s="100"/>
      <c r="AV68" s="237">
        <v>6.9210026964945541</v>
      </c>
      <c r="AW68" s="88">
        <v>-62.393162393162392</v>
      </c>
      <c r="AX68" s="88">
        <v>12.155084312723559</v>
      </c>
      <c r="AY68" s="217">
        <v>10.679986487138663</v>
      </c>
      <c r="AZ68" s="109"/>
      <c r="BA68" s="317"/>
      <c r="BB68" s="15" t="s">
        <v>66</v>
      </c>
      <c r="BC68" s="88">
        <v>18.138707765263788</v>
      </c>
      <c r="BD68" s="88">
        <v>-99.642218246869405</v>
      </c>
      <c r="BE68" s="88">
        <v>22.422697699376215</v>
      </c>
      <c r="BF68" s="217">
        <v>18.023899737685809</v>
      </c>
      <c r="BG68" s="100"/>
      <c r="BH68" s="237">
        <v>10.232204861111114</v>
      </c>
      <c r="BI68" s="88">
        <v>-42.52873563218391</v>
      </c>
      <c r="BJ68" s="88">
        <v>-0.26014568158167606</v>
      </c>
      <c r="BK68" s="217">
        <v>4.2044636429085642</v>
      </c>
      <c r="BL68" s="100"/>
      <c r="BM68" s="237">
        <v>12.351072279586987</v>
      </c>
      <c r="BN68" s="88">
        <v>-95.518672199170126</v>
      </c>
      <c r="BO68" s="88">
        <v>16.096735187424429</v>
      </c>
      <c r="BP68" s="217">
        <v>12.802611297488426</v>
      </c>
    </row>
    <row r="69" spans="2:68" ht="20.100000000000001" hidden="1" customHeight="1" x14ac:dyDescent="0.2">
      <c r="B69" s="324"/>
      <c r="C69" s="16" t="s">
        <v>67</v>
      </c>
      <c r="D69" s="29">
        <v>890</v>
      </c>
      <c r="E69" s="29">
        <v>2</v>
      </c>
      <c r="F69" s="29">
        <v>10443</v>
      </c>
      <c r="G69" s="210">
        <v>11335</v>
      </c>
      <c r="H69" s="99"/>
      <c r="I69" s="231">
        <v>2126</v>
      </c>
      <c r="J69" s="29">
        <v>13</v>
      </c>
      <c r="K69" s="29">
        <v>2855</v>
      </c>
      <c r="L69" s="210">
        <v>4994</v>
      </c>
      <c r="M69" s="99"/>
      <c r="N69" s="231">
        <v>3016</v>
      </c>
      <c r="O69" s="29">
        <v>15</v>
      </c>
      <c r="P69" s="29">
        <v>13298</v>
      </c>
      <c r="Q69" s="210">
        <v>16329</v>
      </c>
      <c r="R69" s="108"/>
      <c r="S69" s="324"/>
      <c r="T69" s="16" t="s">
        <v>67</v>
      </c>
      <c r="U69" s="89">
        <v>-6.4143007360673039</v>
      </c>
      <c r="V69" s="89">
        <v>100</v>
      </c>
      <c r="W69" s="89">
        <v>6.0633759902498383</v>
      </c>
      <c r="X69" s="218">
        <v>4.9731431746619705</v>
      </c>
      <c r="Y69" s="100"/>
      <c r="Z69" s="243">
        <v>-14.549839228295824</v>
      </c>
      <c r="AA69" s="89">
        <v>44.444444444444429</v>
      </c>
      <c r="AB69" s="89">
        <v>-6.1472715318869291</v>
      </c>
      <c r="AC69" s="218">
        <v>-9.8393211771077915</v>
      </c>
      <c r="AD69" s="100"/>
      <c r="AE69" s="243">
        <v>-12.300087234661234</v>
      </c>
      <c r="AF69" s="89">
        <v>50</v>
      </c>
      <c r="AG69" s="89">
        <v>3.1812538795779091</v>
      </c>
      <c r="AH69" s="218">
        <v>-4.8968598885963388E-2</v>
      </c>
      <c r="AI69" s="109"/>
      <c r="AJ69" s="324"/>
      <c r="AK69" s="16" t="s">
        <v>67</v>
      </c>
      <c r="AL69" s="89">
        <v>7.8000549299642898</v>
      </c>
      <c r="AM69" s="89">
        <v>-91.228070175438603</v>
      </c>
      <c r="AN69" s="89">
        <v>12.792995470160818</v>
      </c>
      <c r="AO69" s="218">
        <v>12.134131343773063</v>
      </c>
      <c r="AP69" s="100"/>
      <c r="AQ69" s="243">
        <v>-0.14269697278564308</v>
      </c>
      <c r="AR69" s="89">
        <v>-22.857142857142847</v>
      </c>
      <c r="AS69" s="89">
        <v>7.0752631113464304E-2</v>
      </c>
      <c r="AT69" s="218">
        <v>-0.10383235793845813</v>
      </c>
      <c r="AU69" s="100"/>
      <c r="AV69" s="243">
        <v>2.007136485280995</v>
      </c>
      <c r="AW69" s="89">
        <v>-53.54330708661417</v>
      </c>
      <c r="AX69" s="89">
        <v>9.5384615384615472</v>
      </c>
      <c r="AY69" s="218">
        <v>7.6463767112618655</v>
      </c>
      <c r="AZ69" s="109"/>
      <c r="BA69" s="324"/>
      <c r="BB69" s="16" t="s">
        <v>67</v>
      </c>
      <c r="BC69" s="89">
        <v>7.8000549299642898</v>
      </c>
      <c r="BD69" s="89">
        <v>-91.228070175438603</v>
      </c>
      <c r="BE69" s="89">
        <v>12.792995470160818</v>
      </c>
      <c r="BF69" s="218">
        <v>12.134131343773063</v>
      </c>
      <c r="BG69" s="100"/>
      <c r="BH69" s="243">
        <v>-0.14269697278564308</v>
      </c>
      <c r="BI69" s="89">
        <v>-22.857142857142847</v>
      </c>
      <c r="BJ69" s="89">
        <v>7.0752631113464304E-2</v>
      </c>
      <c r="BK69" s="218">
        <v>-0.10383235793845813</v>
      </c>
      <c r="BL69" s="100"/>
      <c r="BM69" s="243">
        <v>2.007136485280995</v>
      </c>
      <c r="BN69" s="89">
        <v>-53.54330708661417</v>
      </c>
      <c r="BO69" s="89">
        <v>9.5384615384615472</v>
      </c>
      <c r="BP69" s="218">
        <v>7.6463767112618655</v>
      </c>
    </row>
    <row r="70" spans="2:68" ht="20.100000000000001" hidden="1" customHeight="1" x14ac:dyDescent="0.2">
      <c r="B70" s="316">
        <v>2012</v>
      </c>
      <c r="C70" s="14" t="s">
        <v>64</v>
      </c>
      <c r="D70" s="17">
        <v>1510</v>
      </c>
      <c r="E70" s="17">
        <v>1</v>
      </c>
      <c r="F70" s="17">
        <v>9887</v>
      </c>
      <c r="G70" s="207">
        <v>11398</v>
      </c>
      <c r="H70" s="99"/>
      <c r="I70" s="228">
        <v>2130</v>
      </c>
      <c r="J70" s="17">
        <v>7</v>
      </c>
      <c r="K70" s="17">
        <v>2557</v>
      </c>
      <c r="L70" s="207">
        <v>4694</v>
      </c>
      <c r="M70" s="99"/>
      <c r="N70" s="228">
        <v>3640</v>
      </c>
      <c r="O70" s="17">
        <v>8</v>
      </c>
      <c r="P70" s="17">
        <v>12444</v>
      </c>
      <c r="Q70" s="207">
        <v>16092</v>
      </c>
      <c r="R70" s="108"/>
      <c r="S70" s="316">
        <v>2012</v>
      </c>
      <c r="T70" s="14" t="s">
        <v>64</v>
      </c>
      <c r="U70" s="85">
        <v>104.05405405405403</v>
      </c>
      <c r="V70" s="85" t="e">
        <v>#DIV/0!</v>
      </c>
      <c r="W70" s="85">
        <v>15.596866596515852</v>
      </c>
      <c r="X70" s="215">
        <v>22.651458086731949</v>
      </c>
      <c r="Y70" s="100"/>
      <c r="Z70" s="235">
        <v>0.66162570888468508</v>
      </c>
      <c r="AA70" s="85">
        <v>-61.111111111111107</v>
      </c>
      <c r="AB70" s="85">
        <v>-4.4826298094882304</v>
      </c>
      <c r="AC70" s="215">
        <v>-2.4319268343379719</v>
      </c>
      <c r="AD70" s="100"/>
      <c r="AE70" s="235">
        <v>27.45098039215685</v>
      </c>
      <c r="AF70" s="85">
        <v>-55.555555555555557</v>
      </c>
      <c r="AG70" s="85">
        <v>10.810329474621554</v>
      </c>
      <c r="AH70" s="215">
        <v>14.095292115711857</v>
      </c>
      <c r="AI70" s="109"/>
      <c r="AJ70" s="316">
        <v>2012</v>
      </c>
      <c r="AK70" s="14" t="s">
        <v>64</v>
      </c>
      <c r="AL70" s="85">
        <v>104.05405405405403</v>
      </c>
      <c r="AM70" s="85" t="e">
        <v>#DIV/0!</v>
      </c>
      <c r="AN70" s="85">
        <v>15.596866596515852</v>
      </c>
      <c r="AO70" s="215">
        <v>22.651458086731949</v>
      </c>
      <c r="AP70" s="100"/>
      <c r="AQ70" s="235">
        <v>0.66162570888468508</v>
      </c>
      <c r="AR70" s="85">
        <v>-61.111111111111107</v>
      </c>
      <c r="AS70" s="85">
        <v>-4.4826298094882304</v>
      </c>
      <c r="AT70" s="215">
        <v>-2.4319268343379719</v>
      </c>
      <c r="AU70" s="100"/>
      <c r="AV70" s="235">
        <v>27.45098039215685</v>
      </c>
      <c r="AW70" s="85">
        <v>-55.555555555555557</v>
      </c>
      <c r="AX70" s="85">
        <v>10.810329474621554</v>
      </c>
      <c r="AY70" s="215">
        <v>14.095292115711857</v>
      </c>
      <c r="AZ70" s="109"/>
      <c r="BA70" s="316">
        <v>2012</v>
      </c>
      <c r="BB70" s="14" t="s">
        <v>64</v>
      </c>
      <c r="BC70" s="85">
        <v>37.080291970802904</v>
      </c>
      <c r="BD70" s="85">
        <v>20</v>
      </c>
      <c r="BE70" s="85">
        <v>13.538343377053067</v>
      </c>
      <c r="BF70" s="215">
        <v>15.701947320422718</v>
      </c>
      <c r="BG70" s="100"/>
      <c r="BH70" s="235">
        <v>0.35801963993453967</v>
      </c>
      <c r="BI70" s="85">
        <v>-28.333333333333329</v>
      </c>
      <c r="BJ70" s="85">
        <v>-1.5737647265693653</v>
      </c>
      <c r="BK70" s="215">
        <v>-0.75907590759075561</v>
      </c>
      <c r="BL70" s="100"/>
      <c r="BM70" s="235">
        <v>9.885614726157101</v>
      </c>
      <c r="BN70" s="85">
        <v>-24.615384615384613</v>
      </c>
      <c r="BO70" s="85">
        <v>9.7377614646442225</v>
      </c>
      <c r="BP70" s="215">
        <v>9.7329549340080774</v>
      </c>
    </row>
    <row r="71" spans="2:68" ht="20.100000000000001" hidden="1" customHeight="1" x14ac:dyDescent="0.2">
      <c r="B71" s="317"/>
      <c r="C71" s="86" t="s">
        <v>65</v>
      </c>
      <c r="D71" s="28">
        <v>1383</v>
      </c>
      <c r="E71" s="28">
        <v>0</v>
      </c>
      <c r="F71" s="28">
        <v>7486</v>
      </c>
      <c r="G71" s="208">
        <v>8869</v>
      </c>
      <c r="H71" s="99"/>
      <c r="I71" s="229">
        <v>2066</v>
      </c>
      <c r="J71" s="28">
        <v>1</v>
      </c>
      <c r="K71" s="28">
        <v>2619</v>
      </c>
      <c r="L71" s="208">
        <v>4686</v>
      </c>
      <c r="M71" s="99"/>
      <c r="N71" s="229">
        <v>3449</v>
      </c>
      <c r="O71" s="28">
        <v>1</v>
      </c>
      <c r="P71" s="28">
        <v>10105</v>
      </c>
      <c r="Q71" s="208">
        <v>13555</v>
      </c>
      <c r="R71" s="108"/>
      <c r="S71" s="317"/>
      <c r="T71" s="86" t="s">
        <v>65</v>
      </c>
      <c r="U71" s="87">
        <v>54.87122060470324</v>
      </c>
      <c r="V71" s="87">
        <v>-100</v>
      </c>
      <c r="W71" s="87">
        <v>-15.153575881219538</v>
      </c>
      <c r="X71" s="216">
        <v>-8.7363655073060329</v>
      </c>
      <c r="Y71" s="100"/>
      <c r="Z71" s="236">
        <v>-9.8603839441535683</v>
      </c>
      <c r="AA71" s="87">
        <v>-75</v>
      </c>
      <c r="AB71" s="87">
        <v>-5.9605026929982046</v>
      </c>
      <c r="AC71" s="216">
        <v>-7.7740602243652859</v>
      </c>
      <c r="AD71" s="100"/>
      <c r="AE71" s="236">
        <v>8.2888540031397184</v>
      </c>
      <c r="AF71" s="87">
        <v>-83.333333333333343</v>
      </c>
      <c r="AG71" s="87">
        <v>-12.947966919365953</v>
      </c>
      <c r="AH71" s="216">
        <v>-8.4059733765794959</v>
      </c>
      <c r="AI71" s="109"/>
      <c r="AJ71" s="317"/>
      <c r="AK71" s="86" t="s">
        <v>65</v>
      </c>
      <c r="AL71" s="87">
        <v>77.1586037966932</v>
      </c>
      <c r="AM71" s="87">
        <v>-50</v>
      </c>
      <c r="AN71" s="87">
        <v>-1.7265193370164411E-2</v>
      </c>
      <c r="AO71" s="216">
        <v>6.6067013834096002</v>
      </c>
      <c r="AP71" s="100"/>
      <c r="AQ71" s="236">
        <v>-4.8094373865698685</v>
      </c>
      <c r="AR71" s="87">
        <v>-63.636363636363633</v>
      </c>
      <c r="AS71" s="87">
        <v>-5.2361772244599081</v>
      </c>
      <c r="AT71" s="216">
        <v>-5.1758997169429932</v>
      </c>
      <c r="AU71" s="100"/>
      <c r="AV71" s="236">
        <v>17.34812117199138</v>
      </c>
      <c r="AW71" s="87">
        <v>-62.5</v>
      </c>
      <c r="AX71" s="87">
        <v>-1.2654348016463786</v>
      </c>
      <c r="AY71" s="216">
        <v>2.574127253226294</v>
      </c>
      <c r="AZ71" s="109"/>
      <c r="BA71" s="317"/>
      <c r="BB71" s="86" t="s">
        <v>65</v>
      </c>
      <c r="BC71" s="87">
        <v>50.814426992437461</v>
      </c>
      <c r="BD71" s="87">
        <v>0</v>
      </c>
      <c r="BE71" s="87">
        <v>3.1302123874124277</v>
      </c>
      <c r="BF71" s="216">
        <v>7.2892880702288636</v>
      </c>
      <c r="BG71" s="100"/>
      <c r="BH71" s="236">
        <v>0.54547361795866323</v>
      </c>
      <c r="BI71" s="87">
        <v>-11.111111111111114</v>
      </c>
      <c r="BJ71" s="87">
        <v>-6.0562180579216403</v>
      </c>
      <c r="BK71" s="216">
        <v>-3.1147387184538928</v>
      </c>
      <c r="BL71" s="100"/>
      <c r="BM71" s="236">
        <v>13.869400971397724</v>
      </c>
      <c r="BN71" s="87">
        <v>-10.204081632653057</v>
      </c>
      <c r="BO71" s="87">
        <v>0.8698021462106027</v>
      </c>
      <c r="BP71" s="216">
        <v>3.6372917078311389</v>
      </c>
    </row>
    <row r="72" spans="2:68" ht="20.100000000000001" hidden="1" customHeight="1" x14ac:dyDescent="0.2">
      <c r="B72" s="317"/>
      <c r="C72" s="15" t="s">
        <v>66</v>
      </c>
      <c r="D72" s="18">
        <v>1532</v>
      </c>
      <c r="E72" s="18">
        <v>0</v>
      </c>
      <c r="F72" s="18">
        <v>10905</v>
      </c>
      <c r="G72" s="209">
        <v>12437</v>
      </c>
      <c r="H72" s="99"/>
      <c r="I72" s="230">
        <v>1910</v>
      </c>
      <c r="J72" s="18">
        <v>0</v>
      </c>
      <c r="K72" s="18">
        <v>2766</v>
      </c>
      <c r="L72" s="209">
        <v>4676</v>
      </c>
      <c r="M72" s="99"/>
      <c r="N72" s="230">
        <v>3442</v>
      </c>
      <c r="O72" s="18">
        <v>0</v>
      </c>
      <c r="P72" s="18">
        <v>13671</v>
      </c>
      <c r="Q72" s="209">
        <v>17113</v>
      </c>
      <c r="R72" s="108"/>
      <c r="S72" s="317"/>
      <c r="T72" s="15" t="s">
        <v>66</v>
      </c>
      <c r="U72" s="88">
        <v>9.2724679029957144</v>
      </c>
      <c r="V72" s="88">
        <v>-100</v>
      </c>
      <c r="W72" s="88">
        <v>17.48545572074984</v>
      </c>
      <c r="X72" s="217">
        <v>16.396817969115588</v>
      </c>
      <c r="Y72" s="100"/>
      <c r="Z72" s="237">
        <v>-41.464909592399636</v>
      </c>
      <c r="AA72" s="88">
        <v>-100</v>
      </c>
      <c r="AB72" s="88">
        <v>-7.7384923282188112</v>
      </c>
      <c r="AC72" s="217">
        <v>-25.541401273885356</v>
      </c>
      <c r="AD72" s="100"/>
      <c r="AE72" s="237">
        <v>-26.216505894962481</v>
      </c>
      <c r="AF72" s="88">
        <v>-100</v>
      </c>
      <c r="AG72" s="88">
        <v>11.327361563517925</v>
      </c>
      <c r="AH72" s="217">
        <v>0.87238432066018845</v>
      </c>
      <c r="AI72" s="109"/>
      <c r="AJ72" s="317"/>
      <c r="AK72" s="15" t="s">
        <v>66</v>
      </c>
      <c r="AL72" s="88">
        <v>45.799011532125206</v>
      </c>
      <c r="AM72" s="88">
        <v>-66.666666666666671</v>
      </c>
      <c r="AN72" s="88">
        <v>6.0769750168804961</v>
      </c>
      <c r="AO72" s="217">
        <v>10.129310344827587</v>
      </c>
      <c r="AP72" s="100"/>
      <c r="AQ72" s="237">
        <v>-20.401512188762865</v>
      </c>
      <c r="AR72" s="88">
        <v>-80.487804878048777</v>
      </c>
      <c r="AS72" s="88">
        <v>-6.122931442080386</v>
      </c>
      <c r="AT72" s="217">
        <v>-13.084343309423701</v>
      </c>
      <c r="AU72" s="100"/>
      <c r="AV72" s="237">
        <v>-1.6345974220063511</v>
      </c>
      <c r="AW72" s="88">
        <v>-79.545454545454547</v>
      </c>
      <c r="AX72" s="88">
        <v>3.1379919129791034</v>
      </c>
      <c r="AY72" s="217">
        <v>1.9447109095665809</v>
      </c>
      <c r="AZ72" s="109"/>
      <c r="BA72" s="317"/>
      <c r="BB72" s="15" t="s">
        <v>66</v>
      </c>
      <c r="BC72" s="88">
        <v>33.341695935775192</v>
      </c>
      <c r="BD72" s="88">
        <v>-25</v>
      </c>
      <c r="BE72" s="88">
        <v>6.0733070348454987</v>
      </c>
      <c r="BF72" s="217">
        <v>8.7543833654368512</v>
      </c>
      <c r="BG72" s="100"/>
      <c r="BH72" s="237">
        <v>-18.968402401811204</v>
      </c>
      <c r="BI72" s="88">
        <v>-58</v>
      </c>
      <c r="BJ72" s="88">
        <v>-6.1293688054251447</v>
      </c>
      <c r="BK72" s="217">
        <v>-12.256459859057628</v>
      </c>
      <c r="BL72" s="100"/>
      <c r="BM72" s="237">
        <v>-4.2276422764227561</v>
      </c>
      <c r="BN72" s="88">
        <v>-55.555555555555557</v>
      </c>
      <c r="BO72" s="88">
        <v>3.1496062992125928</v>
      </c>
      <c r="BP72" s="217">
        <v>1.4211076280041794</v>
      </c>
    </row>
    <row r="73" spans="2:68" ht="20.100000000000001" hidden="1" customHeight="1" x14ac:dyDescent="0.2">
      <c r="B73" s="324"/>
      <c r="C73" s="16" t="s">
        <v>67</v>
      </c>
      <c r="D73" s="29">
        <v>1579</v>
      </c>
      <c r="E73" s="29">
        <v>1</v>
      </c>
      <c r="F73" s="29">
        <v>10097</v>
      </c>
      <c r="G73" s="210">
        <v>11677</v>
      </c>
      <c r="H73" s="99"/>
      <c r="I73" s="231">
        <v>2298</v>
      </c>
      <c r="J73" s="29">
        <v>5</v>
      </c>
      <c r="K73" s="29">
        <v>2489</v>
      </c>
      <c r="L73" s="210">
        <v>4792</v>
      </c>
      <c r="M73" s="99"/>
      <c r="N73" s="231">
        <v>3877</v>
      </c>
      <c r="O73" s="29">
        <v>6</v>
      </c>
      <c r="P73" s="29">
        <v>12586</v>
      </c>
      <c r="Q73" s="210">
        <v>16469</v>
      </c>
      <c r="R73" s="108"/>
      <c r="S73" s="324"/>
      <c r="T73" s="16" t="s">
        <v>67</v>
      </c>
      <c r="U73" s="89">
        <v>77.415730337078656</v>
      </c>
      <c r="V73" s="89">
        <v>-50</v>
      </c>
      <c r="W73" s="89">
        <v>-3.313224169300014</v>
      </c>
      <c r="X73" s="218">
        <v>3.0172033524481776</v>
      </c>
      <c r="Y73" s="100"/>
      <c r="Z73" s="243">
        <v>8.090310442144883</v>
      </c>
      <c r="AA73" s="89">
        <v>-61.538461538461533</v>
      </c>
      <c r="AB73" s="89">
        <v>-12.819614711033282</v>
      </c>
      <c r="AC73" s="218">
        <v>-4.0448538245895094</v>
      </c>
      <c r="AD73" s="100"/>
      <c r="AE73" s="243">
        <v>28.547745358090197</v>
      </c>
      <c r="AF73" s="89">
        <v>-60</v>
      </c>
      <c r="AG73" s="89">
        <v>-5.3541885997894383</v>
      </c>
      <c r="AH73" s="218">
        <v>0.85737032273868863</v>
      </c>
      <c r="AI73" s="109"/>
      <c r="AJ73" s="324"/>
      <c r="AK73" s="16" t="s">
        <v>67</v>
      </c>
      <c r="AL73" s="89">
        <v>52.968152866242036</v>
      </c>
      <c r="AM73" s="89">
        <v>-60</v>
      </c>
      <c r="AN73" s="89">
        <v>3.4338697070159867</v>
      </c>
      <c r="AO73" s="218">
        <v>8.1645585045453402</v>
      </c>
      <c r="AP73" s="100"/>
      <c r="AQ73" s="243">
        <v>-14.218638358681218</v>
      </c>
      <c r="AR73" s="89">
        <v>-75.925925925925924</v>
      </c>
      <c r="AS73" s="89">
        <v>-7.812638091029612</v>
      </c>
      <c r="AT73" s="218">
        <v>-10.951526032315982</v>
      </c>
      <c r="AU73" s="100"/>
      <c r="AV73" s="243">
        <v>4.9992712432590025</v>
      </c>
      <c r="AW73" s="89">
        <v>-74.576271186440678</v>
      </c>
      <c r="AX73" s="89">
        <v>0.80551883674817759</v>
      </c>
      <c r="AY73" s="218">
        <v>1.659244014984651</v>
      </c>
      <c r="AZ73" s="109"/>
      <c r="BA73" s="324"/>
      <c r="BB73" s="16" t="s">
        <v>67</v>
      </c>
      <c r="BC73" s="89">
        <v>52.968152866242036</v>
      </c>
      <c r="BD73" s="89">
        <v>-60</v>
      </c>
      <c r="BE73" s="89">
        <v>3.4338697070159867</v>
      </c>
      <c r="BF73" s="218">
        <v>8.1645585045453402</v>
      </c>
      <c r="BG73" s="100"/>
      <c r="BH73" s="243">
        <v>-14.218638358681218</v>
      </c>
      <c r="BI73" s="89">
        <v>-75.925925925925924</v>
      </c>
      <c r="BJ73" s="89">
        <v>-7.812638091029612</v>
      </c>
      <c r="BK73" s="218">
        <v>-10.951526032315982</v>
      </c>
      <c r="BL73" s="100"/>
      <c r="BM73" s="243">
        <v>4.9992712432590025</v>
      </c>
      <c r="BN73" s="89">
        <v>-74.576271186440678</v>
      </c>
      <c r="BO73" s="89">
        <v>0.80551883674817759</v>
      </c>
      <c r="BP73" s="218">
        <v>1.659244014984651</v>
      </c>
    </row>
    <row r="74" spans="2:68" ht="20.100000000000001" hidden="1" customHeight="1" x14ac:dyDescent="0.2">
      <c r="B74" s="316">
        <v>2013</v>
      </c>
      <c r="C74" s="14" t="s">
        <v>64</v>
      </c>
      <c r="D74" s="17">
        <v>1417</v>
      </c>
      <c r="E74" s="17">
        <v>1</v>
      </c>
      <c r="F74" s="17">
        <v>9259</v>
      </c>
      <c r="G74" s="207">
        <v>10677</v>
      </c>
      <c r="H74" s="99"/>
      <c r="I74" s="228">
        <v>1746</v>
      </c>
      <c r="J74" s="17">
        <v>9</v>
      </c>
      <c r="K74" s="17">
        <v>2165</v>
      </c>
      <c r="L74" s="207">
        <v>3920</v>
      </c>
      <c r="M74" s="99"/>
      <c r="N74" s="228">
        <v>3163</v>
      </c>
      <c r="O74" s="17">
        <v>10</v>
      </c>
      <c r="P74" s="17">
        <v>11424</v>
      </c>
      <c r="Q74" s="207">
        <v>14597</v>
      </c>
      <c r="R74" s="108"/>
      <c r="S74" s="316">
        <v>2013</v>
      </c>
      <c r="T74" s="14" t="s">
        <v>64</v>
      </c>
      <c r="U74" s="85">
        <v>-6.1589403973510031</v>
      </c>
      <c r="V74" s="85">
        <v>0</v>
      </c>
      <c r="W74" s="85">
        <v>-6.3517750581571732</v>
      </c>
      <c r="X74" s="215">
        <v>-6.3256711703807582</v>
      </c>
      <c r="Y74" s="100"/>
      <c r="Z74" s="235">
        <v>-18.028169014084511</v>
      </c>
      <c r="AA74" s="85">
        <v>28.571428571428584</v>
      </c>
      <c r="AB74" s="85">
        <v>-15.330465389127895</v>
      </c>
      <c r="AC74" s="215">
        <v>-16.489135066041754</v>
      </c>
      <c r="AD74" s="100"/>
      <c r="AE74" s="235">
        <v>-13.104395604395606</v>
      </c>
      <c r="AF74" s="85">
        <v>25</v>
      </c>
      <c r="AG74" s="85">
        <v>-8.1967213114754145</v>
      </c>
      <c r="AH74" s="215">
        <v>-9.290330599055423</v>
      </c>
      <c r="AI74" s="109"/>
      <c r="AJ74" s="316">
        <v>2013</v>
      </c>
      <c r="AK74" s="14" t="s">
        <v>64</v>
      </c>
      <c r="AL74" s="85">
        <v>-6.1589403973510031</v>
      </c>
      <c r="AM74" s="85">
        <v>0</v>
      </c>
      <c r="AN74" s="85">
        <v>-6.3517750581571732</v>
      </c>
      <c r="AO74" s="215">
        <v>-6.3256711703807582</v>
      </c>
      <c r="AP74" s="100"/>
      <c r="AQ74" s="235">
        <v>-18.028169014084511</v>
      </c>
      <c r="AR74" s="85">
        <v>28.571428571428584</v>
      </c>
      <c r="AS74" s="85">
        <v>-15.330465389127895</v>
      </c>
      <c r="AT74" s="215">
        <v>-16.489135066041754</v>
      </c>
      <c r="AU74" s="100"/>
      <c r="AV74" s="235">
        <v>-13.104395604395606</v>
      </c>
      <c r="AW74" s="85">
        <v>25</v>
      </c>
      <c r="AX74" s="85">
        <v>-8.1967213114754145</v>
      </c>
      <c r="AY74" s="215">
        <v>-9.290330599055423</v>
      </c>
      <c r="AZ74" s="109"/>
      <c r="BA74" s="316">
        <v>2013</v>
      </c>
      <c r="BB74" s="14" t="s">
        <v>64</v>
      </c>
      <c r="BC74" s="85">
        <v>25.89989350372737</v>
      </c>
      <c r="BD74" s="85">
        <v>-66.666666666666671</v>
      </c>
      <c r="BE74" s="85">
        <v>-1.7900351242357289</v>
      </c>
      <c r="BF74" s="215">
        <v>1.2147626112759582</v>
      </c>
      <c r="BG74" s="100"/>
      <c r="BH74" s="235">
        <v>-18.255019875649779</v>
      </c>
      <c r="BI74" s="85">
        <v>-65.116279069767444</v>
      </c>
      <c r="BJ74" s="85">
        <v>-10.326038410004472</v>
      </c>
      <c r="BK74" s="215">
        <v>-14.133688061190554</v>
      </c>
      <c r="BL74" s="100"/>
      <c r="BM74" s="235">
        <v>-3.9638770164069967</v>
      </c>
      <c r="BN74" s="85">
        <v>-65.306122448979593</v>
      </c>
      <c r="BO74" s="85">
        <v>-3.7154946604876073</v>
      </c>
      <c r="BP74" s="215">
        <v>-3.8186492171067954</v>
      </c>
    </row>
    <row r="75" spans="2:68" ht="20.100000000000001" hidden="1" customHeight="1" x14ac:dyDescent="0.2">
      <c r="B75" s="317"/>
      <c r="C75" s="86" t="s">
        <v>65</v>
      </c>
      <c r="D75" s="28">
        <v>1661</v>
      </c>
      <c r="E75" s="28">
        <v>1</v>
      </c>
      <c r="F75" s="28">
        <v>9294</v>
      </c>
      <c r="G75" s="208">
        <v>10956</v>
      </c>
      <c r="H75" s="99"/>
      <c r="I75" s="229">
        <v>2129</v>
      </c>
      <c r="J75" s="28">
        <v>6</v>
      </c>
      <c r="K75" s="28">
        <v>2362</v>
      </c>
      <c r="L75" s="208">
        <v>4497</v>
      </c>
      <c r="M75" s="99"/>
      <c r="N75" s="229">
        <v>3790</v>
      </c>
      <c r="O75" s="28">
        <v>7</v>
      </c>
      <c r="P75" s="28">
        <v>11656</v>
      </c>
      <c r="Q75" s="208">
        <v>15453</v>
      </c>
      <c r="R75" s="108"/>
      <c r="S75" s="317"/>
      <c r="T75" s="86" t="s">
        <v>65</v>
      </c>
      <c r="U75" s="87">
        <v>20.101229211858282</v>
      </c>
      <c r="V75" s="87" t="e">
        <v>#DIV/0!</v>
      </c>
      <c r="W75" s="87">
        <v>24.151749933208649</v>
      </c>
      <c r="X75" s="216">
        <v>23.531401510880599</v>
      </c>
      <c r="Y75" s="100"/>
      <c r="Z75" s="236">
        <v>3.0493707647628412</v>
      </c>
      <c r="AA75" s="87">
        <v>500</v>
      </c>
      <c r="AB75" s="87">
        <v>-9.812905689194352</v>
      </c>
      <c r="AC75" s="216">
        <v>-4.0332906530089616</v>
      </c>
      <c r="AD75" s="100"/>
      <c r="AE75" s="236">
        <v>9.8869237460133377</v>
      </c>
      <c r="AF75" s="87">
        <v>600</v>
      </c>
      <c r="AG75" s="87">
        <v>15.348837209302332</v>
      </c>
      <c r="AH75" s="216">
        <v>14.002213205459242</v>
      </c>
      <c r="AI75" s="109"/>
      <c r="AJ75" s="317"/>
      <c r="AK75" s="86" t="s">
        <v>65</v>
      </c>
      <c r="AL75" s="87">
        <v>6.3947459384721839</v>
      </c>
      <c r="AM75" s="87">
        <v>100</v>
      </c>
      <c r="AN75" s="87">
        <v>6.7921487365452151</v>
      </c>
      <c r="AO75" s="216">
        <v>6.7400207233433633</v>
      </c>
      <c r="AP75" s="100"/>
      <c r="AQ75" s="236">
        <v>-7.6501429933269804</v>
      </c>
      <c r="AR75" s="87">
        <v>87.5</v>
      </c>
      <c r="AS75" s="87">
        <v>-12.538639876352391</v>
      </c>
      <c r="AT75" s="216">
        <v>-10.266524520255857</v>
      </c>
      <c r="AU75" s="100"/>
      <c r="AV75" s="236">
        <v>-1.9184652278177481</v>
      </c>
      <c r="AW75" s="87">
        <v>88.888888888888886</v>
      </c>
      <c r="AX75" s="87">
        <v>2.354871612931845</v>
      </c>
      <c r="AY75" s="216">
        <v>1.3593280939049492</v>
      </c>
      <c r="AZ75" s="109"/>
      <c r="BA75" s="317"/>
      <c r="BB75" s="86" t="s">
        <v>65</v>
      </c>
      <c r="BC75" s="87">
        <v>19.36354869816779</v>
      </c>
      <c r="BD75" s="87">
        <v>-25</v>
      </c>
      <c r="BE75" s="87">
        <v>6.6229985443959265</v>
      </c>
      <c r="BF75" s="216">
        <v>8.182183649821468</v>
      </c>
      <c r="BG75" s="100"/>
      <c r="BH75" s="236">
        <v>-15.670318205529483</v>
      </c>
      <c r="BI75" s="87">
        <v>-50</v>
      </c>
      <c r="BJ75" s="87">
        <v>-11.306555444736603</v>
      </c>
      <c r="BK75" s="216">
        <v>-13.406604047642105</v>
      </c>
      <c r="BL75" s="100"/>
      <c r="BM75" s="236">
        <v>-3.3716993906567296</v>
      </c>
      <c r="BN75" s="87">
        <v>-47.727272727272727</v>
      </c>
      <c r="BO75" s="87">
        <v>2.5141812288320438</v>
      </c>
      <c r="BP75" s="216">
        <v>1.0978535453837708</v>
      </c>
    </row>
    <row r="76" spans="2:68" ht="20.100000000000001" hidden="1" customHeight="1" x14ac:dyDescent="0.2">
      <c r="B76" s="317"/>
      <c r="C76" s="15" t="s">
        <v>66</v>
      </c>
      <c r="D76" s="18">
        <v>1376</v>
      </c>
      <c r="E76" s="18">
        <v>1</v>
      </c>
      <c r="F76" s="18">
        <v>11211</v>
      </c>
      <c r="G76" s="209">
        <v>12588</v>
      </c>
      <c r="H76" s="99"/>
      <c r="I76" s="230">
        <v>2290</v>
      </c>
      <c r="J76" s="18">
        <v>16</v>
      </c>
      <c r="K76" s="18">
        <v>2767</v>
      </c>
      <c r="L76" s="209">
        <v>5073</v>
      </c>
      <c r="M76" s="99"/>
      <c r="N76" s="230">
        <v>3666</v>
      </c>
      <c r="O76" s="18">
        <v>17</v>
      </c>
      <c r="P76" s="18">
        <v>13978</v>
      </c>
      <c r="Q76" s="209">
        <v>17661</v>
      </c>
      <c r="R76" s="108"/>
      <c r="S76" s="317"/>
      <c r="T76" s="15" t="s">
        <v>66</v>
      </c>
      <c r="U76" s="88">
        <v>-10.182767624020883</v>
      </c>
      <c r="V76" s="88" t="e">
        <v>#DIV/0!</v>
      </c>
      <c r="W76" s="88">
        <v>2.8060522696011105</v>
      </c>
      <c r="X76" s="217">
        <v>1.2141191605692541</v>
      </c>
      <c r="Y76" s="100"/>
      <c r="Z76" s="237">
        <v>19.89528795811519</v>
      </c>
      <c r="AA76" s="88" t="e">
        <v>#DIV/0!</v>
      </c>
      <c r="AB76" s="88">
        <v>3.6153289949396594E-2</v>
      </c>
      <c r="AC76" s="217">
        <v>8.4901625320786991</v>
      </c>
      <c r="AD76" s="100"/>
      <c r="AE76" s="237">
        <v>6.5078442765833699</v>
      </c>
      <c r="AF76" s="88" t="e">
        <v>#DIV/0!</v>
      </c>
      <c r="AG76" s="88">
        <v>2.2456294345695227</v>
      </c>
      <c r="AH76" s="217">
        <v>3.2022439081400194</v>
      </c>
      <c r="AI76" s="109"/>
      <c r="AJ76" s="317"/>
      <c r="AK76" s="15" t="s">
        <v>66</v>
      </c>
      <c r="AL76" s="88">
        <v>0.65536723163842225</v>
      </c>
      <c r="AM76" s="88">
        <v>200</v>
      </c>
      <c r="AN76" s="88">
        <v>5.2549685267699147</v>
      </c>
      <c r="AO76" s="217">
        <v>4.638576320939336</v>
      </c>
      <c r="AP76" s="100"/>
      <c r="AQ76" s="237">
        <v>0.96626269243367346</v>
      </c>
      <c r="AR76" s="88">
        <v>287.5</v>
      </c>
      <c r="AS76" s="88">
        <v>-8.1591538655250559</v>
      </c>
      <c r="AT76" s="217">
        <v>-4.0267501422879945</v>
      </c>
      <c r="AU76" s="100"/>
      <c r="AV76" s="237">
        <v>0.83562814547526898</v>
      </c>
      <c r="AW76" s="88">
        <v>277.77777777777777</v>
      </c>
      <c r="AX76" s="88">
        <v>2.3136388735505165</v>
      </c>
      <c r="AY76" s="217">
        <v>2.0337895637296839</v>
      </c>
      <c r="AZ76" s="109"/>
      <c r="BA76" s="317"/>
      <c r="BB76" s="15" t="s">
        <v>66</v>
      </c>
      <c r="BC76" s="88">
        <v>13.508936970837254</v>
      </c>
      <c r="BD76" s="88">
        <v>33.333333333333314</v>
      </c>
      <c r="BE76" s="88">
        <v>2.9441388393894812</v>
      </c>
      <c r="BF76" s="217">
        <v>4.2212584300279161</v>
      </c>
      <c r="BG76" s="100"/>
      <c r="BH76" s="237">
        <v>2.8061224489795933</v>
      </c>
      <c r="BI76" s="88">
        <v>71.428571428571416</v>
      </c>
      <c r="BJ76" s="88">
        <v>-9.3914976382328348</v>
      </c>
      <c r="BK76" s="217">
        <v>-4.0314960629921188</v>
      </c>
      <c r="BL76" s="100"/>
      <c r="BM76" s="237">
        <v>7.0052410127703553</v>
      </c>
      <c r="BN76" s="88">
        <v>66.666666666666686</v>
      </c>
      <c r="BO76" s="88">
        <v>0.25445292620864279</v>
      </c>
      <c r="BP76" s="217">
        <v>1.7293030480749536</v>
      </c>
    </row>
    <row r="77" spans="2:68" ht="20.100000000000001" hidden="1" customHeight="1" x14ac:dyDescent="0.2">
      <c r="B77" s="324"/>
      <c r="C77" s="16" t="s">
        <v>67</v>
      </c>
      <c r="D77" s="29">
        <v>1005</v>
      </c>
      <c r="E77" s="29">
        <v>177</v>
      </c>
      <c r="F77" s="29">
        <v>10767</v>
      </c>
      <c r="G77" s="210">
        <v>11949</v>
      </c>
      <c r="H77" s="99"/>
      <c r="I77" s="231">
        <v>1919</v>
      </c>
      <c r="J77" s="29">
        <v>19</v>
      </c>
      <c r="K77" s="29">
        <v>2530</v>
      </c>
      <c r="L77" s="210">
        <v>4468</v>
      </c>
      <c r="M77" s="99"/>
      <c r="N77" s="231">
        <v>2924</v>
      </c>
      <c r="O77" s="29">
        <v>196</v>
      </c>
      <c r="P77" s="29">
        <v>13297</v>
      </c>
      <c r="Q77" s="210">
        <v>16417</v>
      </c>
      <c r="R77" s="108"/>
      <c r="S77" s="324"/>
      <c r="T77" s="16" t="s">
        <v>67</v>
      </c>
      <c r="U77" s="89">
        <v>-36.352121595946805</v>
      </c>
      <c r="V77" s="89">
        <v>17600</v>
      </c>
      <c r="W77" s="89">
        <v>6.6356343468357011</v>
      </c>
      <c r="X77" s="218">
        <v>2.3293654192001441</v>
      </c>
      <c r="Y77" s="100"/>
      <c r="Z77" s="243">
        <v>-16.492602262837252</v>
      </c>
      <c r="AA77" s="89">
        <v>280</v>
      </c>
      <c r="AB77" s="89">
        <v>1.6472478907191714</v>
      </c>
      <c r="AC77" s="218">
        <v>-6.7612687813021637</v>
      </c>
      <c r="AD77" s="100"/>
      <c r="AE77" s="243">
        <v>-24.580861490843432</v>
      </c>
      <c r="AF77" s="89">
        <v>3166.6666666666665</v>
      </c>
      <c r="AG77" s="89">
        <v>5.6491339583664342</v>
      </c>
      <c r="AH77" s="218">
        <v>-0.3157447325277758</v>
      </c>
      <c r="AI77" s="109"/>
      <c r="AJ77" s="324"/>
      <c r="AK77" s="16" t="s">
        <v>67</v>
      </c>
      <c r="AL77" s="89">
        <v>-9.0772818121252499</v>
      </c>
      <c r="AM77" s="89">
        <v>8900</v>
      </c>
      <c r="AN77" s="89">
        <v>5.6182410423452751</v>
      </c>
      <c r="AO77" s="218">
        <v>4.0310042585791166</v>
      </c>
      <c r="AP77" s="100"/>
      <c r="AQ77" s="243">
        <v>-3.8077106139933363</v>
      </c>
      <c r="AR77" s="89">
        <v>284.61538461538464</v>
      </c>
      <c r="AS77" s="89">
        <v>-5.819192790719967</v>
      </c>
      <c r="AT77" s="218">
        <v>-4.7219864176570354</v>
      </c>
      <c r="AU77" s="100"/>
      <c r="AV77" s="243">
        <v>-6.0036091060521812</v>
      </c>
      <c r="AW77" s="89">
        <v>1433.3333333333335</v>
      </c>
      <c r="AX77" s="89">
        <v>3.1737901077736268</v>
      </c>
      <c r="AY77" s="218">
        <v>1.4218159388887983</v>
      </c>
      <c r="AZ77" s="109"/>
      <c r="BA77" s="324"/>
      <c r="BB77" s="16" t="s">
        <v>67</v>
      </c>
      <c r="BC77" s="89">
        <v>-9.0772818121252499</v>
      </c>
      <c r="BD77" s="89">
        <v>8900</v>
      </c>
      <c r="BE77" s="89">
        <v>5.6182410423452751</v>
      </c>
      <c r="BF77" s="218">
        <v>4.0310042585791166</v>
      </c>
      <c r="BG77" s="100"/>
      <c r="BH77" s="243">
        <v>-3.8077106139933363</v>
      </c>
      <c r="BI77" s="89">
        <v>284.61538461538464</v>
      </c>
      <c r="BJ77" s="89">
        <v>-5.819192790719967</v>
      </c>
      <c r="BK77" s="218">
        <v>-4.7219864176570354</v>
      </c>
      <c r="BL77" s="100"/>
      <c r="BM77" s="243">
        <v>-6.0036091060521812</v>
      </c>
      <c r="BN77" s="89">
        <v>1433.3333333333335</v>
      </c>
      <c r="BO77" s="89">
        <v>3.1737901077736268</v>
      </c>
      <c r="BP77" s="218">
        <v>1.4218159388887983</v>
      </c>
    </row>
    <row r="78" spans="2:68" ht="20.100000000000001" hidden="1" customHeight="1" x14ac:dyDescent="0.2">
      <c r="B78" s="316">
        <v>2014</v>
      </c>
      <c r="C78" s="14" t="s">
        <v>64</v>
      </c>
      <c r="D78" s="17">
        <v>1480</v>
      </c>
      <c r="E78" s="17">
        <v>59</v>
      </c>
      <c r="F78" s="17">
        <v>11074</v>
      </c>
      <c r="G78" s="207">
        <v>12613</v>
      </c>
      <c r="H78" s="99"/>
      <c r="I78" s="228">
        <v>1845</v>
      </c>
      <c r="J78" s="17">
        <v>9</v>
      </c>
      <c r="K78" s="17">
        <v>2186</v>
      </c>
      <c r="L78" s="207">
        <v>4040</v>
      </c>
      <c r="M78" s="99"/>
      <c r="N78" s="228">
        <v>3325</v>
      </c>
      <c r="O78" s="17">
        <v>68</v>
      </c>
      <c r="P78" s="17">
        <v>13260</v>
      </c>
      <c r="Q78" s="207">
        <v>16653</v>
      </c>
      <c r="R78" s="108"/>
      <c r="S78" s="316">
        <v>2014</v>
      </c>
      <c r="T78" s="14" t="s">
        <v>64</v>
      </c>
      <c r="U78" s="85">
        <v>4.4460127028934409</v>
      </c>
      <c r="V78" s="85">
        <v>5800</v>
      </c>
      <c r="W78" s="85">
        <v>19.602548871368413</v>
      </c>
      <c r="X78" s="215">
        <v>18.132434204364529</v>
      </c>
      <c r="Y78" s="100"/>
      <c r="Z78" s="235">
        <v>5.6701030927835063</v>
      </c>
      <c r="AA78" s="85">
        <v>0</v>
      </c>
      <c r="AB78" s="85">
        <v>0.96997690531178193</v>
      </c>
      <c r="AC78" s="215">
        <v>3.0612244897959044</v>
      </c>
      <c r="AD78" s="100"/>
      <c r="AE78" s="235">
        <v>5.1217198861839961</v>
      </c>
      <c r="AF78" s="85">
        <v>580</v>
      </c>
      <c r="AG78" s="85">
        <v>16.071428571428584</v>
      </c>
      <c r="AH78" s="215">
        <v>14.085085976570525</v>
      </c>
      <c r="AI78" s="109"/>
      <c r="AJ78" s="316">
        <v>2014</v>
      </c>
      <c r="AK78" s="14" t="s">
        <v>64</v>
      </c>
      <c r="AL78" s="85">
        <v>4.4460127028934409</v>
      </c>
      <c r="AM78" s="85">
        <v>5800</v>
      </c>
      <c r="AN78" s="85">
        <v>19.602548871368413</v>
      </c>
      <c r="AO78" s="215">
        <v>18.132434204364529</v>
      </c>
      <c r="AP78" s="100"/>
      <c r="AQ78" s="235">
        <v>5.6701030927835063</v>
      </c>
      <c r="AR78" s="85">
        <v>0</v>
      </c>
      <c r="AS78" s="85">
        <v>0.96997690531178193</v>
      </c>
      <c r="AT78" s="215">
        <v>3.0612244897959044</v>
      </c>
      <c r="AU78" s="100"/>
      <c r="AV78" s="235">
        <v>5.1217198861839961</v>
      </c>
      <c r="AW78" s="85">
        <v>580</v>
      </c>
      <c r="AX78" s="85">
        <v>16.071428571428584</v>
      </c>
      <c r="AY78" s="215">
        <v>14.085085976570525</v>
      </c>
      <c r="AZ78" s="109"/>
      <c r="BA78" s="316">
        <v>2014</v>
      </c>
      <c r="BB78" s="14" t="s">
        <v>64</v>
      </c>
      <c r="BC78" s="85">
        <v>-6.5809507697513112</v>
      </c>
      <c r="BD78" s="85">
        <v>11800</v>
      </c>
      <c r="BE78" s="85">
        <v>12.18374970196308</v>
      </c>
      <c r="BF78" s="215">
        <v>10.183234081539155</v>
      </c>
      <c r="BG78" s="100"/>
      <c r="BH78" s="235">
        <v>2.0324189526184568</v>
      </c>
      <c r="BI78" s="85">
        <v>233.33333333333337</v>
      </c>
      <c r="BJ78" s="85">
        <v>-1.9324633927681987</v>
      </c>
      <c r="BK78" s="215">
        <v>2.2131238242778295E-2</v>
      </c>
      <c r="BL78" s="100"/>
      <c r="BM78" s="235">
        <v>-1.6222812432704075</v>
      </c>
      <c r="BN78" s="85">
        <v>1594.1176470588236</v>
      </c>
      <c r="BO78" s="85">
        <v>9.218181057213414</v>
      </c>
      <c r="BP78" s="215">
        <v>7.2083454822302144</v>
      </c>
    </row>
    <row r="79" spans="2:68" ht="20.100000000000001" hidden="1" customHeight="1" x14ac:dyDescent="0.2">
      <c r="B79" s="317"/>
      <c r="C79" s="86" t="s">
        <v>65</v>
      </c>
      <c r="D79" s="28">
        <v>1527</v>
      </c>
      <c r="E79" s="28">
        <v>0</v>
      </c>
      <c r="F79" s="28">
        <v>9922</v>
      </c>
      <c r="G79" s="208">
        <v>11449</v>
      </c>
      <c r="H79" s="99"/>
      <c r="I79" s="229">
        <v>1261</v>
      </c>
      <c r="J79" s="28">
        <v>5</v>
      </c>
      <c r="K79" s="28">
        <v>2250</v>
      </c>
      <c r="L79" s="208">
        <v>3516</v>
      </c>
      <c r="M79" s="99"/>
      <c r="N79" s="229">
        <v>2788</v>
      </c>
      <c r="O79" s="28">
        <v>5</v>
      </c>
      <c r="P79" s="28">
        <v>12172</v>
      </c>
      <c r="Q79" s="208">
        <v>14965</v>
      </c>
      <c r="R79" s="108"/>
      <c r="S79" s="317"/>
      <c r="T79" s="86" t="s">
        <v>65</v>
      </c>
      <c r="U79" s="87">
        <v>-8.067429259482239</v>
      </c>
      <c r="V79" s="87">
        <v>-100</v>
      </c>
      <c r="W79" s="87">
        <v>6.7570475575640074</v>
      </c>
      <c r="X79" s="216">
        <v>4.4998174516246934</v>
      </c>
      <c r="Y79" s="100"/>
      <c r="Z79" s="236">
        <v>-40.77031470173791</v>
      </c>
      <c r="AA79" s="87">
        <v>-16.666666666666657</v>
      </c>
      <c r="AB79" s="87">
        <v>-4.7417442845046622</v>
      </c>
      <c r="AC79" s="216">
        <v>-21.81454302868579</v>
      </c>
      <c r="AD79" s="100"/>
      <c r="AE79" s="236">
        <v>-26.437994722955153</v>
      </c>
      <c r="AF79" s="87">
        <v>-28.571428571428569</v>
      </c>
      <c r="AG79" s="87">
        <v>4.4269045984900401</v>
      </c>
      <c r="AH79" s="216">
        <v>-3.157962855109048</v>
      </c>
      <c r="AI79" s="109"/>
      <c r="AJ79" s="317"/>
      <c r="AK79" s="86" t="s">
        <v>65</v>
      </c>
      <c r="AL79" s="87">
        <v>-2.3066926575698545</v>
      </c>
      <c r="AM79" s="87">
        <v>2850</v>
      </c>
      <c r="AN79" s="87">
        <v>13.167681776532092</v>
      </c>
      <c r="AO79" s="216">
        <v>11.228216151250408</v>
      </c>
      <c r="AP79" s="100"/>
      <c r="AQ79" s="236">
        <v>-19.845161290322579</v>
      </c>
      <c r="AR79" s="87">
        <v>-6.6666666666666714</v>
      </c>
      <c r="AS79" s="87">
        <v>-2.0101612546940544</v>
      </c>
      <c r="AT79" s="216">
        <v>-10.229297849590111</v>
      </c>
      <c r="AU79" s="100"/>
      <c r="AV79" s="236">
        <v>-12.081116065007919</v>
      </c>
      <c r="AW79" s="87">
        <v>329.41176470588232</v>
      </c>
      <c r="AX79" s="87">
        <v>10.190641247833625</v>
      </c>
      <c r="AY79" s="216">
        <v>5.2179700499168007</v>
      </c>
      <c r="AZ79" s="109"/>
      <c r="BA79" s="317"/>
      <c r="BB79" s="86" t="s">
        <v>65</v>
      </c>
      <c r="BC79" s="87">
        <v>-12.94231701405721</v>
      </c>
      <c r="BD79" s="87">
        <v>7800</v>
      </c>
      <c r="BE79" s="87">
        <v>8.6436607255719906</v>
      </c>
      <c r="BF79" s="216">
        <v>6.23428858722977</v>
      </c>
      <c r="BG79" s="100"/>
      <c r="BH79" s="236">
        <v>-9.5014227390820167</v>
      </c>
      <c r="BI79" s="87">
        <v>145.00000000000003</v>
      </c>
      <c r="BJ79" s="87">
        <v>-0.5009200572480097</v>
      </c>
      <c r="BK79" s="216">
        <v>-4.4059267542633478</v>
      </c>
      <c r="BL79" s="100"/>
      <c r="BM79" s="236">
        <v>-10.993553811659197</v>
      </c>
      <c r="BN79" s="87">
        <v>1143.4782608695652</v>
      </c>
      <c r="BO79" s="87">
        <v>6.8305734033281311</v>
      </c>
      <c r="BP79" s="216">
        <v>3.243650993210963</v>
      </c>
    </row>
    <row r="80" spans="2:68" ht="20.100000000000001" hidden="1" customHeight="1" x14ac:dyDescent="0.2">
      <c r="B80" s="317"/>
      <c r="C80" s="15" t="s">
        <v>66</v>
      </c>
      <c r="D80" s="18">
        <v>1523</v>
      </c>
      <c r="E80" s="18">
        <v>201</v>
      </c>
      <c r="F80" s="18">
        <v>9779</v>
      </c>
      <c r="G80" s="209">
        <v>11503</v>
      </c>
      <c r="H80" s="99"/>
      <c r="I80" s="230">
        <v>1194</v>
      </c>
      <c r="J80" s="18">
        <v>16</v>
      </c>
      <c r="K80" s="18">
        <v>2265</v>
      </c>
      <c r="L80" s="209">
        <v>3475</v>
      </c>
      <c r="M80" s="99"/>
      <c r="N80" s="230">
        <v>2717</v>
      </c>
      <c r="O80" s="18">
        <v>217</v>
      </c>
      <c r="P80" s="18">
        <v>12044</v>
      </c>
      <c r="Q80" s="209">
        <v>14978</v>
      </c>
      <c r="R80" s="108"/>
      <c r="S80" s="317"/>
      <c r="T80" s="15" t="s">
        <v>66</v>
      </c>
      <c r="U80" s="88">
        <v>10.683139534883708</v>
      </c>
      <c r="V80" s="88">
        <v>20000</v>
      </c>
      <c r="W80" s="88">
        <v>-12.773169208812774</v>
      </c>
      <c r="X80" s="217">
        <v>-8.6193199872894866</v>
      </c>
      <c r="Y80" s="100"/>
      <c r="Z80" s="237">
        <v>-47.860262008733621</v>
      </c>
      <c r="AA80" s="88">
        <v>0</v>
      </c>
      <c r="AB80" s="88">
        <v>-18.142392482833387</v>
      </c>
      <c r="AC80" s="217">
        <v>-31.500098561009253</v>
      </c>
      <c r="AD80" s="100"/>
      <c r="AE80" s="237">
        <v>-25.886524822695037</v>
      </c>
      <c r="AF80" s="88">
        <v>1176.4705882352941</v>
      </c>
      <c r="AG80" s="88">
        <v>-13.836028044069252</v>
      </c>
      <c r="AH80" s="217">
        <v>-15.19166525111828</v>
      </c>
      <c r="AI80" s="109"/>
      <c r="AJ80" s="317"/>
      <c r="AK80" s="15" t="s">
        <v>66</v>
      </c>
      <c r="AL80" s="88">
        <v>1.7063313875168404</v>
      </c>
      <c r="AM80" s="88">
        <v>8566.6666666666679</v>
      </c>
      <c r="AN80" s="88">
        <v>3.3967208708507002</v>
      </c>
      <c r="AO80" s="217">
        <v>3.9274129920224397</v>
      </c>
      <c r="AP80" s="100"/>
      <c r="AQ80" s="237">
        <v>-30.251419302514194</v>
      </c>
      <c r="AR80" s="88">
        <v>-3.2258064516128968</v>
      </c>
      <c r="AS80" s="88">
        <v>-8.1299698382231895</v>
      </c>
      <c r="AT80" s="217">
        <v>-18.228317272053374</v>
      </c>
      <c r="AU80" s="100"/>
      <c r="AV80" s="237">
        <v>-16.84716074959978</v>
      </c>
      <c r="AW80" s="88">
        <v>752.94117647058818</v>
      </c>
      <c r="AX80" s="88">
        <v>1.1279615737492605</v>
      </c>
      <c r="AY80" s="217">
        <v>-2.3369872775670189</v>
      </c>
      <c r="AZ80" s="109"/>
      <c r="BA80" s="317"/>
      <c r="BB80" s="15" t="s">
        <v>66</v>
      </c>
      <c r="BC80" s="88">
        <v>-8.25459970164097</v>
      </c>
      <c r="BD80" s="88">
        <v>10825</v>
      </c>
      <c r="BE80" s="88">
        <v>4.2171546122776675</v>
      </c>
      <c r="BF80" s="217">
        <v>3.5208505817246873</v>
      </c>
      <c r="BG80" s="100"/>
      <c r="BH80" s="237">
        <v>-26.515420063807156</v>
      </c>
      <c r="BI80" s="88">
        <v>36.111111111111114</v>
      </c>
      <c r="BJ80" s="88">
        <v>-5.642440969027902</v>
      </c>
      <c r="BK80" s="217">
        <v>-15.222623345367026</v>
      </c>
      <c r="BL80" s="100"/>
      <c r="BM80" s="237">
        <v>-18.91556291390728</v>
      </c>
      <c r="BN80" s="88">
        <v>1115</v>
      </c>
      <c r="BO80" s="88">
        <v>2.2741922488115307</v>
      </c>
      <c r="BP80" s="217">
        <v>-1.8183234652539682</v>
      </c>
    </row>
    <row r="81" spans="2:68" ht="20.100000000000001" hidden="1" customHeight="1" x14ac:dyDescent="0.2">
      <c r="B81" s="324"/>
      <c r="C81" s="16" t="s">
        <v>67</v>
      </c>
      <c r="D81" s="29">
        <v>928</v>
      </c>
      <c r="E81" s="29">
        <v>380</v>
      </c>
      <c r="F81" s="29">
        <v>9322</v>
      </c>
      <c r="G81" s="210">
        <v>10630</v>
      </c>
      <c r="H81" s="99"/>
      <c r="I81" s="231">
        <v>983</v>
      </c>
      <c r="J81" s="29">
        <v>15</v>
      </c>
      <c r="K81" s="29">
        <v>2227</v>
      </c>
      <c r="L81" s="210">
        <v>3225</v>
      </c>
      <c r="M81" s="99"/>
      <c r="N81" s="231">
        <v>1911</v>
      </c>
      <c r="O81" s="29">
        <v>395</v>
      </c>
      <c r="P81" s="29">
        <v>11549</v>
      </c>
      <c r="Q81" s="210">
        <v>13855</v>
      </c>
      <c r="R81" s="108"/>
      <c r="S81" s="324"/>
      <c r="T81" s="16" t="s">
        <v>67</v>
      </c>
      <c r="U81" s="89">
        <v>-7.6616915422885654</v>
      </c>
      <c r="V81" s="89">
        <v>114.68926553672318</v>
      </c>
      <c r="W81" s="89">
        <v>-13.420637131977344</v>
      </c>
      <c r="X81" s="218">
        <v>-11.038580634362702</v>
      </c>
      <c r="Y81" s="100"/>
      <c r="Z81" s="243">
        <v>-48.775403856175089</v>
      </c>
      <c r="AA81" s="89">
        <v>-21.05263157894737</v>
      </c>
      <c r="AB81" s="89">
        <v>-11.976284584980235</v>
      </c>
      <c r="AC81" s="218">
        <v>-27.820053715308873</v>
      </c>
      <c r="AD81" s="100"/>
      <c r="AE81" s="243">
        <v>-34.644322845417236</v>
      </c>
      <c r="AF81" s="89">
        <v>101.53061224489795</v>
      </c>
      <c r="AG81" s="89">
        <v>-13.145822365947197</v>
      </c>
      <c r="AH81" s="218">
        <v>-15.605774502040575</v>
      </c>
      <c r="AI81" s="109"/>
      <c r="AJ81" s="324"/>
      <c r="AK81" s="16" t="s">
        <v>67</v>
      </c>
      <c r="AL81" s="89">
        <v>-1.8318373328455095E-2</v>
      </c>
      <c r="AM81" s="89">
        <v>255.55555555555554</v>
      </c>
      <c r="AN81" s="89">
        <v>-1.0707853248131016</v>
      </c>
      <c r="AO81" s="218">
        <v>5.4147714966433114E-2</v>
      </c>
      <c r="AP81" s="100"/>
      <c r="AQ81" s="243">
        <v>-34.648688767936662</v>
      </c>
      <c r="AR81" s="89">
        <v>-10</v>
      </c>
      <c r="AS81" s="89">
        <v>-9.1205211726384334</v>
      </c>
      <c r="AT81" s="218">
        <v>-20.614767791513529</v>
      </c>
      <c r="AU81" s="100"/>
      <c r="AV81" s="243">
        <v>-20.689655172413794</v>
      </c>
      <c r="AW81" s="89">
        <v>197.82608695652175</v>
      </c>
      <c r="AX81" s="89">
        <v>-2.6412471452685935</v>
      </c>
      <c r="AY81" s="218">
        <v>-5.7338448103792388</v>
      </c>
      <c r="AZ81" s="109"/>
      <c r="BA81" s="324"/>
      <c r="BB81" s="16" t="s">
        <v>67</v>
      </c>
      <c r="BC81" s="89">
        <v>-1.8318373328455095E-2</v>
      </c>
      <c r="BD81" s="89">
        <v>255.55555555555554</v>
      </c>
      <c r="BE81" s="89">
        <v>-1.0707853248131016</v>
      </c>
      <c r="BF81" s="218">
        <v>5.4147714966433114E-2</v>
      </c>
      <c r="BG81" s="100"/>
      <c r="BH81" s="243">
        <v>-34.648688767936662</v>
      </c>
      <c r="BI81" s="89">
        <v>-10</v>
      </c>
      <c r="BJ81" s="89">
        <v>-9.1205211726384334</v>
      </c>
      <c r="BK81" s="218">
        <v>-20.614767791513529</v>
      </c>
      <c r="BL81" s="100"/>
      <c r="BM81" s="243">
        <v>-20.689655172413794</v>
      </c>
      <c r="BN81" s="89">
        <v>197.82608695652175</v>
      </c>
      <c r="BO81" s="89">
        <v>-2.6412471452685935</v>
      </c>
      <c r="BP81" s="218">
        <v>-5.7338448103792388</v>
      </c>
    </row>
    <row r="82" spans="2:68" ht="20.100000000000001" customHeight="1" x14ac:dyDescent="0.2">
      <c r="B82" s="316">
        <v>2015</v>
      </c>
      <c r="C82" s="14" t="s">
        <v>64</v>
      </c>
      <c r="D82" s="17">
        <v>1408</v>
      </c>
      <c r="E82" s="17">
        <v>6</v>
      </c>
      <c r="F82" s="17">
        <v>9705</v>
      </c>
      <c r="G82" s="207">
        <v>11119</v>
      </c>
      <c r="H82" s="99">
        <f>SUM(G79:G82)/SUM(G75:G78)*100-100</f>
        <v>-7.0781191535359511</v>
      </c>
      <c r="I82" s="228">
        <v>850</v>
      </c>
      <c r="J82" s="17">
        <v>9</v>
      </c>
      <c r="K82" s="17">
        <v>2041</v>
      </c>
      <c r="L82" s="207">
        <v>2900</v>
      </c>
      <c r="M82" s="99">
        <f>SUM(L79:L82)/SUM(L75:L78)*100-100</f>
        <v>-27.447726518420183</v>
      </c>
      <c r="N82" s="228">
        <v>2258</v>
      </c>
      <c r="O82" s="17">
        <v>15</v>
      </c>
      <c r="P82" s="17">
        <v>11746</v>
      </c>
      <c r="Q82" s="207">
        <v>14019</v>
      </c>
      <c r="R82" s="108"/>
      <c r="S82" s="316">
        <v>2015</v>
      </c>
      <c r="T82" s="14" t="s">
        <v>64</v>
      </c>
      <c r="U82" s="85">
        <v>-4.864864864864856</v>
      </c>
      <c r="V82" s="85">
        <v>-89.830508474576277</v>
      </c>
      <c r="W82" s="85">
        <v>-12.362290048762873</v>
      </c>
      <c r="X82" s="215">
        <v>-11.844921905970025</v>
      </c>
      <c r="Y82" s="100"/>
      <c r="Z82" s="235">
        <v>-53.929539295392956</v>
      </c>
      <c r="AA82" s="85">
        <v>0</v>
      </c>
      <c r="AB82" s="85">
        <v>-6.6331198536139055</v>
      </c>
      <c r="AC82" s="215">
        <v>-28.21782178217822</v>
      </c>
      <c r="AD82" s="100"/>
      <c r="AE82" s="235">
        <v>-32.090225563909783</v>
      </c>
      <c r="AF82" s="85">
        <v>-77.941176470588232</v>
      </c>
      <c r="AG82" s="85">
        <v>-11.417797888386133</v>
      </c>
      <c r="AH82" s="215">
        <v>-15.816969915330574</v>
      </c>
      <c r="AI82" s="109"/>
      <c r="AJ82" s="316">
        <v>2015</v>
      </c>
      <c r="AK82" s="14" t="s">
        <v>64</v>
      </c>
      <c r="AL82" s="85">
        <v>-4.864864864864856</v>
      </c>
      <c r="AM82" s="85">
        <v>-89.830508474576277</v>
      </c>
      <c r="AN82" s="85">
        <v>-12.362290048762873</v>
      </c>
      <c r="AO82" s="215">
        <v>-11.844921905970025</v>
      </c>
      <c r="AP82" s="100"/>
      <c r="AQ82" s="235">
        <v>-53.929539295392956</v>
      </c>
      <c r="AR82" s="85">
        <v>0</v>
      </c>
      <c r="AS82" s="85">
        <v>-6.6331198536139055</v>
      </c>
      <c r="AT82" s="215">
        <v>-28.21782178217822</v>
      </c>
      <c r="AU82" s="100"/>
      <c r="AV82" s="235">
        <v>-32.090225563909783</v>
      </c>
      <c r="AW82" s="85">
        <v>-77.941176470588232</v>
      </c>
      <c r="AX82" s="85">
        <v>-11.417797888386133</v>
      </c>
      <c r="AY82" s="215">
        <v>-15.816969915330574</v>
      </c>
      <c r="AZ82" s="109"/>
      <c r="BA82" s="316">
        <v>2015</v>
      </c>
      <c r="BB82" s="14" t="s">
        <v>64</v>
      </c>
      <c r="BC82" s="85">
        <v>-2.4628757696486758</v>
      </c>
      <c r="BD82" s="85">
        <v>146.63865546218489</v>
      </c>
      <c r="BE82" s="85">
        <v>-8.5439002503187993</v>
      </c>
      <c r="BF82" s="215">
        <v>-7.0781191535359511</v>
      </c>
      <c r="BG82" s="100"/>
      <c r="BH82" s="235">
        <v>-47.598680190639129</v>
      </c>
      <c r="BI82" s="85">
        <v>-10</v>
      </c>
      <c r="BJ82" s="85">
        <v>-10.787201625190463</v>
      </c>
      <c r="BK82" s="215">
        <v>-27.447726518420183</v>
      </c>
      <c r="BL82" s="100"/>
      <c r="BM82" s="235">
        <v>-29.412623130244441</v>
      </c>
      <c r="BN82" s="85">
        <v>119.44444444444446</v>
      </c>
      <c r="BO82" s="85">
        <v>-8.9670632867735804</v>
      </c>
      <c r="BP82" s="215">
        <v>-12.64202828478183</v>
      </c>
    </row>
    <row r="83" spans="2:68" ht="20.100000000000001" customHeight="1" x14ac:dyDescent="0.2">
      <c r="B83" s="317"/>
      <c r="C83" s="86" t="s">
        <v>65</v>
      </c>
      <c r="D83" s="28">
        <v>1082</v>
      </c>
      <c r="E83" s="28">
        <v>2</v>
      </c>
      <c r="F83" s="28">
        <v>8668</v>
      </c>
      <c r="G83" s="208">
        <v>9752</v>
      </c>
      <c r="H83" s="99"/>
      <c r="I83" s="229">
        <v>816</v>
      </c>
      <c r="J83" s="28">
        <v>3</v>
      </c>
      <c r="K83" s="28">
        <v>2119</v>
      </c>
      <c r="L83" s="208">
        <v>2938</v>
      </c>
      <c r="M83" s="99"/>
      <c r="N83" s="229">
        <v>1898</v>
      </c>
      <c r="O83" s="28">
        <v>5</v>
      </c>
      <c r="P83" s="28">
        <v>10787</v>
      </c>
      <c r="Q83" s="208">
        <v>12690</v>
      </c>
      <c r="R83" s="108"/>
      <c r="S83" s="317"/>
      <c r="T83" s="86" t="s">
        <v>65</v>
      </c>
      <c r="U83" s="87">
        <v>-29.142108709888674</v>
      </c>
      <c r="V83" s="87" t="s">
        <v>83</v>
      </c>
      <c r="W83" s="87">
        <v>-12.63858093126386</v>
      </c>
      <c r="X83" s="216">
        <v>-14.8222552187964</v>
      </c>
      <c r="Y83" s="100"/>
      <c r="Z83" s="236">
        <v>-35.289452815226014</v>
      </c>
      <c r="AA83" s="87">
        <v>-40</v>
      </c>
      <c r="AB83" s="87">
        <v>-5.8222222222222229</v>
      </c>
      <c r="AC83" s="216">
        <v>-16.439135381114895</v>
      </c>
      <c r="AD83" s="100"/>
      <c r="AE83" s="236">
        <v>-31.922525107604017</v>
      </c>
      <c r="AF83" s="87">
        <v>0</v>
      </c>
      <c r="AG83" s="87">
        <v>-11.378573775879062</v>
      </c>
      <c r="AH83" s="216">
        <v>-15.202138322753086</v>
      </c>
      <c r="AI83" s="109"/>
      <c r="AJ83" s="317"/>
      <c r="AK83" s="86" t="s">
        <v>65</v>
      </c>
      <c r="AL83" s="87">
        <v>-17.193215829730619</v>
      </c>
      <c r="AM83" s="87">
        <v>-86.440677966101703</v>
      </c>
      <c r="AN83" s="87">
        <v>-12.492855782053724</v>
      </c>
      <c r="AO83" s="216">
        <v>-13.261574266478263</v>
      </c>
      <c r="AP83" s="100"/>
      <c r="AQ83" s="236">
        <v>-46.361880231809408</v>
      </c>
      <c r="AR83" s="87">
        <v>-14.285714285714292</v>
      </c>
      <c r="AS83" s="87">
        <v>-6.2218214607754732</v>
      </c>
      <c r="AT83" s="216">
        <v>-22.736897829539444</v>
      </c>
      <c r="AU83" s="100"/>
      <c r="AV83" s="236">
        <v>-32.013741207263209</v>
      </c>
      <c r="AW83" s="87">
        <v>-72.602739726027394</v>
      </c>
      <c r="AX83" s="87">
        <v>-11.399024850581938</v>
      </c>
      <c r="AY83" s="216">
        <v>-15.525966221772407</v>
      </c>
      <c r="AZ83" s="109"/>
      <c r="BA83" s="317"/>
      <c r="BB83" s="86" t="s">
        <v>65</v>
      </c>
      <c r="BC83" s="87">
        <v>-8.29621380846325</v>
      </c>
      <c r="BD83" s="87">
        <v>148.52320675105486</v>
      </c>
      <c r="BE83" s="87">
        <v>-12.798436263787409</v>
      </c>
      <c r="BF83" s="216">
        <v>-11.51258256342723</v>
      </c>
      <c r="BG83" s="100"/>
      <c r="BH83" s="236">
        <v>-47.464114832535884</v>
      </c>
      <c r="BI83" s="87">
        <v>-12.244897959183675</v>
      </c>
      <c r="BJ83" s="87">
        <v>-11.106544744683035</v>
      </c>
      <c r="BK83" s="216">
        <v>-26.665496870796048</v>
      </c>
      <c r="BL83" s="100"/>
      <c r="BM83" s="236">
        <v>-30.850980083444853</v>
      </c>
      <c r="BN83" s="87">
        <v>120.97902097902096</v>
      </c>
      <c r="BO83" s="87">
        <v>-12.486007551179156</v>
      </c>
      <c r="BP83" s="216">
        <v>-15.456039941548951</v>
      </c>
    </row>
    <row r="84" spans="2:68" ht="20.100000000000001" customHeight="1" x14ac:dyDescent="0.2">
      <c r="B84" s="317"/>
      <c r="C84" s="15" t="s">
        <v>66</v>
      </c>
      <c r="D84" s="18">
        <v>795</v>
      </c>
      <c r="E84" s="18">
        <v>0</v>
      </c>
      <c r="F84" s="18">
        <v>9042</v>
      </c>
      <c r="G84" s="209">
        <v>9837</v>
      </c>
      <c r="H84" s="99"/>
      <c r="I84" s="230">
        <v>565</v>
      </c>
      <c r="J84" s="18">
        <v>6</v>
      </c>
      <c r="K84" s="18">
        <v>2282</v>
      </c>
      <c r="L84" s="209">
        <v>2853</v>
      </c>
      <c r="M84" s="99"/>
      <c r="N84" s="230">
        <v>1360</v>
      </c>
      <c r="O84" s="18">
        <v>6</v>
      </c>
      <c r="P84" s="18">
        <v>11324</v>
      </c>
      <c r="Q84" s="209">
        <v>12690</v>
      </c>
      <c r="R84" s="108"/>
      <c r="S84" s="317"/>
      <c r="T84" s="15" t="s">
        <v>66</v>
      </c>
      <c r="U84" s="88">
        <v>-47.800393959290879</v>
      </c>
      <c r="V84" s="88">
        <v>-100</v>
      </c>
      <c r="W84" s="88">
        <v>-7.5365579302587093</v>
      </c>
      <c r="X84" s="217">
        <v>-14.483178301312705</v>
      </c>
      <c r="Y84" s="100"/>
      <c r="Z84" s="237">
        <v>-52.680067001675042</v>
      </c>
      <c r="AA84" s="88">
        <v>-62.5</v>
      </c>
      <c r="AB84" s="88">
        <v>0.75055187637968857</v>
      </c>
      <c r="AC84" s="217">
        <v>-17.899280575539564</v>
      </c>
      <c r="AD84" s="100"/>
      <c r="AE84" s="237">
        <v>-49.944792050055206</v>
      </c>
      <c r="AF84" s="88">
        <v>-97.235023041474648</v>
      </c>
      <c r="AG84" s="88">
        <v>-5.9780803719694404</v>
      </c>
      <c r="AH84" s="217">
        <v>-15.275737748698091</v>
      </c>
      <c r="AI84" s="109"/>
      <c r="AJ84" s="317"/>
      <c r="AK84" s="15" t="s">
        <v>66</v>
      </c>
      <c r="AL84" s="88">
        <v>-27.483443708609272</v>
      </c>
      <c r="AM84" s="88">
        <v>-96.92307692307692</v>
      </c>
      <c r="AN84" s="88">
        <v>-10.917952883834275</v>
      </c>
      <c r="AO84" s="217">
        <v>-13.656684943062004</v>
      </c>
      <c r="AP84" s="100"/>
      <c r="AQ84" s="237">
        <v>-48.116279069767444</v>
      </c>
      <c r="AR84" s="88">
        <v>-40</v>
      </c>
      <c r="AS84" s="88">
        <v>-3.8650947619758256</v>
      </c>
      <c r="AT84" s="217">
        <v>-21.212945335871638</v>
      </c>
      <c r="AU84" s="100"/>
      <c r="AV84" s="237">
        <v>-37.531143827859573</v>
      </c>
      <c r="AW84" s="88">
        <v>-91.034482758620697</v>
      </c>
      <c r="AX84" s="88">
        <v>-9.6568470487778768</v>
      </c>
      <c r="AY84" s="217">
        <v>-15.44553180530518</v>
      </c>
      <c r="AZ84" s="109"/>
      <c r="BA84" s="317"/>
      <c r="BB84" s="15" t="s">
        <v>66</v>
      </c>
      <c r="BC84" s="88">
        <v>-23.884372177055099</v>
      </c>
      <c r="BD84" s="88">
        <v>-11.212814645308924</v>
      </c>
      <c r="BE84" s="88">
        <v>-11.566607289008715</v>
      </c>
      <c r="BF84" s="217">
        <v>-12.998274192869474</v>
      </c>
      <c r="BG84" s="100"/>
      <c r="BH84" s="237">
        <v>-48.319665541083779</v>
      </c>
      <c r="BI84" s="88">
        <v>-32.653061224489804</v>
      </c>
      <c r="BJ84" s="88">
        <v>-6.0881811288051182</v>
      </c>
      <c r="BK84" s="217">
        <v>-23.117620491644615</v>
      </c>
      <c r="BL84" s="100"/>
      <c r="BM84" s="237">
        <v>-36.812999829845161</v>
      </c>
      <c r="BN84" s="88">
        <v>-13.374485596707814</v>
      </c>
      <c r="BO84" s="88">
        <v>-10.570578850964097</v>
      </c>
      <c r="BP84" s="217">
        <v>-15.487280402456634</v>
      </c>
    </row>
    <row r="85" spans="2:68" ht="20.100000000000001" customHeight="1" x14ac:dyDescent="0.2">
      <c r="B85" s="324"/>
      <c r="C85" s="16" t="s">
        <v>67</v>
      </c>
      <c r="D85" s="29">
        <v>597</v>
      </c>
      <c r="E85" s="29">
        <v>9</v>
      </c>
      <c r="F85" s="29">
        <v>11564</v>
      </c>
      <c r="G85" s="210">
        <v>12170</v>
      </c>
      <c r="H85" s="99"/>
      <c r="I85" s="231">
        <v>321</v>
      </c>
      <c r="J85" s="29">
        <v>18</v>
      </c>
      <c r="K85" s="29">
        <v>2152</v>
      </c>
      <c r="L85" s="210">
        <v>2491</v>
      </c>
      <c r="M85" s="99"/>
      <c r="N85" s="231">
        <v>918</v>
      </c>
      <c r="O85" s="29">
        <v>27</v>
      </c>
      <c r="P85" s="29">
        <v>13716</v>
      </c>
      <c r="Q85" s="210">
        <v>14661</v>
      </c>
      <c r="R85" s="108"/>
      <c r="S85" s="324"/>
      <c r="T85" s="16" t="s">
        <v>67</v>
      </c>
      <c r="U85" s="89">
        <v>-35.668103448275872</v>
      </c>
      <c r="V85" s="89">
        <v>-97.631578947368425</v>
      </c>
      <c r="W85" s="89">
        <v>24.050632911392398</v>
      </c>
      <c r="X85" s="218">
        <v>14.487300094073376</v>
      </c>
      <c r="Y85" s="100"/>
      <c r="Z85" s="243">
        <v>-67.344862665310274</v>
      </c>
      <c r="AA85" s="89">
        <v>20</v>
      </c>
      <c r="AB85" s="89">
        <v>-3.3677593174674456</v>
      </c>
      <c r="AC85" s="218">
        <v>-22.759689922480618</v>
      </c>
      <c r="AD85" s="100"/>
      <c r="AE85" s="243">
        <v>-51.962323390894824</v>
      </c>
      <c r="AF85" s="89">
        <v>-93.164556962025316</v>
      </c>
      <c r="AG85" s="89">
        <v>18.763529309896953</v>
      </c>
      <c r="AH85" s="218">
        <v>5.8173944424395643</v>
      </c>
      <c r="AI85" s="109"/>
      <c r="AJ85" s="324"/>
      <c r="AK85" s="16" t="s">
        <v>67</v>
      </c>
      <c r="AL85" s="89">
        <v>-28.875045804323932</v>
      </c>
      <c r="AM85" s="89">
        <v>-97.34375</v>
      </c>
      <c r="AN85" s="89">
        <v>-2.7882385215851571</v>
      </c>
      <c r="AO85" s="218">
        <v>-7.1804307825522216</v>
      </c>
      <c r="AP85" s="100"/>
      <c r="AQ85" s="243">
        <v>-51.694113193261401</v>
      </c>
      <c r="AR85" s="89">
        <v>-20</v>
      </c>
      <c r="AS85" s="89">
        <v>-3.7410394265233009</v>
      </c>
      <c r="AT85" s="218">
        <v>-21.562850729517393</v>
      </c>
      <c r="AU85" s="100"/>
      <c r="AV85" s="243">
        <v>-40.098687273065828</v>
      </c>
      <c r="AW85" s="89">
        <v>-92.262773722627742</v>
      </c>
      <c r="AX85" s="89">
        <v>-2.9617542070372309</v>
      </c>
      <c r="AY85" s="218">
        <v>-10.572198971067479</v>
      </c>
      <c r="AZ85" s="109"/>
      <c r="BA85" s="324"/>
      <c r="BB85" s="16" t="s">
        <v>67</v>
      </c>
      <c r="BC85" s="89">
        <v>-28.875045804323932</v>
      </c>
      <c r="BD85" s="89">
        <v>-97.34375</v>
      </c>
      <c r="BE85" s="89">
        <v>-2.7882385215851571</v>
      </c>
      <c r="BF85" s="218">
        <v>-7.1804307825522216</v>
      </c>
      <c r="BG85" s="100"/>
      <c r="BH85" s="243">
        <v>-51.694113193261401</v>
      </c>
      <c r="BI85" s="89">
        <v>-20</v>
      </c>
      <c r="BJ85" s="89">
        <v>-3.7410394265233009</v>
      </c>
      <c r="BK85" s="218">
        <v>-21.562850729517393</v>
      </c>
      <c r="BL85" s="100"/>
      <c r="BM85" s="243">
        <v>-40.098687273065828</v>
      </c>
      <c r="BN85" s="89">
        <v>-92.262773722627742</v>
      </c>
      <c r="BO85" s="89">
        <v>-2.9617542070372309</v>
      </c>
      <c r="BP85" s="218">
        <v>-10.572198971067479</v>
      </c>
    </row>
    <row r="86" spans="2:68" ht="20.100000000000001" customHeight="1" x14ac:dyDescent="0.2">
      <c r="B86" s="316">
        <v>2016</v>
      </c>
      <c r="C86" s="14" t="s">
        <v>64</v>
      </c>
      <c r="D86" s="17">
        <v>1725</v>
      </c>
      <c r="E86" s="17">
        <v>0</v>
      </c>
      <c r="F86" s="17">
        <v>13476</v>
      </c>
      <c r="G86" s="207">
        <v>15201</v>
      </c>
      <c r="H86" s="99"/>
      <c r="I86" s="228">
        <v>282</v>
      </c>
      <c r="J86" s="17">
        <v>10</v>
      </c>
      <c r="K86" s="17">
        <v>1747</v>
      </c>
      <c r="L86" s="207">
        <v>2039</v>
      </c>
      <c r="M86" s="99"/>
      <c r="N86" s="228">
        <v>2007</v>
      </c>
      <c r="O86" s="17">
        <v>10</v>
      </c>
      <c r="P86" s="17">
        <v>15223</v>
      </c>
      <c r="Q86" s="207">
        <v>17240</v>
      </c>
      <c r="R86" s="108"/>
      <c r="S86" s="316">
        <v>2016</v>
      </c>
      <c r="T86" s="14" t="s">
        <v>64</v>
      </c>
      <c r="U86" s="85">
        <v>22.514204545454547</v>
      </c>
      <c r="V86" s="85">
        <v>-100</v>
      </c>
      <c r="W86" s="85">
        <v>38.856259659969083</v>
      </c>
      <c r="X86" s="215">
        <v>36.711934526486203</v>
      </c>
      <c r="Y86" s="100"/>
      <c r="Z86" s="235">
        <v>-66.823529411764696</v>
      </c>
      <c r="AA86" s="85">
        <v>11.111111111111114</v>
      </c>
      <c r="AB86" s="85">
        <v>-14.404703576678102</v>
      </c>
      <c r="AC86" s="215">
        <v>-29.689655172413794</v>
      </c>
      <c r="AD86" s="100"/>
      <c r="AE86" s="235">
        <v>-11.116031886625336</v>
      </c>
      <c r="AF86" s="85">
        <v>-33.333333333333343</v>
      </c>
      <c r="AG86" s="85">
        <v>29.601566490720245</v>
      </c>
      <c r="AH86" s="215">
        <v>22.97596119552037</v>
      </c>
      <c r="AI86" s="109"/>
      <c r="AJ86" s="316">
        <v>2016</v>
      </c>
      <c r="AK86" s="14" t="s">
        <v>64</v>
      </c>
      <c r="AL86" s="85">
        <v>22.514204545454547</v>
      </c>
      <c r="AM86" s="85">
        <v>-100</v>
      </c>
      <c r="AN86" s="85">
        <v>38.856259659969083</v>
      </c>
      <c r="AO86" s="215">
        <v>36.711934526486203</v>
      </c>
      <c r="AP86" s="100"/>
      <c r="AQ86" s="235">
        <v>-66.823529411764696</v>
      </c>
      <c r="AR86" s="85">
        <v>11.111111111111114</v>
      </c>
      <c r="AS86" s="85">
        <v>-14.404703576678102</v>
      </c>
      <c r="AT86" s="215">
        <v>-29.689655172413794</v>
      </c>
      <c r="AU86" s="100"/>
      <c r="AV86" s="235">
        <v>-11.116031886625336</v>
      </c>
      <c r="AW86" s="85">
        <v>-33.333333333333343</v>
      </c>
      <c r="AX86" s="85">
        <v>29.601566490720245</v>
      </c>
      <c r="AY86" s="215">
        <v>22.97596119552037</v>
      </c>
      <c r="AZ86" s="109"/>
      <c r="BA86" s="316">
        <v>2016</v>
      </c>
      <c r="BB86" s="14" t="s">
        <v>64</v>
      </c>
      <c r="BC86" s="85">
        <v>-22.038618640920902</v>
      </c>
      <c r="BD86" s="85">
        <v>-98.126064735945491</v>
      </c>
      <c r="BE86" s="85">
        <v>10.385250981202219</v>
      </c>
      <c r="BF86" s="215">
        <v>5.0535782197266315</v>
      </c>
      <c r="BG86" s="100"/>
      <c r="BH86" s="235">
        <v>-53.731343283582092</v>
      </c>
      <c r="BI86" s="85">
        <v>-17.777777777777786</v>
      </c>
      <c r="BJ86" s="85">
        <v>-5.4992599339633443</v>
      </c>
      <c r="BK86" s="215">
        <v>-21.309850564196395</v>
      </c>
      <c r="BL86" s="100"/>
      <c r="BM86" s="235">
        <v>-36.086417200744258</v>
      </c>
      <c r="BN86" s="85">
        <v>-92.405063291139243</v>
      </c>
      <c r="BO86" s="85">
        <v>7.4488013302182594</v>
      </c>
      <c r="BP86" s="215">
        <v>-0.92706297455765707</v>
      </c>
    </row>
    <row r="87" spans="2:68" ht="20.100000000000001" customHeight="1" x14ac:dyDescent="0.2">
      <c r="B87" s="317"/>
      <c r="C87" s="86" t="s">
        <v>65</v>
      </c>
      <c r="D87" s="28">
        <v>2053</v>
      </c>
      <c r="E87" s="28">
        <v>48</v>
      </c>
      <c r="F87" s="28">
        <v>12794</v>
      </c>
      <c r="G87" s="208">
        <v>14895</v>
      </c>
      <c r="H87" s="99"/>
      <c r="I87" s="229">
        <v>443</v>
      </c>
      <c r="J87" s="28">
        <v>12</v>
      </c>
      <c r="K87" s="28">
        <v>1981</v>
      </c>
      <c r="L87" s="208">
        <v>2436</v>
      </c>
      <c r="M87" s="99"/>
      <c r="N87" s="229">
        <v>2496</v>
      </c>
      <c r="O87" s="28">
        <v>60</v>
      </c>
      <c r="P87" s="28">
        <v>14775</v>
      </c>
      <c r="Q87" s="208">
        <v>17331</v>
      </c>
      <c r="R87" s="108"/>
      <c r="S87" s="317"/>
      <c r="T87" s="86" t="s">
        <v>65</v>
      </c>
      <c r="U87" s="87">
        <v>89.741219963031426</v>
      </c>
      <c r="V87" s="87">
        <v>2300</v>
      </c>
      <c r="W87" s="87">
        <v>47.600369173973235</v>
      </c>
      <c r="X87" s="216">
        <v>52.737899917965535</v>
      </c>
      <c r="Y87" s="100"/>
      <c r="Z87" s="236">
        <v>-45.710784313725497</v>
      </c>
      <c r="AA87" s="87">
        <v>300</v>
      </c>
      <c r="AB87" s="87">
        <v>-6.5125058990089713</v>
      </c>
      <c r="AC87" s="216">
        <v>-17.086453369639216</v>
      </c>
      <c r="AD87" s="100"/>
      <c r="AE87" s="236">
        <v>31.506849315068479</v>
      </c>
      <c r="AF87" s="87">
        <v>1100</v>
      </c>
      <c r="AG87" s="87">
        <v>36.970427366274237</v>
      </c>
      <c r="AH87" s="216">
        <v>36.57210401891254</v>
      </c>
      <c r="AI87" s="109"/>
      <c r="AJ87" s="317"/>
      <c r="AK87" s="86" t="s">
        <v>65</v>
      </c>
      <c r="AL87" s="87">
        <v>51.726907630522078</v>
      </c>
      <c r="AM87" s="87">
        <v>500</v>
      </c>
      <c r="AN87" s="87">
        <v>42.981549012137378</v>
      </c>
      <c r="AO87" s="216">
        <v>44.200086244070718</v>
      </c>
      <c r="AP87" s="100"/>
      <c r="AQ87" s="236">
        <v>-56.482593037214883</v>
      </c>
      <c r="AR87" s="87">
        <v>83.333333333333314</v>
      </c>
      <c r="AS87" s="87">
        <v>-10.384615384615387</v>
      </c>
      <c r="AT87" s="216">
        <v>-23.347036656389179</v>
      </c>
      <c r="AU87" s="100"/>
      <c r="AV87" s="236">
        <v>8.349374398460057</v>
      </c>
      <c r="AW87" s="87">
        <v>250</v>
      </c>
      <c r="AX87" s="87">
        <v>33.129188301602085</v>
      </c>
      <c r="AY87" s="216">
        <v>29.435770713991559</v>
      </c>
      <c r="AZ87" s="109"/>
      <c r="BA87" s="317"/>
      <c r="BB87" s="86" t="s">
        <v>65</v>
      </c>
      <c r="BC87" s="87">
        <v>4.6346893341428768</v>
      </c>
      <c r="BD87" s="87">
        <v>-90.322580645161295</v>
      </c>
      <c r="BE87" s="87">
        <v>25.089395314084427</v>
      </c>
      <c r="BF87" s="216">
        <v>21.158496884010788</v>
      </c>
      <c r="BG87" s="100"/>
      <c r="BH87" s="236">
        <v>-58.079625292740047</v>
      </c>
      <c r="BI87" s="87">
        <v>6.9767441860465027</v>
      </c>
      <c r="BJ87" s="87">
        <v>-5.6634304207119754</v>
      </c>
      <c r="BK87" s="216">
        <v>-21.686074334024568</v>
      </c>
      <c r="BL87" s="100"/>
      <c r="BM87" s="236">
        <v>-22.802823315118388</v>
      </c>
      <c r="BN87" s="87">
        <v>-83.702531645569621</v>
      </c>
      <c r="BO87" s="87">
        <v>19.320990330832942</v>
      </c>
      <c r="BP87" s="216">
        <v>11.486802779878275</v>
      </c>
    </row>
    <row r="88" spans="2:68" ht="20.100000000000001" customHeight="1" x14ac:dyDescent="0.2">
      <c r="B88" s="317"/>
      <c r="C88" s="15" t="s">
        <v>66</v>
      </c>
      <c r="D88" s="18">
        <v>1897</v>
      </c>
      <c r="E88" s="18">
        <v>6</v>
      </c>
      <c r="F88" s="18">
        <v>13250</v>
      </c>
      <c r="G88" s="209">
        <v>15153</v>
      </c>
      <c r="H88" s="99"/>
      <c r="I88" s="230">
        <v>580</v>
      </c>
      <c r="J88" s="18">
        <v>9</v>
      </c>
      <c r="K88" s="18">
        <v>1877</v>
      </c>
      <c r="L88" s="209">
        <v>2466</v>
      </c>
      <c r="M88" s="99"/>
      <c r="N88" s="230">
        <v>2477</v>
      </c>
      <c r="O88" s="18">
        <v>15</v>
      </c>
      <c r="P88" s="18">
        <v>15127</v>
      </c>
      <c r="Q88" s="209">
        <v>17619</v>
      </c>
      <c r="R88" s="108"/>
      <c r="S88" s="317"/>
      <c r="T88" s="15" t="s">
        <v>66</v>
      </c>
      <c r="U88" s="88">
        <v>138.61635220125788</v>
      </c>
      <c r="V88" s="88" t="s">
        <v>83</v>
      </c>
      <c r="W88" s="88">
        <v>46.538376465383777</v>
      </c>
      <c r="X88" s="217">
        <v>54.040866117718821</v>
      </c>
      <c r="Y88" s="100"/>
      <c r="Z88" s="237">
        <v>2.6548672566371749</v>
      </c>
      <c r="AA88" s="88">
        <v>50</v>
      </c>
      <c r="AB88" s="88">
        <v>-17.74758983347941</v>
      </c>
      <c r="AC88" s="217">
        <v>-13.564668769716093</v>
      </c>
      <c r="AD88" s="100"/>
      <c r="AE88" s="237">
        <v>82.132352941176464</v>
      </c>
      <c r="AF88" s="88">
        <v>150</v>
      </c>
      <c r="AG88" s="88">
        <v>33.583539385376184</v>
      </c>
      <c r="AH88" s="217">
        <v>38.841607565011827</v>
      </c>
      <c r="AI88" s="109"/>
      <c r="AJ88" s="317"/>
      <c r="AK88" s="15" t="s">
        <v>66</v>
      </c>
      <c r="AL88" s="88">
        <v>72.754946727549481</v>
      </c>
      <c r="AM88" s="88">
        <v>575</v>
      </c>
      <c r="AN88" s="88">
        <v>44.154659857742104</v>
      </c>
      <c r="AO88" s="217">
        <v>47.352481438061744</v>
      </c>
      <c r="AP88" s="100"/>
      <c r="AQ88" s="237">
        <v>-41.506051098162253</v>
      </c>
      <c r="AR88" s="88">
        <v>72.222222222222229</v>
      </c>
      <c r="AS88" s="88">
        <v>-12.992859360447056</v>
      </c>
      <c r="AT88" s="217">
        <v>-20.13577263836153</v>
      </c>
      <c r="AU88" s="100"/>
      <c r="AV88" s="237">
        <v>26.540971718636698</v>
      </c>
      <c r="AW88" s="88">
        <v>226.92307692307691</v>
      </c>
      <c r="AX88" s="88">
        <v>33.281153085034134</v>
      </c>
      <c r="AY88" s="217">
        <v>32.465290997233438</v>
      </c>
      <c r="AZ88" s="109"/>
      <c r="BA88" s="317"/>
      <c r="BB88" s="15" t="s">
        <v>66</v>
      </c>
      <c r="BC88" s="88">
        <v>48.872537384286744</v>
      </c>
      <c r="BD88" s="88">
        <v>-83.762886597938149</v>
      </c>
      <c r="BE88" s="88">
        <v>39.053270544682476</v>
      </c>
      <c r="BF88" s="217">
        <v>38.901253084329198</v>
      </c>
      <c r="BG88" s="100"/>
      <c r="BH88" s="237">
        <v>-49.40883634100809</v>
      </c>
      <c r="BI88" s="88">
        <v>48.484848484848499</v>
      </c>
      <c r="BJ88" s="88">
        <v>-10.520244549544358</v>
      </c>
      <c r="BK88" s="217">
        <v>-20.845921450151067</v>
      </c>
      <c r="BL88" s="100"/>
      <c r="BM88" s="237">
        <v>6.3417261343745821</v>
      </c>
      <c r="BN88" s="88">
        <v>-73.396674584323037</v>
      </c>
      <c r="BO88" s="88">
        <v>29.58860062546799</v>
      </c>
      <c r="BP88" s="217">
        <v>25.532354377135988</v>
      </c>
    </row>
    <row r="89" spans="2:68" ht="20.100000000000001" customHeight="1" x14ac:dyDescent="0.2">
      <c r="B89" s="324"/>
      <c r="C89" s="16" t="s">
        <v>67</v>
      </c>
      <c r="D89" s="29">
        <v>2681</v>
      </c>
      <c r="E89" s="29">
        <v>2</v>
      </c>
      <c r="F89" s="29">
        <v>14640</v>
      </c>
      <c r="G89" s="210">
        <v>17323</v>
      </c>
      <c r="H89" s="99"/>
      <c r="I89" s="231">
        <v>673</v>
      </c>
      <c r="J89" s="29">
        <v>8</v>
      </c>
      <c r="K89" s="29">
        <v>1720</v>
      </c>
      <c r="L89" s="210">
        <v>2401</v>
      </c>
      <c r="M89" s="99"/>
      <c r="N89" s="231">
        <v>3354</v>
      </c>
      <c r="O89" s="29">
        <v>10</v>
      </c>
      <c r="P89" s="29">
        <v>16360</v>
      </c>
      <c r="Q89" s="210">
        <v>19724</v>
      </c>
      <c r="R89" s="108"/>
      <c r="S89" s="324"/>
      <c r="T89" s="16" t="s">
        <v>67</v>
      </c>
      <c r="U89" s="89">
        <v>349.07872696817418</v>
      </c>
      <c r="V89" s="89">
        <v>-77.777777777777771</v>
      </c>
      <c r="W89" s="89">
        <v>26.599792459356621</v>
      </c>
      <c r="X89" s="218">
        <v>42.341824157764989</v>
      </c>
      <c r="Y89" s="100"/>
      <c r="Z89" s="243">
        <v>109.65732087227417</v>
      </c>
      <c r="AA89" s="89">
        <v>-55.555555555555557</v>
      </c>
      <c r="AB89" s="89">
        <v>-20.074349442379173</v>
      </c>
      <c r="AC89" s="218">
        <v>-3.6130068245684441</v>
      </c>
      <c r="AD89" s="100"/>
      <c r="AE89" s="243">
        <v>265.359477124183</v>
      </c>
      <c r="AF89" s="89">
        <v>-62.962962962962962</v>
      </c>
      <c r="AG89" s="89">
        <v>19.276757072032666</v>
      </c>
      <c r="AH89" s="218">
        <v>34.533797148898429</v>
      </c>
      <c r="AI89" s="109"/>
      <c r="AJ89" s="324"/>
      <c r="AK89" s="16" t="s">
        <v>67</v>
      </c>
      <c r="AL89" s="89">
        <v>115.24987120041214</v>
      </c>
      <c r="AM89" s="89">
        <v>229.41176470588232</v>
      </c>
      <c r="AN89" s="89">
        <v>38.94661227840632</v>
      </c>
      <c r="AO89" s="218">
        <v>45.930313913895247</v>
      </c>
      <c r="AP89" s="100"/>
      <c r="AQ89" s="243">
        <v>-22.492163009404393</v>
      </c>
      <c r="AR89" s="89">
        <v>8.3333333333333286</v>
      </c>
      <c r="AS89" s="89">
        <v>-14.766115894810326</v>
      </c>
      <c r="AT89" s="218">
        <v>-16.455016991593624</v>
      </c>
      <c r="AU89" s="100"/>
      <c r="AV89" s="243">
        <v>60.615480261112822</v>
      </c>
      <c r="AW89" s="89">
        <v>79.245283018867923</v>
      </c>
      <c r="AX89" s="89">
        <v>29.243478443655022</v>
      </c>
      <c r="AY89" s="218">
        <v>33.026267110617823</v>
      </c>
      <c r="AZ89" s="109"/>
      <c r="BA89" s="324"/>
      <c r="BB89" s="16" t="s">
        <v>67</v>
      </c>
      <c r="BC89" s="89">
        <v>115.24987120041214</v>
      </c>
      <c r="BD89" s="89">
        <v>229.41176470588232</v>
      </c>
      <c r="BE89" s="89">
        <v>38.94661227840632</v>
      </c>
      <c r="BF89" s="218">
        <v>45.930313913895247</v>
      </c>
      <c r="BG89" s="100"/>
      <c r="BH89" s="243">
        <v>-22.492163009404393</v>
      </c>
      <c r="BI89" s="89">
        <v>8.3333333333333286</v>
      </c>
      <c r="BJ89" s="89">
        <v>-14.766115894810326</v>
      </c>
      <c r="BK89" s="218">
        <v>-16.455016991593624</v>
      </c>
      <c r="BL89" s="100"/>
      <c r="BM89" s="243">
        <v>60.615480261112822</v>
      </c>
      <c r="BN89" s="89">
        <v>79.245283018867923</v>
      </c>
      <c r="BO89" s="89">
        <v>29.243478443655022</v>
      </c>
      <c r="BP89" s="218">
        <v>33.026267110617823</v>
      </c>
    </row>
    <row r="90" spans="2:68" ht="20.100000000000001" customHeight="1" x14ac:dyDescent="0.2">
      <c r="B90" s="316">
        <v>2017</v>
      </c>
      <c r="C90" s="14" t="s">
        <v>64</v>
      </c>
      <c r="D90" s="17">
        <v>3075</v>
      </c>
      <c r="E90" s="17">
        <v>6</v>
      </c>
      <c r="F90" s="17">
        <v>11207</v>
      </c>
      <c r="G90" s="207">
        <v>14288</v>
      </c>
      <c r="H90" s="99"/>
      <c r="I90" s="228">
        <v>477</v>
      </c>
      <c r="J90" s="17">
        <v>5</v>
      </c>
      <c r="K90" s="17">
        <v>1551</v>
      </c>
      <c r="L90" s="207">
        <v>2033</v>
      </c>
      <c r="M90" s="99"/>
      <c r="N90" s="228">
        <v>3552</v>
      </c>
      <c r="O90" s="17">
        <v>11</v>
      </c>
      <c r="P90" s="17">
        <v>12758</v>
      </c>
      <c r="Q90" s="207">
        <v>16321</v>
      </c>
      <c r="R90" s="108"/>
      <c r="S90" s="316">
        <v>2017</v>
      </c>
      <c r="T90" s="14" t="s">
        <v>64</v>
      </c>
      <c r="U90" s="85">
        <v>78.260869565217376</v>
      </c>
      <c r="V90" s="85" t="s">
        <v>83</v>
      </c>
      <c r="W90" s="85">
        <v>-16.837340457108922</v>
      </c>
      <c r="X90" s="215">
        <v>-6.0061838036971267</v>
      </c>
      <c r="Y90" s="100"/>
      <c r="Z90" s="235">
        <v>69.14893617021275</v>
      </c>
      <c r="AA90" s="85">
        <v>-50</v>
      </c>
      <c r="AB90" s="85">
        <v>-11.219232970807099</v>
      </c>
      <c r="AC90" s="215">
        <v>-0.29426189308485107</v>
      </c>
      <c r="AD90" s="100"/>
      <c r="AE90" s="235">
        <v>76.980568011958127</v>
      </c>
      <c r="AF90" s="85">
        <v>10.000000000000014</v>
      </c>
      <c r="AG90" s="85">
        <v>-16.192603297641725</v>
      </c>
      <c r="AH90" s="215">
        <v>-5.3306264501160001</v>
      </c>
      <c r="AI90" s="109"/>
      <c r="AJ90" s="316">
        <v>2017</v>
      </c>
      <c r="AK90" s="14" t="s">
        <v>64</v>
      </c>
      <c r="AL90" s="85">
        <v>78.260869565217376</v>
      </c>
      <c r="AM90" s="85" t="s">
        <v>83</v>
      </c>
      <c r="AN90" s="85">
        <v>-16.837340457108922</v>
      </c>
      <c r="AO90" s="215">
        <v>-6.0061838036971267</v>
      </c>
      <c r="AP90" s="100"/>
      <c r="AQ90" s="235">
        <v>69.14893617021275</v>
      </c>
      <c r="AR90" s="85">
        <v>-50</v>
      </c>
      <c r="AS90" s="85">
        <v>-11.219232970807099</v>
      </c>
      <c r="AT90" s="215">
        <v>-0.29426189308485107</v>
      </c>
      <c r="AU90" s="100"/>
      <c r="AV90" s="235">
        <v>76.980568011958127</v>
      </c>
      <c r="AW90" s="85">
        <v>10.000000000000014</v>
      </c>
      <c r="AX90" s="85">
        <v>-16.192603297641725</v>
      </c>
      <c r="AY90" s="215">
        <v>-5.3306264501160001</v>
      </c>
      <c r="AZ90" s="109"/>
      <c r="BA90" s="316">
        <v>2017</v>
      </c>
      <c r="BB90" s="14" t="s">
        <v>64</v>
      </c>
      <c r="BC90" s="85">
        <v>131.15027387473205</v>
      </c>
      <c r="BD90" s="85">
        <v>463.63636363636363</v>
      </c>
      <c r="BE90" s="85">
        <v>21.382456140350882</v>
      </c>
      <c r="BF90" s="215">
        <v>31.301107325383327</v>
      </c>
      <c r="BG90" s="100"/>
      <c r="BH90" s="235">
        <v>9.5262096774193452</v>
      </c>
      <c r="BI90" s="85">
        <v>-8.1081081081080981</v>
      </c>
      <c r="BJ90" s="85">
        <v>-14.108433734939766</v>
      </c>
      <c r="BK90" s="215">
        <v>-9.5436488712334153</v>
      </c>
      <c r="BL90" s="100"/>
      <c r="BM90" s="235">
        <v>92.123564612647584</v>
      </c>
      <c r="BN90" s="85">
        <v>100</v>
      </c>
      <c r="BO90" s="85">
        <v>15.612144955925558</v>
      </c>
      <c r="BP90" s="215">
        <v>23.941621130916005</v>
      </c>
    </row>
    <row r="91" spans="2:68" ht="20.100000000000001" customHeight="1" x14ac:dyDescent="0.2">
      <c r="B91" s="317"/>
      <c r="C91" s="86" t="s">
        <v>65</v>
      </c>
      <c r="D91" s="28">
        <v>2854</v>
      </c>
      <c r="E91" s="28">
        <v>7</v>
      </c>
      <c r="F91" s="28">
        <v>10652</v>
      </c>
      <c r="G91" s="208">
        <v>13513</v>
      </c>
      <c r="H91" s="99"/>
      <c r="I91" s="229">
        <v>633</v>
      </c>
      <c r="J91" s="28">
        <v>7</v>
      </c>
      <c r="K91" s="28">
        <v>1669</v>
      </c>
      <c r="L91" s="208">
        <v>2309</v>
      </c>
      <c r="M91" s="99"/>
      <c r="N91" s="229">
        <v>3487</v>
      </c>
      <c r="O91" s="28">
        <v>14</v>
      </c>
      <c r="P91" s="28">
        <v>12321</v>
      </c>
      <c r="Q91" s="208">
        <v>15822</v>
      </c>
      <c r="R91" s="108"/>
      <c r="S91" s="317"/>
      <c r="T91" s="86" t="s">
        <v>65</v>
      </c>
      <c r="U91" s="87">
        <v>39.016074037993178</v>
      </c>
      <c r="V91" s="87">
        <v>-85.416666666666671</v>
      </c>
      <c r="W91" s="87">
        <v>-16.742222916992347</v>
      </c>
      <c r="X91" s="216">
        <v>-9.2782813024504804</v>
      </c>
      <c r="Y91" s="100"/>
      <c r="Z91" s="236">
        <v>42.889390519187373</v>
      </c>
      <c r="AA91" s="87">
        <v>-41.666666666666664</v>
      </c>
      <c r="AB91" s="87">
        <v>-15.749621403331645</v>
      </c>
      <c r="AC91" s="216">
        <v>-5.213464696223312</v>
      </c>
      <c r="AD91" s="100"/>
      <c r="AE91" s="236">
        <v>39.703525641025635</v>
      </c>
      <c r="AF91" s="87">
        <v>-76.666666666666671</v>
      </c>
      <c r="AG91" s="87">
        <v>-16.609137055837564</v>
      </c>
      <c r="AH91" s="216">
        <v>-8.7069413190237128</v>
      </c>
      <c r="AI91" s="109"/>
      <c r="AJ91" s="317"/>
      <c r="AK91" s="86" t="s">
        <v>65</v>
      </c>
      <c r="AL91" s="87">
        <v>56.934886183165702</v>
      </c>
      <c r="AM91" s="87">
        <v>-72.916666666666671</v>
      </c>
      <c r="AN91" s="87">
        <v>-16.791016368481166</v>
      </c>
      <c r="AO91" s="216">
        <v>-7.6255980861243984</v>
      </c>
      <c r="AP91" s="100"/>
      <c r="AQ91" s="236">
        <v>53.103448275862064</v>
      </c>
      <c r="AR91" s="87">
        <v>-45.45454545454546</v>
      </c>
      <c r="AS91" s="87">
        <v>-13.626609442060087</v>
      </c>
      <c r="AT91" s="216">
        <v>-2.9720670391061361</v>
      </c>
      <c r="AU91" s="100"/>
      <c r="AV91" s="236">
        <v>56.318010215411931</v>
      </c>
      <c r="AW91" s="87">
        <v>-64.285714285714278</v>
      </c>
      <c r="AX91" s="87">
        <v>-16.397759850656712</v>
      </c>
      <c r="AY91" s="216">
        <v>-7.0232275606722396</v>
      </c>
      <c r="AZ91" s="109"/>
      <c r="BA91" s="317"/>
      <c r="BB91" s="86" t="s">
        <v>65</v>
      </c>
      <c r="BC91" s="87">
        <v>103.23017408123789</v>
      </c>
      <c r="BD91" s="87">
        <v>-63.15789473684211</v>
      </c>
      <c r="BE91" s="87">
        <v>6.1289359160337824</v>
      </c>
      <c r="BF91" s="216">
        <v>15.688156152236914</v>
      </c>
      <c r="BG91" s="100"/>
      <c r="BH91" s="236">
        <v>46.679081315952828</v>
      </c>
      <c r="BI91" s="87">
        <v>-36.95652173913043</v>
      </c>
      <c r="BJ91" s="87">
        <v>-16.47880421465328</v>
      </c>
      <c r="BK91" s="216">
        <v>-6.2124452591913695</v>
      </c>
      <c r="BL91" s="100"/>
      <c r="BM91" s="236">
        <v>89.795015484441819</v>
      </c>
      <c r="BN91" s="87">
        <v>-51.456310679611647</v>
      </c>
      <c r="BO91" s="87">
        <v>2.7762636723718259</v>
      </c>
      <c r="BP91" s="216">
        <v>12.21536772068086</v>
      </c>
    </row>
    <row r="92" spans="2:68" ht="20.100000000000001" customHeight="1" x14ac:dyDescent="0.2">
      <c r="B92" s="317"/>
      <c r="C92" s="15" t="s">
        <v>66</v>
      </c>
      <c r="D92" s="18">
        <v>2701</v>
      </c>
      <c r="E92" s="18">
        <v>6</v>
      </c>
      <c r="F92" s="18">
        <v>10728</v>
      </c>
      <c r="G92" s="209">
        <v>13435</v>
      </c>
      <c r="H92" s="99"/>
      <c r="I92" s="230">
        <v>618</v>
      </c>
      <c r="J92" s="18">
        <v>0</v>
      </c>
      <c r="K92" s="18">
        <v>1737</v>
      </c>
      <c r="L92" s="209">
        <v>2355</v>
      </c>
      <c r="M92" s="99"/>
      <c r="N92" s="230">
        <v>3319</v>
      </c>
      <c r="O92" s="18">
        <v>6</v>
      </c>
      <c r="P92" s="18">
        <v>12465</v>
      </c>
      <c r="Q92" s="209">
        <v>15790</v>
      </c>
      <c r="R92" s="108"/>
      <c r="S92" s="317"/>
      <c r="T92" s="15" t="s">
        <v>66</v>
      </c>
      <c r="U92" s="88">
        <v>42.382709541381132</v>
      </c>
      <c r="V92" s="88">
        <v>0</v>
      </c>
      <c r="W92" s="88">
        <v>-19.033962264150944</v>
      </c>
      <c r="X92" s="217">
        <v>-11.337688906487159</v>
      </c>
      <c r="Y92" s="100"/>
      <c r="Z92" s="237">
        <v>6.551724137931032</v>
      </c>
      <c r="AA92" s="88">
        <v>-100</v>
      </c>
      <c r="AB92" s="88">
        <v>-7.4587107085775273</v>
      </c>
      <c r="AC92" s="217">
        <v>-4.5012165450121699</v>
      </c>
      <c r="AD92" s="100"/>
      <c r="AE92" s="237">
        <v>33.992733144933396</v>
      </c>
      <c r="AF92" s="88">
        <v>-60</v>
      </c>
      <c r="AG92" s="88">
        <v>-17.597673034970583</v>
      </c>
      <c r="AH92" s="217">
        <v>-10.38083886713207</v>
      </c>
      <c r="AI92" s="109"/>
      <c r="AJ92" s="317"/>
      <c r="AK92" s="15" t="s">
        <v>66</v>
      </c>
      <c r="AL92" s="88">
        <v>52.070484581497794</v>
      </c>
      <c r="AM92" s="88">
        <v>-64.81481481481481</v>
      </c>
      <c r="AN92" s="88">
        <v>-17.543016194331983</v>
      </c>
      <c r="AO92" s="217">
        <v>-8.8687042807575835</v>
      </c>
      <c r="AP92" s="100"/>
      <c r="AQ92" s="237">
        <v>32.413793103448285</v>
      </c>
      <c r="AR92" s="88">
        <v>-61.29032258064516</v>
      </c>
      <c r="AS92" s="88">
        <v>-11.561106155218553</v>
      </c>
      <c r="AT92" s="217">
        <v>-3.5153436104307758</v>
      </c>
      <c r="AU92" s="100"/>
      <c r="AV92" s="237">
        <v>48.395415472779376</v>
      </c>
      <c r="AW92" s="88">
        <v>-63.529411764705884</v>
      </c>
      <c r="AX92" s="88">
        <v>-16.799999999999997</v>
      </c>
      <c r="AY92" s="217">
        <v>-8.1567350067062563</v>
      </c>
      <c r="AZ92" s="109"/>
      <c r="BA92" s="317"/>
      <c r="BB92" s="15" t="s">
        <v>66</v>
      </c>
      <c r="BC92" s="88">
        <v>80.341198979591837</v>
      </c>
      <c r="BD92" s="88">
        <v>-66.666666666666671</v>
      </c>
      <c r="BE92" s="88">
        <v>-7.5503092944953352</v>
      </c>
      <c r="BF92" s="217">
        <v>1.9854055277869662</v>
      </c>
      <c r="BG92" s="100"/>
      <c r="BH92" s="237">
        <v>47.66297662976632</v>
      </c>
      <c r="BI92" s="88">
        <v>-59.183673469387756</v>
      </c>
      <c r="BJ92" s="88">
        <v>-13.922908340853425</v>
      </c>
      <c r="BK92" s="217">
        <v>-3.5411365564037283</v>
      </c>
      <c r="BL92" s="100"/>
      <c r="BM92" s="237">
        <v>73.613573056469988</v>
      </c>
      <c r="BN92" s="88">
        <v>-63.392857142857146</v>
      </c>
      <c r="BO92" s="88">
        <v>-8.3904080488095047</v>
      </c>
      <c r="BP92" s="217">
        <v>1.2056663325903827</v>
      </c>
    </row>
    <row r="93" spans="2:68" s="13" customFormat="1" ht="20.100000000000001" customHeight="1" x14ac:dyDescent="0.2">
      <c r="B93" s="324"/>
      <c r="C93" s="16" t="s">
        <v>67</v>
      </c>
      <c r="D93" s="29">
        <v>4210</v>
      </c>
      <c r="E93" s="29">
        <v>15</v>
      </c>
      <c r="F93" s="29">
        <v>16069</v>
      </c>
      <c r="G93" s="210">
        <v>20294</v>
      </c>
      <c r="H93" s="99"/>
      <c r="I93" s="231">
        <v>559</v>
      </c>
      <c r="J93" s="29">
        <v>4</v>
      </c>
      <c r="K93" s="29">
        <v>1795</v>
      </c>
      <c r="L93" s="210">
        <v>2358</v>
      </c>
      <c r="M93" s="99"/>
      <c r="N93" s="231">
        <v>4769</v>
      </c>
      <c r="O93" s="29">
        <v>19</v>
      </c>
      <c r="P93" s="29">
        <v>17864</v>
      </c>
      <c r="Q93" s="210">
        <v>22652</v>
      </c>
      <c r="R93" s="110"/>
      <c r="S93" s="324"/>
      <c r="T93" s="16" t="s">
        <v>67</v>
      </c>
      <c r="U93" s="89">
        <v>57.030958597538245</v>
      </c>
      <c r="V93" s="89">
        <v>650</v>
      </c>
      <c r="W93" s="89">
        <v>9.7609289617486326</v>
      </c>
      <c r="X93" s="218">
        <v>17.150609016913918</v>
      </c>
      <c r="Y93" s="100"/>
      <c r="Z93" s="243">
        <v>-16.939078751857352</v>
      </c>
      <c r="AA93" s="89">
        <v>-50</v>
      </c>
      <c r="AB93" s="89">
        <v>4.3604651162790731</v>
      </c>
      <c r="AC93" s="218">
        <v>-1.7909204498125888</v>
      </c>
      <c r="AD93" s="100"/>
      <c r="AE93" s="243">
        <v>42.188431723315432</v>
      </c>
      <c r="AF93" s="89">
        <v>90</v>
      </c>
      <c r="AG93" s="89">
        <v>9.1931540342298206</v>
      </c>
      <c r="AH93" s="218">
        <v>14.84485905495842</v>
      </c>
      <c r="AI93" s="111"/>
      <c r="AJ93" s="324"/>
      <c r="AK93" s="16" t="s">
        <v>67</v>
      </c>
      <c r="AL93" s="89">
        <v>53.6620392532312</v>
      </c>
      <c r="AM93" s="89">
        <v>-39.285714285714292</v>
      </c>
      <c r="AN93" s="89">
        <v>-10.162481536189077</v>
      </c>
      <c r="AO93" s="218">
        <v>-1.6652815956018685</v>
      </c>
      <c r="AP93" s="100"/>
      <c r="AQ93" s="243">
        <v>15.621840242669379</v>
      </c>
      <c r="AR93" s="89">
        <v>-58.974358974358978</v>
      </c>
      <c r="AS93" s="89">
        <v>-7.8225255972696317</v>
      </c>
      <c r="AT93" s="218">
        <v>-3.0721472918004764</v>
      </c>
      <c r="AU93" s="100"/>
      <c r="AV93" s="243">
        <v>46.380878652990134</v>
      </c>
      <c r="AW93" s="89">
        <v>-47.368421052631582</v>
      </c>
      <c r="AX93" s="89">
        <v>-9.8837114743433432</v>
      </c>
      <c r="AY93" s="218">
        <v>-1.8480407152988221</v>
      </c>
      <c r="AZ93" s="111"/>
      <c r="BA93" s="324"/>
      <c r="BB93" s="16" t="s">
        <v>67</v>
      </c>
      <c r="BC93" s="89">
        <v>53.6620392532312</v>
      </c>
      <c r="BD93" s="89">
        <v>-39.285714285714292</v>
      </c>
      <c r="BE93" s="89">
        <v>-10.162481536189077</v>
      </c>
      <c r="BF93" s="218">
        <v>-1.6652815956018685</v>
      </c>
      <c r="BG93" s="100"/>
      <c r="BH93" s="243">
        <v>15.621840242669379</v>
      </c>
      <c r="BI93" s="89">
        <v>-58.974358974358978</v>
      </c>
      <c r="BJ93" s="89">
        <v>-7.8225255972696317</v>
      </c>
      <c r="BK93" s="218">
        <v>-3.0721472918004764</v>
      </c>
      <c r="BL93" s="100"/>
      <c r="BM93" s="243">
        <v>46.380878652990134</v>
      </c>
      <c r="BN93" s="89">
        <v>-47.368421052631582</v>
      </c>
      <c r="BO93" s="89">
        <v>-9.8837114743433432</v>
      </c>
      <c r="BP93" s="218">
        <v>-1.8480407152988221</v>
      </c>
    </row>
    <row r="94" spans="2:68" s="13" customFormat="1" ht="20.100000000000001" customHeight="1" x14ac:dyDescent="0.2">
      <c r="B94" s="316">
        <v>2018</v>
      </c>
      <c r="C94" s="14" t="s">
        <v>64</v>
      </c>
      <c r="D94" s="17">
        <v>2648</v>
      </c>
      <c r="E94" s="17">
        <v>6</v>
      </c>
      <c r="F94" s="17">
        <v>8425</v>
      </c>
      <c r="G94" s="207">
        <v>11079</v>
      </c>
      <c r="H94" s="99"/>
      <c r="I94" s="228">
        <v>675</v>
      </c>
      <c r="J94" s="17">
        <v>2</v>
      </c>
      <c r="K94" s="17">
        <v>1731</v>
      </c>
      <c r="L94" s="207">
        <v>2408</v>
      </c>
      <c r="M94" s="99"/>
      <c r="N94" s="228">
        <v>3323</v>
      </c>
      <c r="O94" s="17">
        <v>8</v>
      </c>
      <c r="P94" s="17">
        <v>10156</v>
      </c>
      <c r="Q94" s="207">
        <v>13487</v>
      </c>
      <c r="R94" s="110"/>
      <c r="S94" s="316">
        <v>2018</v>
      </c>
      <c r="T94" s="14" t="s">
        <v>64</v>
      </c>
      <c r="U94" s="85">
        <v>-13.886178861788622</v>
      </c>
      <c r="V94" s="85">
        <v>0</v>
      </c>
      <c r="W94" s="85">
        <v>-24.82377085749977</v>
      </c>
      <c r="X94" s="215">
        <v>-22.45940649496081</v>
      </c>
      <c r="Y94" s="100"/>
      <c r="Z94" s="235">
        <v>41.50943396226414</v>
      </c>
      <c r="AA94" s="85">
        <v>-60</v>
      </c>
      <c r="AB94" s="85">
        <v>11.605415860735002</v>
      </c>
      <c r="AC94" s="215">
        <v>18.445646827348749</v>
      </c>
      <c r="AD94" s="100"/>
      <c r="AE94" s="235">
        <v>-6.4470720720720687</v>
      </c>
      <c r="AF94" s="85">
        <v>-27.27272727272727</v>
      </c>
      <c r="AG94" s="85">
        <v>-20.39504624549302</v>
      </c>
      <c r="AH94" s="215">
        <v>-17.364132099748787</v>
      </c>
      <c r="AI94" s="111"/>
      <c r="AJ94" s="316">
        <v>2018</v>
      </c>
      <c r="AK94" s="14" t="s">
        <v>64</v>
      </c>
      <c r="AL94" s="85">
        <v>-13.886178861788622</v>
      </c>
      <c r="AM94" s="85">
        <v>0</v>
      </c>
      <c r="AN94" s="85">
        <v>-24.823770857499767</v>
      </c>
      <c r="AO94" s="215">
        <v>-22.459406494960803</v>
      </c>
      <c r="AP94" s="100"/>
      <c r="AQ94" s="235">
        <v>41.509433962264154</v>
      </c>
      <c r="AR94" s="85">
        <v>-60</v>
      </c>
      <c r="AS94" s="85">
        <v>11.605415860735008</v>
      </c>
      <c r="AT94" s="215">
        <v>18.445646827348753</v>
      </c>
      <c r="AU94" s="100"/>
      <c r="AV94" s="235">
        <v>-6.4470720720720749</v>
      </c>
      <c r="AW94" s="85">
        <v>-27.272727272727266</v>
      </c>
      <c r="AX94" s="85">
        <v>-20.39504624549302</v>
      </c>
      <c r="AY94" s="215">
        <v>-17.364132099748787</v>
      </c>
      <c r="AZ94" s="111"/>
      <c r="BA94" s="316">
        <v>2018</v>
      </c>
      <c r="BB94" s="14" t="s">
        <v>64</v>
      </c>
      <c r="BC94" s="85">
        <v>27.889964970121568</v>
      </c>
      <c r="BD94" s="85">
        <v>-45.161290322580648</v>
      </c>
      <c r="BE94" s="85">
        <v>-11.59545971363049</v>
      </c>
      <c r="BF94" s="215">
        <v>-5.4136460208566461</v>
      </c>
      <c r="BG94" s="100"/>
      <c r="BH94" s="235">
        <v>14.358030372756559</v>
      </c>
      <c r="BI94" s="85">
        <v>-61.764705882352942</v>
      </c>
      <c r="BJ94" s="85">
        <v>-2.7633609201851499</v>
      </c>
      <c r="BK94" s="215">
        <v>1.0068551842330749</v>
      </c>
      <c r="BL94" s="100"/>
      <c r="BM94" s="235">
        <v>25.414597188315511</v>
      </c>
      <c r="BN94" s="85">
        <v>-51.041666666666671</v>
      </c>
      <c r="BO94" s="85">
        <v>-10.528634361233486</v>
      </c>
      <c r="BP94" s="215">
        <v>-4.5693358687231438</v>
      </c>
    </row>
    <row r="95" spans="2:68" s="133" customFormat="1" ht="16.5" customHeight="1" x14ac:dyDescent="0.2">
      <c r="B95" s="317"/>
      <c r="C95" s="86" t="s">
        <v>65</v>
      </c>
      <c r="D95" s="177">
        <v>3115</v>
      </c>
      <c r="E95" s="177">
        <v>1</v>
      </c>
      <c r="F95" s="177">
        <v>10686</v>
      </c>
      <c r="G95" s="250">
        <v>13802</v>
      </c>
      <c r="H95" s="178"/>
      <c r="I95" s="249">
        <v>790</v>
      </c>
      <c r="J95" s="177">
        <v>0</v>
      </c>
      <c r="K95" s="177">
        <v>1987</v>
      </c>
      <c r="L95" s="250">
        <v>2777</v>
      </c>
      <c r="M95" s="178"/>
      <c r="N95" s="249">
        <v>3905</v>
      </c>
      <c r="O95" s="177">
        <v>1</v>
      </c>
      <c r="P95" s="177">
        <v>12673</v>
      </c>
      <c r="Q95" s="250">
        <v>16579</v>
      </c>
      <c r="R95" s="128"/>
      <c r="S95" s="317"/>
      <c r="T95" s="86" t="s">
        <v>65</v>
      </c>
      <c r="U95" s="175">
        <v>9.1450595655220752</v>
      </c>
      <c r="V95" s="175">
        <v>-85.714285714285722</v>
      </c>
      <c r="W95" s="175">
        <v>0.31918888471649609</v>
      </c>
      <c r="X95" s="219">
        <v>2.1386812698882522</v>
      </c>
      <c r="Y95" s="175" t="e">
        <v>#DIV/0!</v>
      </c>
      <c r="Z95" s="251">
        <v>24.802527646129533</v>
      </c>
      <c r="AA95" s="175">
        <v>-100</v>
      </c>
      <c r="AB95" s="175">
        <v>19.053325344517674</v>
      </c>
      <c r="AC95" s="219">
        <v>20.268514508445222</v>
      </c>
      <c r="AD95" s="179"/>
      <c r="AE95" s="251">
        <v>11.987381703470021</v>
      </c>
      <c r="AF95" s="175">
        <v>-92.857142857142861</v>
      </c>
      <c r="AG95" s="175">
        <v>2.8569109650190825</v>
      </c>
      <c r="AH95" s="219">
        <v>4.7844773100745925</v>
      </c>
      <c r="AI95" s="128"/>
      <c r="AJ95" s="317"/>
      <c r="AK95" s="86" t="s">
        <v>65</v>
      </c>
      <c r="AL95" s="175">
        <v>-2.7997976049924205</v>
      </c>
      <c r="AM95" s="175">
        <v>-46.153846153846153</v>
      </c>
      <c r="AN95" s="175">
        <v>-12.571480854567923</v>
      </c>
      <c r="AO95" s="219">
        <v>-10.503219308657961</v>
      </c>
      <c r="AP95" s="175" t="e">
        <v>#DIV/0!</v>
      </c>
      <c r="AQ95" s="251">
        <v>31.981981981981988</v>
      </c>
      <c r="AR95" s="175">
        <v>-83.333333333333343</v>
      </c>
      <c r="AS95" s="175">
        <v>15.465838509316782</v>
      </c>
      <c r="AT95" s="219">
        <v>19.415016121602946</v>
      </c>
      <c r="AU95" s="179"/>
      <c r="AV95" s="251">
        <v>2.6850404887057948</v>
      </c>
      <c r="AW95" s="175">
        <v>-64</v>
      </c>
      <c r="AX95" s="175">
        <v>-8.971649587304114</v>
      </c>
      <c r="AY95" s="219">
        <v>-6.4617490588930764</v>
      </c>
      <c r="AZ95" s="128"/>
      <c r="BA95" s="317"/>
      <c r="BB95" s="86" t="s">
        <v>65</v>
      </c>
      <c r="BC95" s="175">
        <v>20.624345674312366</v>
      </c>
      <c r="BD95" s="175">
        <v>33.333333333333314</v>
      </c>
      <c r="BE95" s="175">
        <v>-7.7207582061951001</v>
      </c>
      <c r="BF95" s="219">
        <v>-2.7655656386349676</v>
      </c>
      <c r="BG95" s="179"/>
      <c r="BH95" s="251">
        <v>11.807024968260691</v>
      </c>
      <c r="BI95" s="175">
        <v>-79.310344827586206</v>
      </c>
      <c r="BJ95" s="175">
        <v>6.3517676397242298</v>
      </c>
      <c r="BK95" s="219">
        <v>7.4818112715821457</v>
      </c>
      <c r="BL95" s="179"/>
      <c r="BM95" s="251">
        <v>19.005439005439001</v>
      </c>
      <c r="BN95" s="175">
        <v>-32</v>
      </c>
      <c r="BO95" s="175">
        <v>-6.0248205635894436</v>
      </c>
      <c r="BP95" s="219">
        <v>-1.407477765305245</v>
      </c>
    </row>
    <row r="96" spans="2:68" s="133" customFormat="1" ht="15" customHeight="1" x14ac:dyDescent="0.2">
      <c r="B96" s="220"/>
      <c r="C96" s="212" t="s">
        <v>66</v>
      </c>
      <c r="D96" s="213">
        <v>2885</v>
      </c>
      <c r="E96" s="213">
        <v>0</v>
      </c>
      <c r="F96" s="213">
        <v>10898</v>
      </c>
      <c r="G96" s="214">
        <v>13783</v>
      </c>
      <c r="H96" s="106"/>
      <c r="I96" s="232">
        <v>612</v>
      </c>
      <c r="J96" s="213">
        <v>0</v>
      </c>
      <c r="K96" s="213">
        <v>1868</v>
      </c>
      <c r="L96" s="214">
        <v>2480</v>
      </c>
      <c r="M96" s="106"/>
      <c r="N96" s="232">
        <v>3497</v>
      </c>
      <c r="O96" s="213">
        <v>0</v>
      </c>
      <c r="P96" s="213">
        <v>12766</v>
      </c>
      <c r="Q96" s="214">
        <v>16263</v>
      </c>
      <c r="R96" s="128"/>
      <c r="S96" s="220"/>
      <c r="T96" s="212" t="s">
        <v>66</v>
      </c>
      <c r="U96" s="221">
        <v>6.8122917437986104</v>
      </c>
      <c r="V96" s="221">
        <v>-100</v>
      </c>
      <c r="W96" s="221">
        <v>1.5846383296047861</v>
      </c>
      <c r="X96" s="222">
        <v>2.5902493487160285</v>
      </c>
      <c r="Y96" s="101"/>
      <c r="Z96" s="241">
        <v>-0.97087378640776478</v>
      </c>
      <c r="AA96" s="221" t="s">
        <v>83</v>
      </c>
      <c r="AB96" s="221">
        <v>7.5417386298215234</v>
      </c>
      <c r="AC96" s="222">
        <v>5.3078556263269689</v>
      </c>
      <c r="AD96" s="101"/>
      <c r="AE96" s="241">
        <v>5.3630611630008929</v>
      </c>
      <c r="AF96" s="221">
        <v>-100</v>
      </c>
      <c r="AG96" s="221">
        <v>2.4147613317288403</v>
      </c>
      <c r="AH96" s="222">
        <v>2.9955668144395133</v>
      </c>
      <c r="AI96" s="128"/>
      <c r="AJ96" s="220"/>
      <c r="AK96" s="212" t="s">
        <v>66</v>
      </c>
      <c r="AL96" s="221">
        <v>0.20857473928157333</v>
      </c>
      <c r="AM96" s="221">
        <v>-63.15789473684211</v>
      </c>
      <c r="AN96" s="221">
        <v>-7.9111302052965868</v>
      </c>
      <c r="AO96" s="222">
        <v>-6.2372684062469688</v>
      </c>
      <c r="AP96" s="101"/>
      <c r="AQ96" s="241">
        <v>20.196759259259252</v>
      </c>
      <c r="AR96" s="221">
        <v>-83.333333333333343</v>
      </c>
      <c r="AS96" s="221">
        <v>12.689126487795036</v>
      </c>
      <c r="AT96" s="222">
        <v>14.454233238763621</v>
      </c>
      <c r="AU96" s="101"/>
      <c r="AV96" s="241">
        <v>3.5431550492372992</v>
      </c>
      <c r="AW96" s="221">
        <v>-70.967741935483872</v>
      </c>
      <c r="AX96" s="221">
        <v>-5.191242275729806</v>
      </c>
      <c r="AY96" s="222">
        <v>-3.3463375962280679</v>
      </c>
      <c r="AZ96" s="128"/>
      <c r="BA96" s="220"/>
      <c r="BB96" s="212" t="s">
        <v>66</v>
      </c>
      <c r="BC96" s="221">
        <v>13.676951639996474</v>
      </c>
      <c r="BD96" s="221">
        <v>4.7619047619047734</v>
      </c>
      <c r="BE96" s="221">
        <v>-2.4329303152857591</v>
      </c>
      <c r="BF96" s="222">
        <v>0.6813640943322099</v>
      </c>
      <c r="BG96" s="101"/>
      <c r="BH96" s="241">
        <v>9.7875885047896674</v>
      </c>
      <c r="BI96" s="221">
        <v>-70</v>
      </c>
      <c r="BJ96" s="221">
        <v>10.543657331136728</v>
      </c>
      <c r="BK96" s="222">
        <v>10.167069685645203</v>
      </c>
      <c r="BL96" s="101"/>
      <c r="BM96" s="241">
        <v>12.995915985997669</v>
      </c>
      <c r="BN96" s="221">
        <v>-31.707317073170728</v>
      </c>
      <c r="BO96" s="221">
        <v>-0.82554170376965885</v>
      </c>
      <c r="BP96" s="222">
        <v>1.9569298077065156</v>
      </c>
    </row>
    <row r="97" spans="2:68" s="45" customFormat="1" ht="15" customHeight="1" x14ac:dyDescent="0.2">
      <c r="B97" s="76"/>
      <c r="C97" s="63"/>
      <c r="D97" s="21"/>
      <c r="E97" s="21"/>
      <c r="F97" s="21"/>
      <c r="G97" s="21"/>
      <c r="H97" s="72"/>
      <c r="I97" s="21"/>
      <c r="J97" s="21"/>
      <c r="K97" s="21"/>
      <c r="L97" s="21"/>
      <c r="M97" s="72"/>
      <c r="N97" s="21"/>
      <c r="O97" s="21"/>
      <c r="P97" s="21"/>
      <c r="Q97" s="21"/>
      <c r="R97" s="44"/>
      <c r="S97" s="76"/>
      <c r="T97" s="63"/>
      <c r="U97" s="34"/>
      <c r="V97" s="34"/>
      <c r="W97" s="34"/>
      <c r="X97" s="34"/>
      <c r="Y97" s="69"/>
      <c r="Z97" s="34"/>
      <c r="AA97" s="34"/>
      <c r="AB97" s="34"/>
      <c r="AC97" s="34"/>
      <c r="AD97" s="69"/>
      <c r="AE97" s="34"/>
      <c r="AF97" s="34"/>
      <c r="AG97" s="34"/>
      <c r="AH97" s="34"/>
      <c r="AI97" s="44"/>
      <c r="AJ97" s="76"/>
      <c r="AK97" s="63"/>
      <c r="AL97" s="34"/>
      <c r="AM97" s="34"/>
      <c r="AN97" s="34"/>
      <c r="AO97" s="34"/>
      <c r="AP97" s="69"/>
      <c r="AQ97" s="34"/>
      <c r="AR97" s="34"/>
      <c r="AS97" s="34"/>
      <c r="AT97" s="34"/>
      <c r="AU97" s="69"/>
      <c r="AV97" s="34"/>
      <c r="AW97" s="34"/>
      <c r="AX97" s="34"/>
      <c r="AY97" s="34"/>
      <c r="AZ97" s="44"/>
      <c r="BA97" s="76"/>
      <c r="BB97" s="63"/>
      <c r="BC97" s="34"/>
      <c r="BD97" s="34"/>
      <c r="BE97" s="34"/>
      <c r="BF97" s="34"/>
      <c r="BG97" s="69"/>
      <c r="BH97" s="34"/>
      <c r="BI97" s="34"/>
      <c r="BJ97" s="34"/>
      <c r="BK97" s="34"/>
      <c r="BL97" s="69"/>
      <c r="BM97" s="34"/>
      <c r="BN97" s="34"/>
      <c r="BO97" s="34"/>
      <c r="BP97" s="34"/>
    </row>
    <row r="98" spans="2:68" x14ac:dyDescent="0.2">
      <c r="B98" s="223" t="s">
        <v>205</v>
      </c>
      <c r="S98" s="13"/>
      <c r="AJ98" s="13"/>
      <c r="BA98" s="13"/>
    </row>
    <row r="99" spans="2:68" x14ac:dyDescent="0.2">
      <c r="B99" s="61" t="s">
        <v>41</v>
      </c>
      <c r="N99" s="167"/>
      <c r="O99" s="167"/>
      <c r="P99" s="167"/>
      <c r="Q99" s="167"/>
    </row>
    <row r="100" spans="2:68" x14ac:dyDescent="0.2">
      <c r="B100" s="61" t="s">
        <v>42</v>
      </c>
    </row>
    <row r="101" spans="2:68" x14ac:dyDescent="0.2">
      <c r="B101" s="224" t="s">
        <v>206</v>
      </c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</row>
    <row r="102" spans="2:68" x14ac:dyDescent="0.2"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</row>
    <row r="104" spans="2:68" x14ac:dyDescent="0.2"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</row>
    <row r="105" spans="2:68" x14ac:dyDescent="0.2"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</row>
  </sheetData>
  <mergeCells count="116">
    <mergeCell ref="B94:B95"/>
    <mergeCell ref="S94:S95"/>
    <mergeCell ref="AJ94:AJ95"/>
    <mergeCell ref="BA94:BA95"/>
    <mergeCell ref="B78:B81"/>
    <mergeCell ref="S78:S81"/>
    <mergeCell ref="AJ78:AJ81"/>
    <mergeCell ref="BA78:BA81"/>
    <mergeCell ref="B90:B93"/>
    <mergeCell ref="S90:S93"/>
    <mergeCell ref="AJ90:AJ93"/>
    <mergeCell ref="BA90:BA93"/>
    <mergeCell ref="B82:B85"/>
    <mergeCell ref="S82:S85"/>
    <mergeCell ref="AJ82:AJ85"/>
    <mergeCell ref="BA82:BA85"/>
    <mergeCell ref="B86:B89"/>
    <mergeCell ref="S86:S89"/>
    <mergeCell ref="AJ86:AJ89"/>
    <mergeCell ref="BA86:BA89"/>
    <mergeCell ref="B66:B69"/>
    <mergeCell ref="S66:S69"/>
    <mergeCell ref="AJ66:AJ69"/>
    <mergeCell ref="BA66:BA69"/>
    <mergeCell ref="B70:B73"/>
    <mergeCell ref="S70:S73"/>
    <mergeCell ref="AJ70:AJ73"/>
    <mergeCell ref="BA70:BA73"/>
    <mergeCell ref="B74:B77"/>
    <mergeCell ref="S74:S77"/>
    <mergeCell ref="AJ74:AJ77"/>
    <mergeCell ref="BA74:BA77"/>
    <mergeCell ref="B54:B57"/>
    <mergeCell ref="S54:S57"/>
    <mergeCell ref="AJ54:AJ57"/>
    <mergeCell ref="BA54:BA57"/>
    <mergeCell ref="B58:B61"/>
    <mergeCell ref="S58:S61"/>
    <mergeCell ref="AJ58:AJ61"/>
    <mergeCell ref="BA58:BA61"/>
    <mergeCell ref="B62:B65"/>
    <mergeCell ref="S62:S65"/>
    <mergeCell ref="AJ62:AJ65"/>
    <mergeCell ref="BA62:BA65"/>
    <mergeCell ref="B42:B45"/>
    <mergeCell ref="S42:S45"/>
    <mergeCell ref="AJ42:AJ45"/>
    <mergeCell ref="BA42:BA45"/>
    <mergeCell ref="B46:B49"/>
    <mergeCell ref="S46:S49"/>
    <mergeCell ref="AJ46:AJ49"/>
    <mergeCell ref="BA46:BA49"/>
    <mergeCell ref="B50:B53"/>
    <mergeCell ref="S50:S53"/>
    <mergeCell ref="AJ50:AJ53"/>
    <mergeCell ref="BA50:BA53"/>
    <mergeCell ref="B30:B33"/>
    <mergeCell ref="S30:S33"/>
    <mergeCell ref="AJ30:AJ33"/>
    <mergeCell ref="BA30:BA33"/>
    <mergeCell ref="B34:B37"/>
    <mergeCell ref="S34:S37"/>
    <mergeCell ref="AJ34:AJ37"/>
    <mergeCell ref="BA34:BA37"/>
    <mergeCell ref="B38:B41"/>
    <mergeCell ref="S38:S41"/>
    <mergeCell ref="AJ38:AJ41"/>
    <mergeCell ref="BA38:BA41"/>
    <mergeCell ref="B18:B21"/>
    <mergeCell ref="S18:S21"/>
    <mergeCell ref="AJ18:AJ21"/>
    <mergeCell ref="BA18:BA21"/>
    <mergeCell ref="B22:B25"/>
    <mergeCell ref="S22:S25"/>
    <mergeCell ref="AJ22:AJ25"/>
    <mergeCell ref="BA22:BA25"/>
    <mergeCell ref="B26:B29"/>
    <mergeCell ref="S26:S29"/>
    <mergeCell ref="AJ26:AJ29"/>
    <mergeCell ref="BA26:BA29"/>
    <mergeCell ref="B14:B17"/>
    <mergeCell ref="S14:S17"/>
    <mergeCell ref="AJ14:AJ17"/>
    <mergeCell ref="BA14:BA17"/>
    <mergeCell ref="T12:T13"/>
    <mergeCell ref="AJ12:AJ13"/>
    <mergeCell ref="AK12:AK13"/>
    <mergeCell ref="BA12:BA13"/>
    <mergeCell ref="BB12:BB13"/>
    <mergeCell ref="B12:B13"/>
    <mergeCell ref="C12:C13"/>
    <mergeCell ref="S12:S13"/>
    <mergeCell ref="D12:G12"/>
    <mergeCell ref="I12:L12"/>
    <mergeCell ref="U12:X12"/>
    <mergeCell ref="Z12:AC12"/>
    <mergeCell ref="N12:Q12"/>
    <mergeCell ref="AE12:AH12"/>
    <mergeCell ref="AV12:AY12"/>
    <mergeCell ref="AL12:AO12"/>
    <mergeCell ref="AQ12:AT12"/>
    <mergeCell ref="BC12:BF12"/>
    <mergeCell ref="BA9:BP9"/>
    <mergeCell ref="BM12:BP12"/>
    <mergeCell ref="BH12:BK12"/>
    <mergeCell ref="B6:Q7"/>
    <mergeCell ref="S6:AH7"/>
    <mergeCell ref="AJ6:AY7"/>
    <mergeCell ref="BA6:BP7"/>
    <mergeCell ref="B8:Q8"/>
    <mergeCell ref="S8:AH8"/>
    <mergeCell ref="AJ8:AY8"/>
    <mergeCell ref="BA8:BP8"/>
    <mergeCell ref="B9:Q9"/>
    <mergeCell ref="S9:AH9"/>
    <mergeCell ref="AJ9:AY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2"/>
  <sheetViews>
    <sheetView showGridLines="0" topLeftCell="Q1" zoomScale="78" zoomScaleNormal="78" workbookViewId="0">
      <pane ySplit="12" topLeftCell="A13" activePane="bottomLeft" state="frozen"/>
      <selection activeCell="R95" sqref="R95"/>
      <selection pane="bottomLeft" activeCell="T9" sqref="T9:X9"/>
    </sheetView>
  </sheetViews>
  <sheetFormatPr baseColWidth="10" defaultRowHeight="12.75" x14ac:dyDescent="0.2"/>
  <cols>
    <col min="1" max="1" width="5.42578125" customWidth="1"/>
    <col min="2" max="6" width="26.5703125" customWidth="1"/>
    <col min="7" max="7" width="18.5703125" style="9" customWidth="1"/>
    <col min="8" max="12" width="26.5703125" customWidth="1"/>
    <col min="13" max="13" width="18.5703125" style="9" customWidth="1"/>
    <col min="14" max="18" width="26.5703125" customWidth="1"/>
    <col min="19" max="19" width="18.5703125" style="9" customWidth="1"/>
    <col min="20" max="24" width="26.5703125" customWidth="1"/>
  </cols>
  <sheetData>
    <row r="1" spans="2:24" x14ac:dyDescent="0.2">
      <c r="B1" s="2"/>
      <c r="C1" s="36"/>
      <c r="D1" s="36"/>
      <c r="E1" s="36"/>
      <c r="F1" s="36"/>
      <c r="G1" s="42"/>
      <c r="H1" s="36"/>
      <c r="I1" s="36"/>
      <c r="J1" s="36"/>
      <c r="K1" s="37"/>
      <c r="L1" s="37"/>
      <c r="S1" s="298"/>
    </row>
    <row r="2" spans="2:24" x14ac:dyDescent="0.2">
      <c r="B2" s="2"/>
      <c r="C2" s="36"/>
      <c r="D2" s="36"/>
      <c r="E2" s="36"/>
      <c r="F2" s="36"/>
      <c r="G2" s="42"/>
      <c r="H2" s="36"/>
      <c r="I2" s="36"/>
      <c r="J2" s="36"/>
      <c r="K2" s="37"/>
      <c r="L2" s="37"/>
    </row>
    <row r="3" spans="2:24" ht="26.25" x14ac:dyDescent="0.2">
      <c r="B3" s="2"/>
      <c r="C3" s="36"/>
      <c r="D3" s="36"/>
      <c r="E3" s="36"/>
      <c r="F3" s="38"/>
      <c r="G3" s="43"/>
      <c r="H3" s="38"/>
      <c r="I3" s="39"/>
      <c r="J3" s="39"/>
      <c r="K3" s="37"/>
      <c r="L3" s="37"/>
    </row>
    <row r="4" spans="2:24" ht="26.25" x14ac:dyDescent="0.2">
      <c r="B4" s="2"/>
      <c r="C4" s="36"/>
      <c r="D4" s="36"/>
      <c r="E4" s="36"/>
      <c r="F4" s="38"/>
      <c r="G4" s="43"/>
      <c r="H4" s="38"/>
      <c r="I4" s="39"/>
      <c r="J4" s="39"/>
      <c r="K4" s="37"/>
      <c r="L4" s="37"/>
    </row>
    <row r="5" spans="2:24" ht="26.25" x14ac:dyDescent="0.2">
      <c r="B5" s="2"/>
      <c r="C5" s="36"/>
      <c r="D5" s="36"/>
      <c r="E5" s="36"/>
      <c r="F5" s="38"/>
      <c r="G5" s="43"/>
      <c r="H5" s="38"/>
      <c r="I5" s="39"/>
      <c r="J5" s="39"/>
      <c r="K5" s="37"/>
      <c r="L5" s="37"/>
    </row>
    <row r="6" spans="2:24" ht="12.75" customHeight="1" x14ac:dyDescent="0.2">
      <c r="B6" s="318" t="s">
        <v>39</v>
      </c>
      <c r="C6" s="319"/>
      <c r="D6" s="319"/>
      <c r="E6" s="319"/>
      <c r="F6" s="319"/>
      <c r="G6" s="46"/>
      <c r="H6" s="318" t="s">
        <v>39</v>
      </c>
      <c r="I6" s="319"/>
      <c r="J6" s="319"/>
      <c r="K6" s="319"/>
      <c r="L6" s="319"/>
      <c r="N6" s="318" t="s">
        <v>39</v>
      </c>
      <c r="O6" s="319"/>
      <c r="P6" s="319"/>
      <c r="Q6" s="319"/>
      <c r="R6" s="319"/>
      <c r="T6" s="318" t="s">
        <v>39</v>
      </c>
      <c r="U6" s="319"/>
      <c r="V6" s="319"/>
      <c r="W6" s="319"/>
      <c r="X6" s="319"/>
    </row>
    <row r="7" spans="2:24" ht="12.75" customHeight="1" x14ac:dyDescent="0.2">
      <c r="B7" s="321"/>
      <c r="C7" s="322"/>
      <c r="D7" s="322"/>
      <c r="E7" s="322"/>
      <c r="F7" s="322"/>
      <c r="G7" s="46"/>
      <c r="H7" s="321"/>
      <c r="I7" s="322"/>
      <c r="J7" s="322"/>
      <c r="K7" s="322"/>
      <c r="L7" s="322"/>
      <c r="N7" s="321"/>
      <c r="O7" s="322"/>
      <c r="P7" s="322"/>
      <c r="Q7" s="322"/>
      <c r="R7" s="322"/>
      <c r="T7" s="321"/>
      <c r="U7" s="322"/>
      <c r="V7" s="322"/>
      <c r="W7" s="322"/>
      <c r="X7" s="322"/>
    </row>
    <row r="8" spans="2:24" ht="28.5" customHeight="1" x14ac:dyDescent="0.2">
      <c r="B8" s="334" t="s">
        <v>77</v>
      </c>
      <c r="C8" s="334"/>
      <c r="D8" s="334"/>
      <c r="E8" s="334"/>
      <c r="F8" s="334"/>
      <c r="H8" s="334" t="s">
        <v>85</v>
      </c>
      <c r="I8" s="334"/>
      <c r="J8" s="334"/>
      <c r="K8" s="334"/>
      <c r="L8" s="334"/>
      <c r="N8" s="334" t="s">
        <v>78</v>
      </c>
      <c r="O8" s="334"/>
      <c r="P8" s="334"/>
      <c r="Q8" s="334"/>
      <c r="R8" s="334"/>
      <c r="T8" s="334" t="s">
        <v>79</v>
      </c>
      <c r="U8" s="334"/>
      <c r="V8" s="334"/>
      <c r="W8" s="334"/>
      <c r="X8" s="334"/>
    </row>
    <row r="9" spans="2:24" ht="21" customHeight="1" x14ac:dyDescent="0.2">
      <c r="B9" s="331" t="s">
        <v>208</v>
      </c>
      <c r="C9" s="331"/>
      <c r="D9" s="331"/>
      <c r="E9" s="331"/>
      <c r="F9" s="331"/>
      <c r="H9" s="331" t="s">
        <v>208</v>
      </c>
      <c r="I9" s="331"/>
      <c r="J9" s="331"/>
      <c r="K9" s="331"/>
      <c r="L9" s="331"/>
      <c r="N9" s="331" t="s">
        <v>208</v>
      </c>
      <c r="O9" s="331"/>
      <c r="P9" s="331"/>
      <c r="Q9" s="331"/>
      <c r="R9" s="331"/>
      <c r="T9" s="331" t="s">
        <v>208</v>
      </c>
      <c r="U9" s="331"/>
      <c r="V9" s="331"/>
      <c r="W9" s="331"/>
      <c r="X9" s="331"/>
    </row>
    <row r="10" spans="2:24" ht="15" x14ac:dyDescent="0.2">
      <c r="B10" s="77"/>
      <c r="C10" s="77"/>
      <c r="D10" s="77"/>
      <c r="E10" s="77"/>
      <c r="F10" s="77"/>
      <c r="H10" s="81"/>
      <c r="I10" s="81"/>
      <c r="J10" s="81"/>
      <c r="K10" s="81"/>
      <c r="L10" s="47"/>
      <c r="N10" s="81"/>
      <c r="O10" s="81"/>
      <c r="P10" s="81"/>
      <c r="Q10" s="81"/>
      <c r="R10" s="47"/>
      <c r="T10" s="81"/>
      <c r="U10" s="81"/>
      <c r="V10" s="81"/>
      <c r="W10" s="81"/>
      <c r="X10" s="47"/>
    </row>
    <row r="11" spans="2:24" ht="15" customHeight="1" x14ac:dyDescent="0.2">
      <c r="B11" s="26"/>
      <c r="C11" s="26"/>
      <c r="D11" s="26"/>
      <c r="E11" s="349" t="s">
        <v>75</v>
      </c>
      <c r="F11" s="349"/>
      <c r="H11" s="26"/>
      <c r="I11" s="26"/>
      <c r="J11" s="26"/>
      <c r="K11" s="26"/>
      <c r="L11" s="79" t="s">
        <v>68</v>
      </c>
      <c r="N11" s="26"/>
      <c r="O11" s="26"/>
      <c r="P11" s="26"/>
      <c r="Q11" s="26"/>
      <c r="R11" s="79" t="s">
        <v>68</v>
      </c>
      <c r="T11" s="26"/>
      <c r="U11" s="26"/>
      <c r="V11" s="26"/>
      <c r="W11" s="26"/>
      <c r="X11" s="79" t="s">
        <v>68</v>
      </c>
    </row>
    <row r="12" spans="2:24" ht="24.75" customHeight="1" x14ac:dyDescent="0.2">
      <c r="B12" s="290" t="s">
        <v>45</v>
      </c>
      <c r="C12" s="291" t="s">
        <v>46</v>
      </c>
      <c r="D12" s="205" t="s">
        <v>73</v>
      </c>
      <c r="E12" s="205" t="s">
        <v>72</v>
      </c>
      <c r="F12" s="226" t="s">
        <v>74</v>
      </c>
      <c r="H12" s="290" t="s">
        <v>45</v>
      </c>
      <c r="I12" s="291" t="s">
        <v>46</v>
      </c>
      <c r="J12" s="205" t="s">
        <v>73</v>
      </c>
      <c r="K12" s="205" t="s">
        <v>72</v>
      </c>
      <c r="L12" s="226" t="s">
        <v>74</v>
      </c>
      <c r="N12" s="290" t="s">
        <v>45</v>
      </c>
      <c r="O12" s="291" t="s">
        <v>46</v>
      </c>
      <c r="P12" s="205" t="s">
        <v>73</v>
      </c>
      <c r="Q12" s="205" t="s">
        <v>72</v>
      </c>
      <c r="R12" s="226" t="s">
        <v>74</v>
      </c>
      <c r="T12" s="290" t="s">
        <v>45</v>
      </c>
      <c r="U12" s="291" t="s">
        <v>46</v>
      </c>
      <c r="V12" s="205" t="s">
        <v>73</v>
      </c>
      <c r="W12" s="205" t="s">
        <v>72</v>
      </c>
      <c r="X12" s="226" t="s">
        <v>74</v>
      </c>
    </row>
    <row r="13" spans="2:24" ht="20.100000000000001" customHeight="1" x14ac:dyDescent="0.2">
      <c r="B13" s="316">
        <v>1998</v>
      </c>
      <c r="C13" s="14" t="s">
        <v>64</v>
      </c>
      <c r="D13" s="17">
        <v>528170.5922719629</v>
      </c>
      <c r="E13" s="17">
        <v>579522.8360340962</v>
      </c>
      <c r="F13" s="207">
        <v>1107693.428306059</v>
      </c>
      <c r="G13" s="84"/>
      <c r="H13" s="316">
        <v>1998</v>
      </c>
      <c r="I13" s="14" t="s">
        <v>64</v>
      </c>
      <c r="J13" s="85" t="s">
        <v>83</v>
      </c>
      <c r="K13" s="85" t="s">
        <v>83</v>
      </c>
      <c r="L13" s="215" t="s">
        <v>83</v>
      </c>
      <c r="M13" s="84"/>
      <c r="N13" s="316">
        <v>1998</v>
      </c>
      <c r="O13" s="14" t="s">
        <v>64</v>
      </c>
      <c r="P13" s="85" t="s">
        <v>83</v>
      </c>
      <c r="Q13" s="85" t="s">
        <v>83</v>
      </c>
      <c r="R13" s="215" t="s">
        <v>83</v>
      </c>
      <c r="S13" s="84"/>
      <c r="T13" s="316">
        <v>1998</v>
      </c>
      <c r="U13" s="14" t="s">
        <v>64</v>
      </c>
      <c r="V13" s="85" t="s">
        <v>83</v>
      </c>
      <c r="W13" s="85" t="s">
        <v>83</v>
      </c>
      <c r="X13" s="215" t="s">
        <v>83</v>
      </c>
    </row>
    <row r="14" spans="2:24" ht="20.100000000000001" customHeight="1" x14ac:dyDescent="0.2">
      <c r="B14" s="317"/>
      <c r="C14" s="86" t="s">
        <v>65</v>
      </c>
      <c r="D14" s="28">
        <v>434313.19991369289</v>
      </c>
      <c r="E14" s="28">
        <v>452495.59334279841</v>
      </c>
      <c r="F14" s="208">
        <v>886808.79325649131</v>
      </c>
      <c r="G14" s="84"/>
      <c r="H14" s="317"/>
      <c r="I14" s="86" t="s">
        <v>65</v>
      </c>
      <c r="J14" s="87" t="s">
        <v>83</v>
      </c>
      <c r="K14" s="87" t="s">
        <v>83</v>
      </c>
      <c r="L14" s="216" t="s">
        <v>83</v>
      </c>
      <c r="M14" s="84"/>
      <c r="N14" s="317"/>
      <c r="O14" s="86" t="s">
        <v>65</v>
      </c>
      <c r="P14" s="87" t="s">
        <v>83</v>
      </c>
      <c r="Q14" s="87" t="s">
        <v>83</v>
      </c>
      <c r="R14" s="216" t="s">
        <v>83</v>
      </c>
      <c r="S14" s="84"/>
      <c r="T14" s="317"/>
      <c r="U14" s="86" t="s">
        <v>65</v>
      </c>
      <c r="V14" s="87" t="s">
        <v>83</v>
      </c>
      <c r="W14" s="87" t="s">
        <v>83</v>
      </c>
      <c r="X14" s="216" t="s">
        <v>83</v>
      </c>
    </row>
    <row r="15" spans="2:24" ht="20.100000000000001" customHeight="1" x14ac:dyDescent="0.2">
      <c r="B15" s="317"/>
      <c r="C15" s="15" t="s">
        <v>66</v>
      </c>
      <c r="D15" s="18">
        <v>390994.18931861722</v>
      </c>
      <c r="E15" s="18">
        <v>253501.19434195905</v>
      </c>
      <c r="F15" s="209">
        <v>644495.38366057631</v>
      </c>
      <c r="G15" s="84"/>
      <c r="H15" s="317"/>
      <c r="I15" s="15" t="s">
        <v>66</v>
      </c>
      <c r="J15" s="88" t="s">
        <v>83</v>
      </c>
      <c r="K15" s="88" t="s">
        <v>83</v>
      </c>
      <c r="L15" s="217" t="s">
        <v>83</v>
      </c>
      <c r="M15" s="84"/>
      <c r="N15" s="317"/>
      <c r="O15" s="15" t="s">
        <v>66</v>
      </c>
      <c r="P15" s="88" t="s">
        <v>83</v>
      </c>
      <c r="Q15" s="88" t="s">
        <v>83</v>
      </c>
      <c r="R15" s="217" t="s">
        <v>83</v>
      </c>
      <c r="S15" s="84"/>
      <c r="T15" s="317"/>
      <c r="U15" s="15" t="s">
        <v>66</v>
      </c>
      <c r="V15" s="88" t="s">
        <v>83</v>
      </c>
      <c r="W15" s="88" t="s">
        <v>83</v>
      </c>
      <c r="X15" s="217" t="s">
        <v>83</v>
      </c>
    </row>
    <row r="16" spans="2:24" ht="20.100000000000001" customHeight="1" x14ac:dyDescent="0.2">
      <c r="B16" s="324"/>
      <c r="C16" s="16" t="s">
        <v>67</v>
      </c>
      <c r="D16" s="29">
        <v>369121.83594741544</v>
      </c>
      <c r="E16" s="29">
        <v>208153.40927026499</v>
      </c>
      <c r="F16" s="210">
        <v>577275.24521768047</v>
      </c>
      <c r="G16" s="84"/>
      <c r="H16" s="324"/>
      <c r="I16" s="16" t="s">
        <v>67</v>
      </c>
      <c r="J16" s="89" t="s">
        <v>83</v>
      </c>
      <c r="K16" s="89" t="s">
        <v>83</v>
      </c>
      <c r="L16" s="218" t="s">
        <v>83</v>
      </c>
      <c r="M16" s="84"/>
      <c r="N16" s="324"/>
      <c r="O16" s="16" t="s">
        <v>67</v>
      </c>
      <c r="P16" s="89" t="s">
        <v>83</v>
      </c>
      <c r="Q16" s="89" t="s">
        <v>83</v>
      </c>
      <c r="R16" s="218" t="s">
        <v>83</v>
      </c>
      <c r="S16" s="84"/>
      <c r="T16" s="324"/>
      <c r="U16" s="16" t="s">
        <v>67</v>
      </c>
      <c r="V16" s="89" t="s">
        <v>83</v>
      </c>
      <c r="W16" s="89" t="s">
        <v>83</v>
      </c>
      <c r="X16" s="218" t="s">
        <v>83</v>
      </c>
    </row>
    <row r="17" spans="2:24" ht="20.100000000000001" customHeight="1" x14ac:dyDescent="0.2">
      <c r="B17" s="316">
        <v>1999</v>
      </c>
      <c r="C17" s="14" t="s">
        <v>64</v>
      </c>
      <c r="D17" s="17">
        <v>268393.28206785896</v>
      </c>
      <c r="E17" s="17">
        <v>104338.47232181122</v>
      </c>
      <c r="F17" s="207">
        <v>372731.75438967021</v>
      </c>
      <c r="G17" s="84"/>
      <c r="H17" s="316">
        <v>1999</v>
      </c>
      <c r="I17" s="14" t="s">
        <v>64</v>
      </c>
      <c r="J17" s="85">
        <v>-49.18435710073399</v>
      </c>
      <c r="K17" s="85">
        <v>-81.995796225073605</v>
      </c>
      <c r="L17" s="215">
        <v>-66.350639548374815</v>
      </c>
      <c r="M17" s="84"/>
      <c r="N17" s="316">
        <v>1999</v>
      </c>
      <c r="O17" s="14" t="s">
        <v>64</v>
      </c>
      <c r="P17" s="85">
        <v>-49.18435710073399</v>
      </c>
      <c r="Q17" s="85">
        <v>-81.995796225073605</v>
      </c>
      <c r="R17" s="215">
        <v>-66.350639548374815</v>
      </c>
      <c r="S17" s="84"/>
      <c r="T17" s="316">
        <v>1999</v>
      </c>
      <c r="U17" s="14" t="s">
        <v>64</v>
      </c>
      <c r="V17" s="85" t="s">
        <v>83</v>
      </c>
      <c r="W17" s="85" t="s">
        <v>83</v>
      </c>
      <c r="X17" s="215" t="s">
        <v>83</v>
      </c>
    </row>
    <row r="18" spans="2:24" ht="20.100000000000001" customHeight="1" x14ac:dyDescent="0.2">
      <c r="B18" s="317"/>
      <c r="C18" s="86" t="s">
        <v>65</v>
      </c>
      <c r="D18" s="28">
        <v>164914.66789159045</v>
      </c>
      <c r="E18" s="28">
        <v>59750.001684918599</v>
      </c>
      <c r="F18" s="208">
        <v>224664.66957650904</v>
      </c>
      <c r="G18" s="84"/>
      <c r="H18" s="317"/>
      <c r="I18" s="86" t="s">
        <v>65</v>
      </c>
      <c r="J18" s="87">
        <v>-62.028630968535509</v>
      </c>
      <c r="K18" s="87">
        <v>-86.795451146050468</v>
      </c>
      <c r="L18" s="216">
        <v>-74.665940247219737</v>
      </c>
      <c r="M18" s="84"/>
      <c r="N18" s="317"/>
      <c r="O18" s="86" t="s">
        <v>65</v>
      </c>
      <c r="P18" s="87">
        <v>-54.980234111218408</v>
      </c>
      <c r="Q18" s="87">
        <v>-84.100238005846265</v>
      </c>
      <c r="R18" s="216">
        <v>-70.04784364200097</v>
      </c>
      <c r="S18" s="84"/>
      <c r="T18" s="317"/>
      <c r="U18" s="86" t="s">
        <v>65</v>
      </c>
      <c r="V18" s="87" t="s">
        <v>83</v>
      </c>
      <c r="W18" s="87" t="s">
        <v>83</v>
      </c>
      <c r="X18" s="216" t="s">
        <v>83</v>
      </c>
    </row>
    <row r="19" spans="2:24" ht="20.100000000000001" customHeight="1" x14ac:dyDescent="0.2">
      <c r="B19" s="317"/>
      <c r="C19" s="15" t="s">
        <v>66</v>
      </c>
      <c r="D19" s="18">
        <v>152734.06058833617</v>
      </c>
      <c r="E19" s="18">
        <v>63284.278128286285</v>
      </c>
      <c r="F19" s="209">
        <v>216018.33871662244</v>
      </c>
      <c r="G19" s="84"/>
      <c r="H19" s="317"/>
      <c r="I19" s="15" t="s">
        <v>66</v>
      </c>
      <c r="J19" s="88">
        <v>-60.936999893910262</v>
      </c>
      <c r="K19" s="88">
        <v>-75.035905336635494</v>
      </c>
      <c r="L19" s="217">
        <v>-66.482562297081003</v>
      </c>
      <c r="M19" s="84"/>
      <c r="N19" s="317"/>
      <c r="O19" s="15" t="s">
        <v>66</v>
      </c>
      <c r="P19" s="88">
        <v>-56.701031080206363</v>
      </c>
      <c r="Q19" s="88">
        <v>-82.312774699054842</v>
      </c>
      <c r="R19" s="217">
        <v>-69.177131458062547</v>
      </c>
      <c r="S19" s="84"/>
      <c r="T19" s="317"/>
      <c r="U19" s="15" t="s">
        <v>66</v>
      </c>
      <c r="V19" s="88" t="s">
        <v>83</v>
      </c>
      <c r="W19" s="88" t="s">
        <v>83</v>
      </c>
      <c r="X19" s="217" t="s">
        <v>83</v>
      </c>
    </row>
    <row r="20" spans="2:24" ht="20.100000000000001" customHeight="1" x14ac:dyDescent="0.2">
      <c r="B20" s="324"/>
      <c r="C20" s="16" t="s">
        <v>67</v>
      </c>
      <c r="D20" s="29">
        <v>103722.60573305629</v>
      </c>
      <c r="E20" s="29">
        <v>85872.66106991595</v>
      </c>
      <c r="F20" s="210">
        <v>189595.26680297224</v>
      </c>
      <c r="G20" s="84"/>
      <c r="H20" s="324"/>
      <c r="I20" s="16" t="s">
        <v>67</v>
      </c>
      <c r="J20" s="89">
        <v>-71.90017072091274</v>
      </c>
      <c r="K20" s="89">
        <v>-58.74549383026465</v>
      </c>
      <c r="L20" s="218">
        <v>-67.15686869069205</v>
      </c>
      <c r="M20" s="84"/>
      <c r="N20" s="324"/>
      <c r="O20" s="16" t="s">
        <v>67</v>
      </c>
      <c r="P20" s="89">
        <v>-59.957930490133307</v>
      </c>
      <c r="Q20" s="89">
        <v>-79.028515191301977</v>
      </c>
      <c r="R20" s="218">
        <v>-68.81452301696649</v>
      </c>
      <c r="S20" s="84"/>
      <c r="T20" s="324"/>
      <c r="U20" s="16" t="s">
        <v>67</v>
      </c>
      <c r="V20" s="89" t="s">
        <v>83</v>
      </c>
      <c r="W20" s="89" t="s">
        <v>83</v>
      </c>
      <c r="X20" s="218" t="s">
        <v>83</v>
      </c>
    </row>
    <row r="21" spans="2:24" ht="20.100000000000001" customHeight="1" x14ac:dyDescent="0.2">
      <c r="B21" s="316">
        <v>2000</v>
      </c>
      <c r="C21" s="14" t="s">
        <v>64</v>
      </c>
      <c r="D21" s="17">
        <v>44618.99135649261</v>
      </c>
      <c r="E21" s="17">
        <v>32634.734829969129</v>
      </c>
      <c r="F21" s="207">
        <v>77253.726186461747</v>
      </c>
      <c r="G21" s="84"/>
      <c r="H21" s="316">
        <v>2000</v>
      </c>
      <c r="I21" s="14" t="s">
        <v>64</v>
      </c>
      <c r="J21" s="85">
        <v>-83.375518562639954</v>
      </c>
      <c r="K21" s="85">
        <v>-68.722242041925057</v>
      </c>
      <c r="L21" s="215">
        <v>-79.273639748520779</v>
      </c>
      <c r="M21" s="84"/>
      <c r="N21" s="316">
        <v>2000</v>
      </c>
      <c r="O21" s="14" t="s">
        <v>64</v>
      </c>
      <c r="P21" s="85">
        <v>-83.375518562639954</v>
      </c>
      <c r="Q21" s="85">
        <v>-68.722242041925057</v>
      </c>
      <c r="R21" s="215">
        <v>-79.273639748520779</v>
      </c>
      <c r="S21" s="84"/>
      <c r="T21" s="316">
        <v>2000</v>
      </c>
      <c r="U21" s="14" t="s">
        <v>64</v>
      </c>
      <c r="V21" s="85">
        <v>-68.144438353886628</v>
      </c>
      <c r="W21" s="85">
        <v>-76.284304087094668</v>
      </c>
      <c r="X21" s="215">
        <v>-71.485559410020954</v>
      </c>
    </row>
    <row r="22" spans="2:24" ht="20.100000000000001" customHeight="1" x14ac:dyDescent="0.2">
      <c r="B22" s="317"/>
      <c r="C22" s="86" t="s">
        <v>65</v>
      </c>
      <c r="D22" s="28">
        <v>77494.039782311185</v>
      </c>
      <c r="E22" s="28">
        <v>73468.545176792584</v>
      </c>
      <c r="F22" s="208">
        <v>150962.58495910378</v>
      </c>
      <c r="G22" s="84"/>
      <c r="H22" s="317"/>
      <c r="I22" s="86" t="s">
        <v>65</v>
      </c>
      <c r="J22" s="87">
        <v>-53.00961353343461</v>
      </c>
      <c r="K22" s="87">
        <v>22.959904778273284</v>
      </c>
      <c r="L22" s="216">
        <v>-32.805373784998352</v>
      </c>
      <c r="M22" s="84"/>
      <c r="N22" s="317"/>
      <c r="O22" s="86" t="s">
        <v>65</v>
      </c>
      <c r="P22" s="87">
        <v>-71.818418944256251</v>
      </c>
      <c r="Q22" s="87">
        <v>-35.337761747720279</v>
      </c>
      <c r="R22" s="216">
        <v>-61.798179234081644</v>
      </c>
      <c r="S22" s="84"/>
      <c r="T22" s="317"/>
      <c r="U22" s="86" t="s">
        <v>65</v>
      </c>
      <c r="V22" s="87">
        <v>-68.278691787747078</v>
      </c>
      <c r="W22" s="87">
        <v>-59.206864872358267</v>
      </c>
      <c r="X22" s="216">
        <v>-65.158234606650964</v>
      </c>
    </row>
    <row r="23" spans="2:24" ht="20.100000000000001" customHeight="1" x14ac:dyDescent="0.2">
      <c r="B23" s="317"/>
      <c r="C23" s="15" t="s">
        <v>66</v>
      </c>
      <c r="D23" s="18">
        <v>76394.16768711734</v>
      </c>
      <c r="E23" s="18">
        <v>80409.50993377484</v>
      </c>
      <c r="F23" s="209">
        <v>156803.67762089218</v>
      </c>
      <c r="G23" s="84"/>
      <c r="H23" s="317"/>
      <c r="I23" s="15" t="s">
        <v>66</v>
      </c>
      <c r="J23" s="88">
        <v>-49.982232258577611</v>
      </c>
      <c r="K23" s="88">
        <v>27.06079979418152</v>
      </c>
      <c r="L23" s="217">
        <v>-27.411867643982461</v>
      </c>
      <c r="M23" s="84"/>
      <c r="N23" s="317"/>
      <c r="O23" s="15" t="s">
        <v>66</v>
      </c>
      <c r="P23" s="88">
        <v>-66.127479727882928</v>
      </c>
      <c r="Q23" s="88">
        <v>-17.970474390975639</v>
      </c>
      <c r="R23" s="217">
        <v>-52.666215757311043</v>
      </c>
      <c r="S23" s="84"/>
      <c r="T23" s="317"/>
      <c r="U23" s="15" t="s">
        <v>66</v>
      </c>
      <c r="V23" s="88">
        <v>-68.358328713136032</v>
      </c>
      <c r="W23" s="88">
        <v>-37.45830327813929</v>
      </c>
      <c r="X23" s="217">
        <v>-58.681283945016347</v>
      </c>
    </row>
    <row r="24" spans="2:24" ht="20.100000000000001" customHeight="1" x14ac:dyDescent="0.2">
      <c r="B24" s="324"/>
      <c r="C24" s="16" t="s">
        <v>67</v>
      </c>
      <c r="D24" s="29">
        <v>79780.711306793848</v>
      </c>
      <c r="E24" s="29">
        <v>83853.206506451403</v>
      </c>
      <c r="F24" s="210">
        <v>163633.91781324527</v>
      </c>
      <c r="G24" s="84"/>
      <c r="H24" s="324"/>
      <c r="I24" s="16" t="s">
        <v>67</v>
      </c>
      <c r="J24" s="89">
        <v>-23.082619509077944</v>
      </c>
      <c r="K24" s="89">
        <v>-2.3516850861537222</v>
      </c>
      <c r="L24" s="218">
        <v>-13.69303644943102</v>
      </c>
      <c r="M24" s="84"/>
      <c r="N24" s="324"/>
      <c r="O24" s="16" t="s">
        <v>67</v>
      </c>
      <c r="P24" s="89">
        <v>-59.654655578997058</v>
      </c>
      <c r="Q24" s="89">
        <v>-13.688761255664858</v>
      </c>
      <c r="R24" s="218">
        <v>-45.299260181776212</v>
      </c>
      <c r="S24" s="84"/>
      <c r="T24" s="324"/>
      <c r="U24" s="16" t="s">
        <v>67</v>
      </c>
      <c r="V24" s="89">
        <v>-59.654655578997058</v>
      </c>
      <c r="W24" s="89">
        <v>-13.688761255664858</v>
      </c>
      <c r="X24" s="218">
        <v>-45.299260181776212</v>
      </c>
    </row>
    <row r="25" spans="2:24" ht="20.100000000000001" customHeight="1" x14ac:dyDescent="0.2">
      <c r="B25" s="316">
        <v>2001</v>
      </c>
      <c r="C25" s="14" t="s">
        <v>64</v>
      </c>
      <c r="D25" s="17">
        <v>95990.14593329432</v>
      </c>
      <c r="E25" s="17">
        <v>95848.587244002338</v>
      </c>
      <c r="F25" s="207">
        <v>191838.73317729664</v>
      </c>
      <c r="G25" s="84"/>
      <c r="H25" s="316">
        <v>2001</v>
      </c>
      <c r="I25" s="14" t="s">
        <v>64</v>
      </c>
      <c r="J25" s="85">
        <v>115.13293558422535</v>
      </c>
      <c r="K25" s="85">
        <v>193.70113697379475</v>
      </c>
      <c r="L25" s="215">
        <v>148.32295171661926</v>
      </c>
      <c r="M25" s="84"/>
      <c r="N25" s="316">
        <v>2001</v>
      </c>
      <c r="O25" s="14" t="s">
        <v>64</v>
      </c>
      <c r="P25" s="85">
        <v>115.13293558422535</v>
      </c>
      <c r="Q25" s="85">
        <v>193.70113697379475</v>
      </c>
      <c r="R25" s="215">
        <v>148.32295171661926</v>
      </c>
      <c r="S25" s="84"/>
      <c r="T25" s="316">
        <v>2001</v>
      </c>
      <c r="U25" s="14" t="s">
        <v>64</v>
      </c>
      <c r="V25" s="85">
        <v>-29.256242754257116</v>
      </c>
      <c r="W25" s="85">
        <v>38.104469084356595</v>
      </c>
      <c r="X25" s="215">
        <v>-6.26022393781993</v>
      </c>
    </row>
    <row r="26" spans="2:24" ht="20.100000000000001" customHeight="1" x14ac:dyDescent="0.2">
      <c r="B26" s="317"/>
      <c r="C26" s="86" t="s">
        <v>65</v>
      </c>
      <c r="D26" s="28">
        <v>85425.741931772427</v>
      </c>
      <c r="E26" s="28">
        <v>78422.469654259912</v>
      </c>
      <c r="F26" s="208">
        <v>163848.21158603235</v>
      </c>
      <c r="G26" s="84"/>
      <c r="H26" s="317"/>
      <c r="I26" s="86" t="s">
        <v>65</v>
      </c>
      <c r="J26" s="87">
        <v>10.235241538242448</v>
      </c>
      <c r="K26" s="87">
        <v>6.7429189805601197</v>
      </c>
      <c r="L26" s="216">
        <v>8.5356425437596499</v>
      </c>
      <c r="M26" s="84"/>
      <c r="N26" s="317"/>
      <c r="O26" s="86" t="s">
        <v>65</v>
      </c>
      <c r="P26" s="87">
        <v>48.563905238626347</v>
      </c>
      <c r="Q26" s="87">
        <v>64.246625445656662</v>
      </c>
      <c r="R26" s="216">
        <v>55.855180980669502</v>
      </c>
      <c r="S26" s="84"/>
      <c r="T26" s="317"/>
      <c r="U26" s="86" t="s">
        <v>65</v>
      </c>
      <c r="V26" s="87">
        <v>-10.824672676166031</v>
      </c>
      <c r="W26" s="87">
        <v>32.623005023222646</v>
      </c>
      <c r="X26" s="216">
        <v>6.6728663984236789</v>
      </c>
    </row>
    <row r="27" spans="2:24" ht="20.100000000000001" customHeight="1" x14ac:dyDescent="0.2">
      <c r="B27" s="317"/>
      <c r="C27" s="15" t="s">
        <v>66</v>
      </c>
      <c r="D27" s="18">
        <v>72262.687475171668</v>
      </c>
      <c r="E27" s="18">
        <v>69439.116735713062</v>
      </c>
      <c r="F27" s="209">
        <v>141701.80421088473</v>
      </c>
      <c r="G27" s="84"/>
      <c r="H27" s="317"/>
      <c r="I27" s="15" t="s">
        <v>66</v>
      </c>
      <c r="J27" s="88">
        <v>-5.4081094631028748</v>
      </c>
      <c r="K27" s="88">
        <v>-13.643153909403225</v>
      </c>
      <c r="L27" s="217">
        <v>-9.6310709283997795</v>
      </c>
      <c r="M27" s="84"/>
      <c r="N27" s="317"/>
      <c r="O27" s="15" t="s">
        <v>66</v>
      </c>
      <c r="P27" s="88">
        <v>27.79313639033272</v>
      </c>
      <c r="Q27" s="88">
        <v>30.666735354542851</v>
      </c>
      <c r="R27" s="217">
        <v>29.185175701596052</v>
      </c>
      <c r="S27" s="84"/>
      <c r="T27" s="317"/>
      <c r="U27" s="15" t="s">
        <v>66</v>
      </c>
      <c r="V27" s="88">
        <v>10.333025273144642</v>
      </c>
      <c r="W27" s="88">
        <v>20.25729675549259</v>
      </c>
      <c r="X27" s="217">
        <v>15.03743772559632</v>
      </c>
    </row>
    <row r="28" spans="2:24" ht="20.100000000000001" customHeight="1" x14ac:dyDescent="0.2">
      <c r="B28" s="324"/>
      <c r="C28" s="16" t="s">
        <v>67</v>
      </c>
      <c r="D28" s="29">
        <v>72442.2972683751</v>
      </c>
      <c r="E28" s="29">
        <v>70690.241565756121</v>
      </c>
      <c r="F28" s="210">
        <v>143132.53883413121</v>
      </c>
      <c r="G28" s="84"/>
      <c r="H28" s="324"/>
      <c r="I28" s="16" t="s">
        <v>67</v>
      </c>
      <c r="J28" s="89">
        <v>-9.1982308984425458</v>
      </c>
      <c r="K28" s="89">
        <v>-15.697628616840746</v>
      </c>
      <c r="L28" s="218">
        <v>-12.528807751527523</v>
      </c>
      <c r="M28" s="84"/>
      <c r="N28" s="324"/>
      <c r="O28" s="16" t="s">
        <v>67</v>
      </c>
      <c r="P28" s="89">
        <v>17.188300581612424</v>
      </c>
      <c r="Q28" s="89">
        <v>16.286966309159183</v>
      </c>
      <c r="R28" s="218">
        <v>16.744140545966644</v>
      </c>
      <c r="S28" s="84"/>
      <c r="T28" s="324"/>
      <c r="U28" s="16" t="s">
        <v>67</v>
      </c>
      <c r="V28" s="89">
        <v>17.188300581612424</v>
      </c>
      <c r="W28" s="89">
        <v>16.286966309159183</v>
      </c>
      <c r="X28" s="218">
        <v>16.744140545966644</v>
      </c>
    </row>
    <row r="29" spans="2:24" ht="20.100000000000001" customHeight="1" x14ac:dyDescent="0.2">
      <c r="B29" s="316">
        <v>2002</v>
      </c>
      <c r="C29" s="14" t="s">
        <v>64</v>
      </c>
      <c r="D29" s="17">
        <v>68074.872408293464</v>
      </c>
      <c r="E29" s="17">
        <v>90759.802232854869</v>
      </c>
      <c r="F29" s="207">
        <v>158834.67464114833</v>
      </c>
      <c r="G29" s="84"/>
      <c r="H29" s="316">
        <v>2002</v>
      </c>
      <c r="I29" s="14" t="s">
        <v>64</v>
      </c>
      <c r="J29" s="85">
        <v>-29.081395026110073</v>
      </c>
      <c r="K29" s="85">
        <v>-5.3091914627733843</v>
      </c>
      <c r="L29" s="215">
        <v>-17.204064053970839</v>
      </c>
      <c r="M29" s="84"/>
      <c r="N29" s="316">
        <v>2002</v>
      </c>
      <c r="O29" s="14" t="s">
        <v>64</v>
      </c>
      <c r="P29" s="85">
        <v>-29.081395026110073</v>
      </c>
      <c r="Q29" s="85">
        <v>-5.3091914627733843</v>
      </c>
      <c r="R29" s="215">
        <v>-17.204064053970839</v>
      </c>
      <c r="S29" s="84"/>
      <c r="T29" s="316">
        <v>2002</v>
      </c>
      <c r="U29" s="14" t="s">
        <v>64</v>
      </c>
      <c r="V29" s="85">
        <v>-9.5412105999935477</v>
      </c>
      <c r="W29" s="85">
        <v>-7.2750853372285178</v>
      </c>
      <c r="X29" s="215">
        <v>-8.4014497880355776</v>
      </c>
    </row>
    <row r="30" spans="2:24" ht="20.100000000000001" customHeight="1" x14ac:dyDescent="0.2">
      <c r="B30" s="317"/>
      <c r="C30" s="86" t="s">
        <v>65</v>
      </c>
      <c r="D30" s="28">
        <v>76010.604596890174</v>
      </c>
      <c r="E30" s="28">
        <v>142394.31407560172</v>
      </c>
      <c r="F30" s="208">
        <v>218404.91867249191</v>
      </c>
      <c r="G30" s="84"/>
      <c r="H30" s="317"/>
      <c r="I30" s="86" t="s">
        <v>65</v>
      </c>
      <c r="J30" s="87">
        <v>-11.02142881287692</v>
      </c>
      <c r="K30" s="87">
        <v>81.573361185096076</v>
      </c>
      <c r="L30" s="216">
        <v>33.29710257948912</v>
      </c>
      <c r="M30" s="84"/>
      <c r="N30" s="317"/>
      <c r="O30" s="86" t="s">
        <v>65</v>
      </c>
      <c r="P30" s="87">
        <v>-20.57725555307961</v>
      </c>
      <c r="Q30" s="87">
        <v>33.788203536614617</v>
      </c>
      <c r="R30" s="216">
        <v>6.0594432457036476</v>
      </c>
      <c r="S30" s="84"/>
      <c r="T30" s="317"/>
      <c r="U30" s="86" t="s">
        <v>65</v>
      </c>
      <c r="V30" s="87">
        <v>-14.455462027085872</v>
      </c>
      <c r="W30" s="87">
        <v>10.264766474774206</v>
      </c>
      <c r="X30" s="216">
        <v>-2.0781088399345435</v>
      </c>
    </row>
    <row r="31" spans="2:24" ht="20.100000000000001" customHeight="1" x14ac:dyDescent="0.2">
      <c r="B31" s="317"/>
      <c r="C31" s="15" t="s">
        <v>66</v>
      </c>
      <c r="D31" s="18">
        <v>82580.179857666604</v>
      </c>
      <c r="E31" s="18">
        <v>138704.97368988572</v>
      </c>
      <c r="F31" s="209">
        <v>221285.15354755233</v>
      </c>
      <c r="G31" s="84"/>
      <c r="H31" s="317"/>
      <c r="I31" s="15" t="s">
        <v>66</v>
      </c>
      <c r="J31" s="88">
        <v>14.277759024724702</v>
      </c>
      <c r="K31" s="88">
        <v>99.750486772175066</v>
      </c>
      <c r="L31" s="217">
        <v>56.162551902465083</v>
      </c>
      <c r="M31" s="84"/>
      <c r="N31" s="317"/>
      <c r="O31" s="15" t="s">
        <v>66</v>
      </c>
      <c r="P31" s="88">
        <v>-10.648482411712507</v>
      </c>
      <c r="Q31" s="88">
        <v>52.582505873075263</v>
      </c>
      <c r="R31" s="217">
        <v>20.333390752315154</v>
      </c>
      <c r="S31" s="84"/>
      <c r="T31" s="317"/>
      <c r="U31" s="15" t="s">
        <v>66</v>
      </c>
      <c r="V31" s="88">
        <v>-10.301507227827756</v>
      </c>
      <c r="W31" s="88">
        <v>35.103420710330056</v>
      </c>
      <c r="X31" s="217">
        <v>12.198465038989553</v>
      </c>
    </row>
    <row r="32" spans="2:24" ht="20.100000000000001" customHeight="1" x14ac:dyDescent="0.2">
      <c r="B32" s="324"/>
      <c r="C32" s="16" t="s">
        <v>67</v>
      </c>
      <c r="D32" s="29">
        <v>94174.242385652135</v>
      </c>
      <c r="E32" s="29">
        <v>92725.855035551329</v>
      </c>
      <c r="F32" s="210">
        <v>186900.09742120345</v>
      </c>
      <c r="G32" s="84"/>
      <c r="H32" s="324"/>
      <c r="I32" s="16" t="s">
        <v>67</v>
      </c>
      <c r="J32" s="89">
        <v>29.998972888404211</v>
      </c>
      <c r="K32" s="89">
        <v>31.172072667622245</v>
      </c>
      <c r="L32" s="218">
        <v>30.578342942545135</v>
      </c>
      <c r="M32" s="84"/>
      <c r="N32" s="324"/>
      <c r="O32" s="16" t="s">
        <v>67</v>
      </c>
      <c r="P32" s="89">
        <v>-1.6193300716599595</v>
      </c>
      <c r="Q32" s="89">
        <v>47.768553275845221</v>
      </c>
      <c r="R32" s="218">
        <v>22.622754189773104</v>
      </c>
      <c r="S32" s="84"/>
      <c r="T32" s="324"/>
      <c r="U32" s="16" t="s">
        <v>67</v>
      </c>
      <c r="V32" s="89">
        <v>-1.6193300716599595</v>
      </c>
      <c r="W32" s="89">
        <v>47.768553275845221</v>
      </c>
      <c r="X32" s="218">
        <v>22.622754189773104</v>
      </c>
    </row>
    <row r="33" spans="2:24" ht="20.100000000000001" customHeight="1" x14ac:dyDescent="0.2">
      <c r="B33" s="316">
        <v>2003</v>
      </c>
      <c r="C33" s="14" t="s">
        <v>64</v>
      </c>
      <c r="D33" s="17">
        <v>105974.77734315468</v>
      </c>
      <c r="E33" s="17">
        <v>77626.025857251705</v>
      </c>
      <c r="F33" s="207">
        <v>183600.80320040637</v>
      </c>
      <c r="G33" s="84"/>
      <c r="H33" s="316">
        <v>2003</v>
      </c>
      <c r="I33" s="14" t="s">
        <v>64</v>
      </c>
      <c r="J33" s="85">
        <v>55.673853793729506</v>
      </c>
      <c r="K33" s="85">
        <v>-14.470917798946857</v>
      </c>
      <c r="L33" s="215">
        <v>15.592394176656697</v>
      </c>
      <c r="M33" s="84"/>
      <c r="N33" s="316">
        <v>2003</v>
      </c>
      <c r="O33" s="14" t="s">
        <v>64</v>
      </c>
      <c r="P33" s="85">
        <v>55.673853793729506</v>
      </c>
      <c r="Q33" s="85">
        <v>-14.470917798946857</v>
      </c>
      <c r="R33" s="215">
        <v>15.592394176656697</v>
      </c>
      <c r="S33" s="84"/>
      <c r="T33" s="316">
        <v>2003</v>
      </c>
      <c r="U33" s="14" t="s">
        <v>64</v>
      </c>
      <c r="V33" s="85">
        <v>20.299486423384678</v>
      </c>
      <c r="W33" s="85">
        <v>45.953505978111991</v>
      </c>
      <c r="X33" s="215">
        <v>33.360986948840946</v>
      </c>
    </row>
    <row r="34" spans="2:24" ht="20.100000000000001" customHeight="1" x14ac:dyDescent="0.2">
      <c r="B34" s="317"/>
      <c r="C34" s="86" t="s">
        <v>65</v>
      </c>
      <c r="D34" s="28">
        <v>94682.987907622155</v>
      </c>
      <c r="E34" s="28">
        <v>91237.707998810583</v>
      </c>
      <c r="F34" s="208">
        <v>185920.69590643275</v>
      </c>
      <c r="G34" s="84"/>
      <c r="H34" s="317"/>
      <c r="I34" s="86" t="s">
        <v>65</v>
      </c>
      <c r="J34" s="87">
        <v>24.565497682537725</v>
      </c>
      <c r="K34" s="87">
        <v>-35.926017417823616</v>
      </c>
      <c r="L34" s="216">
        <v>-14.873393403181879</v>
      </c>
      <c r="M34" s="84"/>
      <c r="N34" s="317"/>
      <c r="O34" s="86" t="s">
        <v>65</v>
      </c>
      <c r="P34" s="87">
        <v>39.26300514211988</v>
      </c>
      <c r="Q34" s="87">
        <v>-27.574200048580678</v>
      </c>
      <c r="R34" s="216">
        <v>-2.0459395947827375</v>
      </c>
      <c r="S34" s="84"/>
      <c r="T34" s="317"/>
      <c r="U34" s="86" t="s">
        <v>65</v>
      </c>
      <c r="V34" s="87">
        <v>30.687206637202848</v>
      </c>
      <c r="W34" s="87">
        <v>7.2360792290094338</v>
      </c>
      <c r="X34" s="216">
        <v>17.465241775398724</v>
      </c>
    </row>
    <row r="35" spans="2:24" ht="20.100000000000001" customHeight="1" x14ac:dyDescent="0.2">
      <c r="B35" s="317"/>
      <c r="C35" s="15" t="s">
        <v>66</v>
      </c>
      <c r="D35" s="18">
        <v>106873.42667355525</v>
      </c>
      <c r="E35" s="18">
        <v>95228.064900238649</v>
      </c>
      <c r="F35" s="209">
        <v>202101.4915737939</v>
      </c>
      <c r="G35" s="84"/>
      <c r="H35" s="317"/>
      <c r="I35" s="15" t="s">
        <v>66</v>
      </c>
      <c r="J35" s="88">
        <v>29.417769321597461</v>
      </c>
      <c r="K35" s="88">
        <v>-31.344880888591646</v>
      </c>
      <c r="L35" s="217">
        <v>-8.6692042670797633</v>
      </c>
      <c r="M35" s="84"/>
      <c r="N35" s="317"/>
      <c r="O35" s="15" t="s">
        <v>66</v>
      </c>
      <c r="P35" s="88">
        <v>35.676130288414868</v>
      </c>
      <c r="Q35" s="88">
        <v>-28.980679547869002</v>
      </c>
      <c r="R35" s="217">
        <v>-4.4946773415199317</v>
      </c>
      <c r="S35" s="84"/>
      <c r="T35" s="317"/>
      <c r="U35" s="15" t="s">
        <v>66</v>
      </c>
      <c r="V35" s="88">
        <v>34.301154068857358</v>
      </c>
      <c r="W35" s="88">
        <v>-19.372230767866128</v>
      </c>
      <c r="X35" s="217">
        <v>2.2740695374819211</v>
      </c>
    </row>
    <row r="36" spans="2:24" ht="20.100000000000001" customHeight="1" x14ac:dyDescent="0.2">
      <c r="B36" s="324"/>
      <c r="C36" s="16" t="s">
        <v>67</v>
      </c>
      <c r="D36" s="29">
        <v>119772.1159222639</v>
      </c>
      <c r="E36" s="29">
        <v>84576.60654619844</v>
      </c>
      <c r="F36" s="210">
        <v>204348.72246846234</v>
      </c>
      <c r="G36" s="84"/>
      <c r="H36" s="324"/>
      <c r="I36" s="16" t="s">
        <v>67</v>
      </c>
      <c r="J36" s="89">
        <v>27.181395770391362</v>
      </c>
      <c r="K36" s="89">
        <v>-8.7885396001238831</v>
      </c>
      <c r="L36" s="218">
        <v>9.3358030776924465</v>
      </c>
      <c r="M36" s="84"/>
      <c r="N36" s="324"/>
      <c r="O36" s="16" t="s">
        <v>67</v>
      </c>
      <c r="P36" s="89">
        <v>33.182720991828319</v>
      </c>
      <c r="Q36" s="89">
        <v>-24.950558766586312</v>
      </c>
      <c r="R36" s="218">
        <v>-1.2035691514109885</v>
      </c>
      <c r="S36" s="84"/>
      <c r="T36" s="324"/>
      <c r="U36" s="16" t="s">
        <v>67</v>
      </c>
      <c r="V36" s="89">
        <v>33.182720991828319</v>
      </c>
      <c r="W36" s="89">
        <v>-24.950558766586312</v>
      </c>
      <c r="X36" s="218">
        <v>-1.2035691514109885</v>
      </c>
    </row>
    <row r="37" spans="2:24" ht="20.100000000000001" customHeight="1" x14ac:dyDescent="0.2">
      <c r="B37" s="316">
        <v>2004</v>
      </c>
      <c r="C37" s="14" t="s">
        <v>64</v>
      </c>
      <c r="D37" s="17">
        <v>118004.86725210222</v>
      </c>
      <c r="E37" s="17">
        <v>76848.934056975151</v>
      </c>
      <c r="F37" s="207">
        <v>194853.80130907736</v>
      </c>
      <c r="G37" s="84"/>
      <c r="H37" s="316">
        <v>2004</v>
      </c>
      <c r="I37" s="14" t="s">
        <v>64</v>
      </c>
      <c r="J37" s="85">
        <v>11.351842589858109</v>
      </c>
      <c r="K37" s="85">
        <v>-1.0010712150916561</v>
      </c>
      <c r="L37" s="215">
        <v>6.1290571242152794</v>
      </c>
      <c r="M37" s="84"/>
      <c r="N37" s="316">
        <v>2004</v>
      </c>
      <c r="O37" s="14" t="s">
        <v>64</v>
      </c>
      <c r="P37" s="85">
        <v>11.351842589858109</v>
      </c>
      <c r="Q37" s="85">
        <v>-1.0010712150916561</v>
      </c>
      <c r="R37" s="215">
        <v>6.1290571242152794</v>
      </c>
      <c r="S37" s="84"/>
      <c r="T37" s="316">
        <v>2004</v>
      </c>
      <c r="U37" s="14" t="s">
        <v>64</v>
      </c>
      <c r="V37" s="85">
        <v>22.465751676383789</v>
      </c>
      <c r="W37" s="85">
        <v>-22.939325966050063</v>
      </c>
      <c r="X37" s="215">
        <v>-2.8346726085253806</v>
      </c>
    </row>
    <row r="38" spans="2:24" ht="20.100000000000001" customHeight="1" x14ac:dyDescent="0.2">
      <c r="B38" s="317"/>
      <c r="C38" s="86" t="s">
        <v>65</v>
      </c>
      <c r="D38" s="28">
        <v>116188.32449943757</v>
      </c>
      <c r="E38" s="28">
        <v>92075.52976377953</v>
      </c>
      <c r="F38" s="208">
        <v>208263.8542632171</v>
      </c>
      <c r="G38" s="84"/>
      <c r="H38" s="317"/>
      <c r="I38" s="86" t="s">
        <v>65</v>
      </c>
      <c r="J38" s="87">
        <v>22.712988961435386</v>
      </c>
      <c r="K38" s="87">
        <v>0.91828453755094586</v>
      </c>
      <c r="L38" s="216">
        <v>12.017574615807632</v>
      </c>
      <c r="M38" s="84"/>
      <c r="N38" s="317"/>
      <c r="O38" s="86" t="s">
        <v>65</v>
      </c>
      <c r="P38" s="87">
        <v>16.712747926227138</v>
      </c>
      <c r="Q38" s="87">
        <v>3.5963888340972971E-2</v>
      </c>
      <c r="R38" s="216">
        <v>9.0918002191103398</v>
      </c>
      <c r="S38" s="84"/>
      <c r="T38" s="317"/>
      <c r="U38" s="86" t="s">
        <v>65</v>
      </c>
      <c r="V38" s="87">
        <v>22.104889459768316</v>
      </c>
      <c r="W38" s="87">
        <v>-12.881870535977853</v>
      </c>
      <c r="X38" s="216">
        <v>4.0968037805842528</v>
      </c>
    </row>
    <row r="39" spans="2:24" ht="20.100000000000001" customHeight="1" x14ac:dyDescent="0.2">
      <c r="B39" s="317"/>
      <c r="C39" s="15" t="s">
        <v>66</v>
      </c>
      <c r="D39" s="18">
        <v>139207.53831357637</v>
      </c>
      <c r="E39" s="18">
        <v>125805.72569894878</v>
      </c>
      <c r="F39" s="209">
        <v>265013.26401252515</v>
      </c>
      <c r="G39" s="84"/>
      <c r="H39" s="317"/>
      <c r="I39" s="15" t="s">
        <v>66</v>
      </c>
      <c r="J39" s="88">
        <v>30.25458492950321</v>
      </c>
      <c r="K39" s="88">
        <v>32.109925609370947</v>
      </c>
      <c r="L39" s="217">
        <v>31.128801647542559</v>
      </c>
      <c r="M39" s="84"/>
      <c r="N39" s="317"/>
      <c r="O39" s="15" t="s">
        <v>66</v>
      </c>
      <c r="P39" s="88">
        <v>21.418815349628446</v>
      </c>
      <c r="Q39" s="88">
        <v>11.601416972313899</v>
      </c>
      <c r="R39" s="217">
        <v>16.883143344055213</v>
      </c>
      <c r="S39" s="84"/>
      <c r="T39" s="317"/>
      <c r="U39" s="15" t="s">
        <v>66</v>
      </c>
      <c r="V39" s="88">
        <v>22.76977204316664</v>
      </c>
      <c r="W39" s="88">
        <v>6.3026988813643641</v>
      </c>
      <c r="X39" s="217">
        <v>15.023478617719547</v>
      </c>
    </row>
    <row r="40" spans="2:24" ht="20.100000000000001" customHeight="1" x14ac:dyDescent="0.2">
      <c r="B40" s="324"/>
      <c r="C40" s="16" t="s">
        <v>67</v>
      </c>
      <c r="D40" s="29">
        <v>146680.59212563097</v>
      </c>
      <c r="E40" s="29">
        <v>117160.96807627594</v>
      </c>
      <c r="F40" s="210">
        <v>263841.56020190689</v>
      </c>
      <c r="G40" s="84"/>
      <c r="H40" s="324"/>
      <c r="I40" s="16" t="s">
        <v>67</v>
      </c>
      <c r="J40" s="89">
        <v>22.466394616282457</v>
      </c>
      <c r="K40" s="89">
        <v>38.526447040978042</v>
      </c>
      <c r="L40" s="218">
        <v>29.113388630372413</v>
      </c>
      <c r="M40" s="84"/>
      <c r="N40" s="324"/>
      <c r="O40" s="16" t="s">
        <v>67</v>
      </c>
      <c r="P40" s="89">
        <v>21.712449363359227</v>
      </c>
      <c r="Q40" s="89">
        <v>18.132630124208987</v>
      </c>
      <c r="R40" s="218">
        <v>20.103924407829183</v>
      </c>
      <c r="S40" s="84"/>
      <c r="T40" s="324"/>
      <c r="U40" s="16" t="s">
        <v>67</v>
      </c>
      <c r="V40" s="89">
        <v>21.712449363359227</v>
      </c>
      <c r="W40" s="89">
        <v>18.132630124208987</v>
      </c>
      <c r="X40" s="218">
        <v>20.103924407829183</v>
      </c>
    </row>
    <row r="41" spans="2:24" ht="20.100000000000001" customHeight="1" x14ac:dyDescent="0.2">
      <c r="B41" s="316">
        <v>2005</v>
      </c>
      <c r="C41" s="14" t="s">
        <v>64</v>
      </c>
      <c r="D41" s="17">
        <v>153955.43764272888</v>
      </c>
      <c r="E41" s="17">
        <v>96511.085692747714</v>
      </c>
      <c r="F41" s="207">
        <v>250466.52333547658</v>
      </c>
      <c r="G41" s="84"/>
      <c r="H41" s="316">
        <v>2005</v>
      </c>
      <c r="I41" s="14" t="s">
        <v>64</v>
      </c>
      <c r="J41" s="85">
        <v>30.465328446006282</v>
      </c>
      <c r="K41" s="85">
        <v>25.585457855791731</v>
      </c>
      <c r="L41" s="215">
        <v>28.540742676190462</v>
      </c>
      <c r="M41" s="84"/>
      <c r="N41" s="316">
        <v>2005</v>
      </c>
      <c r="O41" s="14" t="s">
        <v>64</v>
      </c>
      <c r="P41" s="85">
        <v>30.465328446006282</v>
      </c>
      <c r="Q41" s="85">
        <v>25.585457855791731</v>
      </c>
      <c r="R41" s="215">
        <v>28.540742676190462</v>
      </c>
      <c r="S41" s="84"/>
      <c r="T41" s="316">
        <v>2005</v>
      </c>
      <c r="U41" s="14" t="s">
        <v>64</v>
      </c>
      <c r="V41" s="85">
        <v>26.562627704157478</v>
      </c>
      <c r="W41" s="85">
        <v>24.048314080424603</v>
      </c>
      <c r="X41" s="215">
        <v>25.451499132342875</v>
      </c>
    </row>
    <row r="42" spans="2:24" ht="20.100000000000001" customHeight="1" x14ac:dyDescent="0.2">
      <c r="B42" s="317"/>
      <c r="C42" s="86" t="s">
        <v>65</v>
      </c>
      <c r="D42" s="28">
        <v>140710.68577308752</v>
      </c>
      <c r="E42" s="28">
        <v>145527.73091912246</v>
      </c>
      <c r="F42" s="208">
        <v>286238.41669221001</v>
      </c>
      <c r="G42" s="84"/>
      <c r="H42" s="317"/>
      <c r="I42" s="86" t="s">
        <v>65</v>
      </c>
      <c r="J42" s="87">
        <v>21.105701781394259</v>
      </c>
      <c r="K42" s="87">
        <v>58.052558907317689</v>
      </c>
      <c r="L42" s="216">
        <v>37.440276280704808</v>
      </c>
      <c r="M42" s="84"/>
      <c r="N42" s="317"/>
      <c r="O42" s="86" t="s">
        <v>65</v>
      </c>
      <c r="P42" s="87">
        <v>25.821814550626883</v>
      </c>
      <c r="Q42" s="87">
        <v>43.282276076185724</v>
      </c>
      <c r="R42" s="216">
        <v>33.13853476989047</v>
      </c>
      <c r="S42" s="84"/>
      <c r="T42" s="317"/>
      <c r="U42" s="86" t="s">
        <v>65</v>
      </c>
      <c r="V42" s="87">
        <v>25.977746787540838</v>
      </c>
      <c r="W42" s="87">
        <v>39.078001043844523</v>
      </c>
      <c r="X42" s="216">
        <v>31.620807128801943</v>
      </c>
    </row>
    <row r="43" spans="2:24" ht="20.100000000000001" customHeight="1" x14ac:dyDescent="0.2">
      <c r="B43" s="317"/>
      <c r="C43" s="15" t="s">
        <v>66</v>
      </c>
      <c r="D43" s="18">
        <v>148633.10709671769</v>
      </c>
      <c r="E43" s="18">
        <v>161412.66776150124</v>
      </c>
      <c r="F43" s="209">
        <v>310045.77485821897</v>
      </c>
      <c r="G43" s="84"/>
      <c r="H43" s="317"/>
      <c r="I43" s="15" t="s">
        <v>66</v>
      </c>
      <c r="J43" s="88">
        <v>6.7708752681980826</v>
      </c>
      <c r="K43" s="88">
        <v>28.303117258557307</v>
      </c>
      <c r="L43" s="217">
        <v>16.992549793117334</v>
      </c>
      <c r="M43" s="84"/>
      <c r="N43" s="317"/>
      <c r="O43" s="15" t="s">
        <v>66</v>
      </c>
      <c r="P43" s="88">
        <v>18.719433257462725</v>
      </c>
      <c r="Q43" s="88">
        <v>36.888414800954649</v>
      </c>
      <c r="R43" s="217">
        <v>26.734250738175902</v>
      </c>
      <c r="S43" s="84"/>
      <c r="T43" s="317"/>
      <c r="U43" s="15" t="s">
        <v>66</v>
      </c>
      <c r="V43" s="88">
        <v>19.629421497643079</v>
      </c>
      <c r="W43" s="88">
        <v>37.253657949011426</v>
      </c>
      <c r="X43" s="217">
        <v>27.291482982245824</v>
      </c>
    </row>
    <row r="44" spans="2:24" ht="20.100000000000001" customHeight="1" x14ac:dyDescent="0.2">
      <c r="B44" s="324"/>
      <c r="C44" s="16" t="s">
        <v>67</v>
      </c>
      <c r="D44" s="29">
        <v>174288</v>
      </c>
      <c r="E44" s="29">
        <v>200032</v>
      </c>
      <c r="F44" s="210">
        <v>374320</v>
      </c>
      <c r="G44" s="84"/>
      <c r="H44" s="324"/>
      <c r="I44" s="16" t="s">
        <v>67</v>
      </c>
      <c r="J44" s="89">
        <v>18.821445614784182</v>
      </c>
      <c r="K44" s="89">
        <v>70.73262818191472</v>
      </c>
      <c r="L44" s="218">
        <v>41.873023989681002</v>
      </c>
      <c r="M44" s="84"/>
      <c r="N44" s="324"/>
      <c r="O44" s="16" t="s">
        <v>67</v>
      </c>
      <c r="P44" s="89">
        <v>18.74820420603865</v>
      </c>
      <c r="Q44" s="89">
        <v>46.515280370578722</v>
      </c>
      <c r="R44" s="218">
        <v>31.020039901321638</v>
      </c>
      <c r="S44" s="84"/>
      <c r="T44" s="324"/>
      <c r="U44" s="16" t="s">
        <v>67</v>
      </c>
      <c r="V44" s="89">
        <v>18.74820420603865</v>
      </c>
      <c r="W44" s="89">
        <v>46.515280370578722</v>
      </c>
      <c r="X44" s="218">
        <v>31.020039901321638</v>
      </c>
    </row>
    <row r="45" spans="2:24" ht="20.100000000000001" customHeight="1" x14ac:dyDescent="0.2">
      <c r="B45" s="316">
        <v>2006</v>
      </c>
      <c r="C45" s="14" t="s">
        <v>64</v>
      </c>
      <c r="D45" s="17">
        <v>158299.39032099972</v>
      </c>
      <c r="E45" s="17">
        <v>163611.56205819076</v>
      </c>
      <c r="F45" s="207">
        <v>321910.95237919048</v>
      </c>
      <c r="G45" s="84"/>
      <c r="H45" s="316">
        <v>2006</v>
      </c>
      <c r="I45" s="14" t="s">
        <v>64</v>
      </c>
      <c r="J45" s="85">
        <v>2.8215649572257888</v>
      </c>
      <c r="K45" s="85">
        <v>69.526185394975073</v>
      </c>
      <c r="L45" s="215">
        <v>28.524542159281197</v>
      </c>
      <c r="M45" s="84"/>
      <c r="N45" s="316">
        <v>2006</v>
      </c>
      <c r="O45" s="14" t="s">
        <v>64</v>
      </c>
      <c r="P45" s="85">
        <v>2.8215649572257888</v>
      </c>
      <c r="Q45" s="85">
        <v>69.526185394975073</v>
      </c>
      <c r="R45" s="215">
        <v>28.524542159281197</v>
      </c>
      <c r="S45" s="84"/>
      <c r="T45" s="316">
        <v>2006</v>
      </c>
      <c r="U45" s="14" t="s">
        <v>64</v>
      </c>
      <c r="V45" s="85">
        <v>11.851710574279139</v>
      </c>
      <c r="W45" s="85">
        <v>55.388441333605584</v>
      </c>
      <c r="X45" s="215">
        <v>30.876317461690121</v>
      </c>
    </row>
    <row r="46" spans="2:24" ht="20.100000000000001" customHeight="1" x14ac:dyDescent="0.2">
      <c r="B46" s="317"/>
      <c r="C46" s="86" t="s">
        <v>65</v>
      </c>
      <c r="D46" s="28">
        <v>151629.7715537211</v>
      </c>
      <c r="E46" s="28">
        <v>207636.14277892435</v>
      </c>
      <c r="F46" s="208">
        <v>359265.91433264548</v>
      </c>
      <c r="G46" s="84"/>
      <c r="H46" s="317"/>
      <c r="I46" s="86" t="s">
        <v>65</v>
      </c>
      <c r="J46" s="87">
        <v>7.7599549178815721</v>
      </c>
      <c r="K46" s="87">
        <v>42.678059684939939</v>
      </c>
      <c r="L46" s="216">
        <v>25.51282196301463</v>
      </c>
      <c r="M46" s="84"/>
      <c r="N46" s="317"/>
      <c r="O46" s="86" t="s">
        <v>65</v>
      </c>
      <c r="P46" s="87">
        <v>5.1797737323764608</v>
      </c>
      <c r="Q46" s="87">
        <v>53.383539894116382</v>
      </c>
      <c r="R46" s="216">
        <v>26.91831505718892</v>
      </c>
      <c r="S46" s="84"/>
      <c r="T46" s="317"/>
      <c r="U46" s="86" t="s">
        <v>65</v>
      </c>
      <c r="V46" s="87">
        <v>9.0079462460495705</v>
      </c>
      <c r="W46" s="87">
        <v>51.06887590077821</v>
      </c>
      <c r="X46" s="216">
        <v>28.152609304021524</v>
      </c>
    </row>
    <row r="47" spans="2:24" ht="20.100000000000001" customHeight="1" x14ac:dyDescent="0.2">
      <c r="B47" s="317"/>
      <c r="C47" s="15" t="s">
        <v>66</v>
      </c>
      <c r="D47" s="18">
        <v>202235.44217070864</v>
      </c>
      <c r="E47" s="18">
        <v>347910.96652530163</v>
      </c>
      <c r="F47" s="209">
        <v>550146.40869601024</v>
      </c>
      <c r="G47" s="84"/>
      <c r="H47" s="317"/>
      <c r="I47" s="15" t="s">
        <v>66</v>
      </c>
      <c r="J47" s="88">
        <v>36.063523208938335</v>
      </c>
      <c r="K47" s="88">
        <v>115.54130251992675</v>
      </c>
      <c r="L47" s="217">
        <v>77.440382455650962</v>
      </c>
      <c r="M47" s="84"/>
      <c r="N47" s="317"/>
      <c r="O47" s="15" t="s">
        <v>66</v>
      </c>
      <c r="P47" s="88">
        <v>15.534737890989447</v>
      </c>
      <c r="Q47" s="88">
        <v>78.251586427892846</v>
      </c>
      <c r="R47" s="217">
        <v>45.41744739758019</v>
      </c>
      <c r="S47" s="84"/>
      <c r="T47" s="317"/>
      <c r="U47" s="15" t="s">
        <v>66</v>
      </c>
      <c r="V47" s="88">
        <v>16.351878099131412</v>
      </c>
      <c r="W47" s="88">
        <v>76.559486243045455</v>
      </c>
      <c r="X47" s="217">
        <v>44.575404621906898</v>
      </c>
    </row>
    <row r="48" spans="2:24" ht="20.100000000000001" customHeight="1" x14ac:dyDescent="0.2">
      <c r="B48" s="324"/>
      <c r="C48" s="16" t="s">
        <v>67</v>
      </c>
      <c r="D48" s="29">
        <v>320532.40541094489</v>
      </c>
      <c r="E48" s="29">
        <v>556194.4985447838</v>
      </c>
      <c r="F48" s="210">
        <v>876726.90395572875</v>
      </c>
      <c r="G48" s="84"/>
      <c r="H48" s="324"/>
      <c r="I48" s="16" t="s">
        <v>67</v>
      </c>
      <c r="J48" s="89">
        <v>83.909623962031162</v>
      </c>
      <c r="K48" s="89">
        <v>178.052760830659</v>
      </c>
      <c r="L48" s="218">
        <v>134.2185573722293</v>
      </c>
      <c r="M48" s="84"/>
      <c r="N48" s="324"/>
      <c r="O48" s="16" t="s">
        <v>67</v>
      </c>
      <c r="P48" s="89">
        <v>34.830671412250723</v>
      </c>
      <c r="Q48" s="89">
        <v>111.33190931172982</v>
      </c>
      <c r="R48" s="218">
        <v>72.639483828792578</v>
      </c>
      <c r="S48" s="84"/>
      <c r="T48" s="324"/>
      <c r="U48" s="16" t="s">
        <v>67</v>
      </c>
      <c r="V48" s="89">
        <v>34.830671412250723</v>
      </c>
      <c r="W48" s="89">
        <v>111.33190931172982</v>
      </c>
      <c r="X48" s="218">
        <v>72.639483828792578</v>
      </c>
    </row>
    <row r="49" spans="2:24" ht="20.100000000000001" customHeight="1" x14ac:dyDescent="0.2">
      <c r="B49" s="316">
        <v>2007</v>
      </c>
      <c r="C49" s="14" t="s">
        <v>64</v>
      </c>
      <c r="D49" s="17">
        <v>284908.52199543733</v>
      </c>
      <c r="E49" s="17">
        <v>343467.88072598062</v>
      </c>
      <c r="F49" s="207">
        <v>628376.40272141795</v>
      </c>
      <c r="G49" s="84"/>
      <c r="H49" s="316">
        <v>2007</v>
      </c>
      <c r="I49" s="14" t="s">
        <v>64</v>
      </c>
      <c r="J49" s="85">
        <v>79.980808149481447</v>
      </c>
      <c r="K49" s="85">
        <v>109.92885613048631</v>
      </c>
      <c r="L49" s="215">
        <v>95.201933353678129</v>
      </c>
      <c r="M49" s="84"/>
      <c r="N49" s="316">
        <v>2007</v>
      </c>
      <c r="O49" s="14" t="s">
        <v>64</v>
      </c>
      <c r="P49" s="85">
        <v>79.980808149481447</v>
      </c>
      <c r="Q49" s="85">
        <v>109.92885613048631</v>
      </c>
      <c r="R49" s="215">
        <v>95.201933353678129</v>
      </c>
      <c r="S49" s="84"/>
      <c r="T49" s="316">
        <v>2007</v>
      </c>
      <c r="U49" s="14" t="s">
        <v>64</v>
      </c>
      <c r="V49" s="85">
        <v>54.246348640875652</v>
      </c>
      <c r="W49" s="85">
        <v>117.00630700616767</v>
      </c>
      <c r="X49" s="215">
        <v>86.807531118357161</v>
      </c>
    </row>
    <row r="50" spans="2:24" ht="20.100000000000001" customHeight="1" x14ac:dyDescent="0.2">
      <c r="B50" s="317"/>
      <c r="C50" s="86" t="s">
        <v>65</v>
      </c>
      <c r="D50" s="28">
        <v>240416.98151354145</v>
      </c>
      <c r="E50" s="28">
        <v>314483.5274311981</v>
      </c>
      <c r="F50" s="208">
        <v>554900.50894473959</v>
      </c>
      <c r="G50" s="84"/>
      <c r="H50" s="317"/>
      <c r="I50" s="86" t="s">
        <v>65</v>
      </c>
      <c r="J50" s="87">
        <v>58.555261971336421</v>
      </c>
      <c r="K50" s="87">
        <v>51.458952772994337</v>
      </c>
      <c r="L50" s="216">
        <v>54.453981523823444</v>
      </c>
      <c r="M50" s="84"/>
      <c r="N50" s="317"/>
      <c r="O50" s="86" t="s">
        <v>65</v>
      </c>
      <c r="P50" s="87">
        <v>69.498571974109723</v>
      </c>
      <c r="Q50" s="87">
        <v>77.227064190431747</v>
      </c>
      <c r="R50" s="216">
        <v>73.710671852091735</v>
      </c>
      <c r="S50" s="84"/>
      <c r="T50" s="317"/>
      <c r="U50" s="86" t="s">
        <v>65</v>
      </c>
      <c r="V50" s="87">
        <v>65.614743720356131</v>
      </c>
      <c r="W50" s="87">
        <v>113.1940950452599</v>
      </c>
      <c r="X50" s="216">
        <v>91.143809417539245</v>
      </c>
    </row>
    <row r="51" spans="2:24" ht="20.100000000000001" customHeight="1" x14ac:dyDescent="0.2">
      <c r="B51" s="317"/>
      <c r="C51" s="15" t="s">
        <v>66</v>
      </c>
      <c r="D51" s="18">
        <v>279605.56270122027</v>
      </c>
      <c r="E51" s="18">
        <v>301160.36627051956</v>
      </c>
      <c r="F51" s="209">
        <v>580765.92897173984</v>
      </c>
      <c r="G51" s="84"/>
      <c r="H51" s="317"/>
      <c r="I51" s="15" t="s">
        <v>66</v>
      </c>
      <c r="J51" s="88">
        <v>38.257448694478995</v>
      </c>
      <c r="K51" s="88">
        <v>-13.437518432286083</v>
      </c>
      <c r="L51" s="217">
        <v>5.565703927488272</v>
      </c>
      <c r="M51" s="84"/>
      <c r="N51" s="317"/>
      <c r="O51" s="15" t="s">
        <v>66</v>
      </c>
      <c r="P51" s="88">
        <v>57.162572316067553</v>
      </c>
      <c r="Q51" s="88">
        <v>33.365808217357653</v>
      </c>
      <c r="R51" s="217">
        <v>43.263988902800605</v>
      </c>
      <c r="S51" s="84"/>
      <c r="T51" s="317"/>
      <c r="U51" s="15" t="s">
        <v>66</v>
      </c>
      <c r="V51" s="88">
        <v>63.953558481462267</v>
      </c>
      <c r="W51" s="88">
        <v>64.852224917220695</v>
      </c>
      <c r="X51" s="217">
        <v>64.468022570134707</v>
      </c>
    </row>
    <row r="52" spans="2:24" ht="20.100000000000001" customHeight="1" x14ac:dyDescent="0.2">
      <c r="B52" s="324"/>
      <c r="C52" s="16" t="s">
        <v>67</v>
      </c>
      <c r="D52" s="29">
        <v>456298.71308158472</v>
      </c>
      <c r="E52" s="29">
        <v>341469.63552379637</v>
      </c>
      <c r="F52" s="210">
        <v>797768.34860538109</v>
      </c>
      <c r="G52" s="84"/>
      <c r="H52" s="324"/>
      <c r="I52" s="16" t="s">
        <v>67</v>
      </c>
      <c r="J52" s="89">
        <v>42.356499804310886</v>
      </c>
      <c r="K52" s="89">
        <v>-38.606074598506325</v>
      </c>
      <c r="L52" s="218">
        <v>-9.0060604954738324</v>
      </c>
      <c r="M52" s="84"/>
      <c r="N52" s="324"/>
      <c r="O52" s="16" t="s">
        <v>67</v>
      </c>
      <c r="P52" s="89">
        <v>51.463229118016955</v>
      </c>
      <c r="Q52" s="89">
        <v>1.9781375574680737</v>
      </c>
      <c r="R52" s="218">
        <v>21.525152215147699</v>
      </c>
      <c r="S52" s="84"/>
      <c r="T52" s="324"/>
      <c r="U52" s="16" t="s">
        <v>67</v>
      </c>
      <c r="V52" s="89">
        <v>51.463229118016955</v>
      </c>
      <c r="W52" s="89">
        <v>1.9781375574680737</v>
      </c>
      <c r="X52" s="218">
        <v>21.525152215147699</v>
      </c>
    </row>
    <row r="53" spans="2:24" ht="20.100000000000001" customHeight="1" x14ac:dyDescent="0.2">
      <c r="B53" s="316">
        <v>2008</v>
      </c>
      <c r="C53" s="14" t="s">
        <v>64</v>
      </c>
      <c r="D53" s="17">
        <v>342928.47799923347</v>
      </c>
      <c r="E53" s="17">
        <v>261156.70448447682</v>
      </c>
      <c r="F53" s="207">
        <v>604085.18248371035</v>
      </c>
      <c r="G53" s="84"/>
      <c r="H53" s="316">
        <v>2008</v>
      </c>
      <c r="I53" s="14" t="s">
        <v>64</v>
      </c>
      <c r="J53" s="85">
        <v>20.364415777189464</v>
      </c>
      <c r="K53" s="85">
        <v>-23.964737566588312</v>
      </c>
      <c r="L53" s="215">
        <v>-3.8657117187255068</v>
      </c>
      <c r="M53" s="84"/>
      <c r="N53" s="316">
        <v>2008</v>
      </c>
      <c r="O53" s="14" t="s">
        <v>64</v>
      </c>
      <c r="P53" s="85">
        <v>20.364415777189464</v>
      </c>
      <c r="Q53" s="85">
        <v>-23.964737566588312</v>
      </c>
      <c r="R53" s="215">
        <v>-3.8657117187255068</v>
      </c>
      <c r="S53" s="84"/>
      <c r="T53" s="316">
        <v>2008</v>
      </c>
      <c r="U53" s="14" t="s">
        <v>64</v>
      </c>
      <c r="V53" s="85">
        <v>37.521243608476567</v>
      </c>
      <c r="W53" s="85">
        <v>-16.282140593861953</v>
      </c>
      <c r="X53" s="215">
        <v>5.0943691474366659</v>
      </c>
    </row>
    <row r="54" spans="2:24" ht="20.100000000000001" customHeight="1" x14ac:dyDescent="0.2">
      <c r="B54" s="317"/>
      <c r="C54" s="86" t="s">
        <v>65</v>
      </c>
      <c r="D54" s="28">
        <v>386657.54735478049</v>
      </c>
      <c r="E54" s="28">
        <v>321250.21635021688</v>
      </c>
      <c r="F54" s="208">
        <v>707907.76370499737</v>
      </c>
      <c r="G54" s="84"/>
      <c r="H54" s="317"/>
      <c r="I54" s="86" t="s">
        <v>65</v>
      </c>
      <c r="J54" s="87">
        <v>60.82788533513056</v>
      </c>
      <c r="K54" s="87">
        <v>2.1516831022251779</v>
      </c>
      <c r="L54" s="216">
        <v>27.57381770134495</v>
      </c>
      <c r="M54" s="84"/>
      <c r="N54" s="317"/>
      <c r="O54" s="86" t="s">
        <v>65</v>
      </c>
      <c r="P54" s="87">
        <v>38.882658557532608</v>
      </c>
      <c r="Q54" s="87">
        <v>-11.481773028508826</v>
      </c>
      <c r="R54" s="216">
        <v>10.877930030875575</v>
      </c>
      <c r="S54" s="84"/>
      <c r="T54" s="317"/>
      <c r="U54" s="86" t="s">
        <v>65</v>
      </c>
      <c r="V54" s="87">
        <v>39.824405871084764</v>
      </c>
      <c r="W54" s="87">
        <v>-21.575395644971579</v>
      </c>
      <c r="X54" s="216">
        <v>3.0794012811633138</v>
      </c>
    </row>
    <row r="55" spans="2:24" ht="20.100000000000001" customHeight="1" x14ac:dyDescent="0.2">
      <c r="B55" s="317"/>
      <c r="C55" s="15" t="s">
        <v>66</v>
      </c>
      <c r="D55" s="18">
        <v>420064.05387515447</v>
      </c>
      <c r="E55" s="18">
        <v>339994.31385801063</v>
      </c>
      <c r="F55" s="209">
        <v>760058.36773316516</v>
      </c>
      <c r="G55" s="84"/>
      <c r="H55" s="317"/>
      <c r="I55" s="15" t="s">
        <v>66</v>
      </c>
      <c r="J55" s="88">
        <v>50.234512438518522</v>
      </c>
      <c r="K55" s="88">
        <v>12.894773661089303</v>
      </c>
      <c r="L55" s="217">
        <v>30.871721259349187</v>
      </c>
      <c r="M55" s="84"/>
      <c r="N55" s="317"/>
      <c r="O55" s="15" t="s">
        <v>66</v>
      </c>
      <c r="P55" s="88">
        <v>42.825904911582768</v>
      </c>
      <c r="Q55" s="88">
        <v>-3.8275559443422793</v>
      </c>
      <c r="R55" s="217">
        <v>17.460373761251518</v>
      </c>
      <c r="S55" s="84"/>
      <c r="T55" s="317"/>
      <c r="U55" s="15" t="s">
        <v>66</v>
      </c>
      <c r="V55" s="88">
        <v>42.692218166575145</v>
      </c>
      <c r="W55" s="88">
        <v>-16.593041765923417</v>
      </c>
      <c r="X55" s="217">
        <v>8.6736042929359769</v>
      </c>
    </row>
    <row r="56" spans="2:24" ht="20.100000000000001" customHeight="1" x14ac:dyDescent="0.2">
      <c r="B56" s="324"/>
      <c r="C56" s="16" t="s">
        <v>67</v>
      </c>
      <c r="D56" s="29">
        <v>363140.93935357715</v>
      </c>
      <c r="E56" s="29">
        <v>287311.72251974832</v>
      </c>
      <c r="F56" s="210">
        <v>650452.66187332547</v>
      </c>
      <c r="G56" s="84"/>
      <c r="H56" s="324"/>
      <c r="I56" s="16" t="s">
        <v>67</v>
      </c>
      <c r="J56" s="89">
        <v>-20.415962407360823</v>
      </c>
      <c r="K56" s="89">
        <v>-15.860242718499023</v>
      </c>
      <c r="L56" s="218">
        <v>-18.465972859111986</v>
      </c>
      <c r="M56" s="84"/>
      <c r="N56" s="324"/>
      <c r="O56" s="16" t="s">
        <v>67</v>
      </c>
      <c r="P56" s="89">
        <v>19.945710402764249</v>
      </c>
      <c r="Q56" s="89">
        <v>-6.9867562340777027</v>
      </c>
      <c r="R56" s="218">
        <v>6.2726241194764185</v>
      </c>
      <c r="S56" s="84"/>
      <c r="T56" s="324"/>
      <c r="U56" s="16" t="s">
        <v>67</v>
      </c>
      <c r="V56" s="89">
        <v>19.945710402764249</v>
      </c>
      <c r="W56" s="89">
        <v>-6.9867562340777027</v>
      </c>
      <c r="X56" s="218">
        <v>6.2726241194764185</v>
      </c>
    </row>
    <row r="57" spans="2:24" ht="20.100000000000001" customHeight="1" x14ac:dyDescent="0.2">
      <c r="B57" s="316">
        <v>2009</v>
      </c>
      <c r="C57" s="14" t="s">
        <v>64</v>
      </c>
      <c r="D57" s="17">
        <v>356701.7719532554</v>
      </c>
      <c r="E57" s="17">
        <v>230875.96086069374</v>
      </c>
      <c r="F57" s="207">
        <v>587577.73281394911</v>
      </c>
      <c r="G57" s="84"/>
      <c r="H57" s="316">
        <v>2009</v>
      </c>
      <c r="I57" s="14" t="s">
        <v>64</v>
      </c>
      <c r="J57" s="85">
        <v>4.0163750862512728</v>
      </c>
      <c r="K57" s="85">
        <v>-11.594855925126353</v>
      </c>
      <c r="L57" s="215">
        <v>-2.7326360831911956</v>
      </c>
      <c r="M57" s="84"/>
      <c r="N57" s="316">
        <v>2009</v>
      </c>
      <c r="O57" s="14" t="s">
        <v>64</v>
      </c>
      <c r="P57" s="85">
        <v>4.0163750862512728</v>
      </c>
      <c r="Q57" s="85">
        <v>-11.594855925126353</v>
      </c>
      <c r="R57" s="215">
        <v>-2.7326360831911956</v>
      </c>
      <c r="S57" s="84"/>
      <c r="T57" s="316">
        <v>2009</v>
      </c>
      <c r="U57" s="14" t="s">
        <v>64</v>
      </c>
      <c r="V57" s="85">
        <v>15.714581681893506</v>
      </c>
      <c r="W57" s="85">
        <v>-3.1879642994352935</v>
      </c>
      <c r="X57" s="215">
        <v>6.6394179820342742</v>
      </c>
    </row>
    <row r="58" spans="2:24" ht="20.100000000000001" customHeight="1" x14ac:dyDescent="0.2">
      <c r="B58" s="317"/>
      <c r="C58" s="86" t="s">
        <v>65</v>
      </c>
      <c r="D58" s="28">
        <v>344782.46548580355</v>
      </c>
      <c r="E58" s="28">
        <v>294593.60733822052</v>
      </c>
      <c r="F58" s="208">
        <v>639376.07282402413</v>
      </c>
      <c r="G58" s="84"/>
      <c r="H58" s="317"/>
      <c r="I58" s="86" t="s">
        <v>65</v>
      </c>
      <c r="J58" s="87">
        <v>-10.83001797209306</v>
      </c>
      <c r="K58" s="87">
        <v>-8.29777153610884</v>
      </c>
      <c r="L58" s="216">
        <v>-9.6808785543326934</v>
      </c>
      <c r="M58" s="84"/>
      <c r="N58" s="317"/>
      <c r="O58" s="86" t="s">
        <v>65</v>
      </c>
      <c r="P58" s="87">
        <v>-3.8517442684458416</v>
      </c>
      <c r="Q58" s="87">
        <v>-9.7762149794130124</v>
      </c>
      <c r="R58" s="216">
        <v>-6.4816766582297589</v>
      </c>
      <c r="S58" s="84"/>
      <c r="T58" s="317"/>
      <c r="U58" s="86" t="s">
        <v>65</v>
      </c>
      <c r="V58" s="87">
        <v>1.3100686859597772</v>
      </c>
      <c r="W58" s="87">
        <v>-5.8987053138985459</v>
      </c>
      <c r="X58" s="216">
        <v>-1.9721929610173561</v>
      </c>
    </row>
    <row r="59" spans="2:24" ht="20.100000000000001" customHeight="1" x14ac:dyDescent="0.2">
      <c r="B59" s="317"/>
      <c r="C59" s="15" t="s">
        <v>66</v>
      </c>
      <c r="D59" s="18">
        <v>434127.80802603043</v>
      </c>
      <c r="E59" s="18">
        <v>413265.47939262475</v>
      </c>
      <c r="F59" s="209">
        <v>847393.28741865512</v>
      </c>
      <c r="G59" s="84"/>
      <c r="H59" s="317"/>
      <c r="I59" s="15" t="s">
        <v>66</v>
      </c>
      <c r="J59" s="88">
        <v>3.3480022918256509</v>
      </c>
      <c r="K59" s="88">
        <v>21.550703217117274</v>
      </c>
      <c r="L59" s="217">
        <v>11.490554330184111</v>
      </c>
      <c r="M59" s="84"/>
      <c r="N59" s="317"/>
      <c r="O59" s="15" t="s">
        <v>66</v>
      </c>
      <c r="P59" s="88">
        <v>-1.2210701340960526</v>
      </c>
      <c r="Q59" s="88">
        <v>1.7707926100376739</v>
      </c>
      <c r="R59" s="217">
        <v>0.11079740734847121</v>
      </c>
      <c r="S59" s="84"/>
      <c r="T59" s="317"/>
      <c r="U59" s="15" t="s">
        <v>66</v>
      </c>
      <c r="V59" s="88">
        <v>-6.6749206453741152</v>
      </c>
      <c r="W59" s="88">
        <v>-2.9927187180707904</v>
      </c>
      <c r="X59" s="217">
        <v>-5.0532759772643914</v>
      </c>
    </row>
    <row r="60" spans="2:24" ht="20.100000000000001" customHeight="1" x14ac:dyDescent="0.2">
      <c r="B60" s="324"/>
      <c r="C60" s="16" t="s">
        <v>67</v>
      </c>
      <c r="D60" s="29">
        <v>493156.69757540355</v>
      </c>
      <c r="E60" s="29">
        <v>508754.1269380757</v>
      </c>
      <c r="F60" s="210">
        <v>1001910.8245134793</v>
      </c>
      <c r="G60" s="84"/>
      <c r="H60" s="324"/>
      <c r="I60" s="16" t="s">
        <v>67</v>
      </c>
      <c r="J60" s="89">
        <v>35.80311227185399</v>
      </c>
      <c r="K60" s="89">
        <v>77.073919043838032</v>
      </c>
      <c r="L60" s="218">
        <v>54.032857922041927</v>
      </c>
      <c r="M60" s="84"/>
      <c r="N60" s="324"/>
      <c r="O60" s="16" t="s">
        <v>67</v>
      </c>
      <c r="P60" s="89">
        <v>7.6664736261060682</v>
      </c>
      <c r="Q60" s="89">
        <v>19.655589857041036</v>
      </c>
      <c r="R60" s="218">
        <v>12.993697894291728</v>
      </c>
      <c r="S60" s="84"/>
      <c r="T60" s="324"/>
      <c r="U60" s="16" t="s">
        <v>67</v>
      </c>
      <c r="V60" s="89">
        <v>7.6664736261060682</v>
      </c>
      <c r="W60" s="89">
        <v>19.655589857041036</v>
      </c>
      <c r="X60" s="218">
        <v>12.993697894291728</v>
      </c>
    </row>
    <row r="61" spans="2:24" ht="20.100000000000001" customHeight="1" x14ac:dyDescent="0.2">
      <c r="B61" s="316">
        <v>2010</v>
      </c>
      <c r="C61" s="14" t="s">
        <v>64</v>
      </c>
      <c r="D61" s="17">
        <v>494734.99983143865</v>
      </c>
      <c r="E61" s="17">
        <v>429999.80210889073</v>
      </c>
      <c r="F61" s="207">
        <v>924734.80194032937</v>
      </c>
      <c r="G61" s="84"/>
      <c r="H61" s="316">
        <v>2010</v>
      </c>
      <c r="I61" s="14" t="s">
        <v>64</v>
      </c>
      <c r="J61" s="85">
        <v>38.697096210744917</v>
      </c>
      <c r="K61" s="85">
        <v>86.24710883968757</v>
      </c>
      <c r="L61" s="215">
        <v>57.380845171193357</v>
      </c>
      <c r="M61" s="84"/>
      <c r="N61" s="316">
        <v>2010</v>
      </c>
      <c r="O61" s="14" t="s">
        <v>64</v>
      </c>
      <c r="P61" s="85">
        <v>38.697096210744917</v>
      </c>
      <c r="Q61" s="85">
        <v>86.24710883968757</v>
      </c>
      <c r="R61" s="215">
        <v>57.380845171193357</v>
      </c>
      <c r="S61" s="84"/>
      <c r="T61" s="316">
        <v>2010</v>
      </c>
      <c r="U61" s="14" t="s">
        <v>64</v>
      </c>
      <c r="V61" s="85">
        <v>15.737146244608155</v>
      </c>
      <c r="W61" s="85">
        <v>39.610653058868593</v>
      </c>
      <c r="X61" s="215">
        <v>26.142622643494789</v>
      </c>
    </row>
    <row r="62" spans="2:24" ht="20.100000000000001" customHeight="1" x14ac:dyDescent="0.2">
      <c r="B62" s="317"/>
      <c r="C62" s="86" t="s">
        <v>65</v>
      </c>
      <c r="D62" s="28">
        <v>449707.69305283402</v>
      </c>
      <c r="E62" s="28">
        <v>433127.32824342814</v>
      </c>
      <c r="F62" s="208">
        <v>882835.02129626216</v>
      </c>
      <c r="G62" s="84"/>
      <c r="H62" s="317"/>
      <c r="I62" s="86" t="s">
        <v>65</v>
      </c>
      <c r="J62" s="87">
        <v>30.432298063414947</v>
      </c>
      <c r="K62" s="87">
        <v>47.025365606850443</v>
      </c>
      <c r="L62" s="216">
        <v>38.077582008491163</v>
      </c>
      <c r="M62" s="84"/>
      <c r="N62" s="317"/>
      <c r="O62" s="86" t="s">
        <v>65</v>
      </c>
      <c r="P62" s="87">
        <v>34.634913014181677</v>
      </c>
      <c r="Q62" s="87">
        <v>64.258252539866533</v>
      </c>
      <c r="R62" s="216">
        <v>47.321750413962661</v>
      </c>
      <c r="S62" s="84"/>
      <c r="T62" s="317"/>
      <c r="U62" s="86" t="s">
        <v>65</v>
      </c>
      <c r="V62" s="87">
        <v>26.068618255136982</v>
      </c>
      <c r="W62" s="87">
        <v>54.856394392434055</v>
      </c>
      <c r="X62" s="216">
        <v>38.651097307607301</v>
      </c>
    </row>
    <row r="63" spans="2:24" ht="20.100000000000001" customHeight="1" x14ac:dyDescent="0.2">
      <c r="B63" s="317"/>
      <c r="C63" s="15" t="s">
        <v>66</v>
      </c>
      <c r="D63" s="18">
        <v>482868.27722076286</v>
      </c>
      <c r="E63" s="18">
        <v>631751.85349069512</v>
      </c>
      <c r="F63" s="209">
        <v>1114620.1307114579</v>
      </c>
      <c r="G63" s="84"/>
      <c r="H63" s="317"/>
      <c r="I63" s="15" t="s">
        <v>66</v>
      </c>
      <c r="J63" s="88">
        <v>11.227216569321882</v>
      </c>
      <c r="K63" s="88">
        <v>52.868285640305402</v>
      </c>
      <c r="L63" s="217">
        <v>31.53516168470415</v>
      </c>
      <c r="M63" s="84"/>
      <c r="N63" s="317"/>
      <c r="O63" s="15" t="s">
        <v>66</v>
      </c>
      <c r="P63" s="88">
        <v>25.686494415483338</v>
      </c>
      <c r="Q63" s="88">
        <v>59.243972799177271</v>
      </c>
      <c r="R63" s="217">
        <v>40.872757685026215</v>
      </c>
      <c r="S63" s="84"/>
      <c r="T63" s="317"/>
      <c r="U63" s="15" t="s">
        <v>66</v>
      </c>
      <c r="V63" s="88">
        <v>28.137704287060757</v>
      </c>
      <c r="W63" s="88">
        <v>63.422241273815501</v>
      </c>
      <c r="X63" s="217">
        <v>44.014281099434584</v>
      </c>
    </row>
    <row r="64" spans="2:24" ht="20.100000000000001" customHeight="1" x14ac:dyDescent="0.2">
      <c r="B64" s="324"/>
      <c r="C64" s="16" t="s">
        <v>67</v>
      </c>
      <c r="D64" s="29">
        <v>468433.56971859786</v>
      </c>
      <c r="E64" s="29">
        <v>642213.64900933055</v>
      </c>
      <c r="F64" s="210">
        <v>1110647.2187279284</v>
      </c>
      <c r="G64" s="84"/>
      <c r="H64" s="324"/>
      <c r="I64" s="16" t="s">
        <v>67</v>
      </c>
      <c r="J64" s="89">
        <v>-5.0132398035668047</v>
      </c>
      <c r="K64" s="89">
        <v>26.232617094327608</v>
      </c>
      <c r="L64" s="218">
        <v>10.852901431347519</v>
      </c>
      <c r="M64" s="84"/>
      <c r="N64" s="324"/>
      <c r="O64" s="16" t="s">
        <v>67</v>
      </c>
      <c r="P64" s="89">
        <v>16.391264746692329</v>
      </c>
      <c r="Q64" s="89">
        <v>47.641355144975591</v>
      </c>
      <c r="R64" s="218">
        <v>31.095547926666001</v>
      </c>
      <c r="S64" s="84"/>
      <c r="T64" s="324"/>
      <c r="U64" s="16" t="s">
        <v>67</v>
      </c>
      <c r="V64" s="89">
        <v>16.391264746692329</v>
      </c>
      <c r="W64" s="89">
        <v>47.641355144975591</v>
      </c>
      <c r="X64" s="218">
        <v>31.095547926666001</v>
      </c>
    </row>
    <row r="65" spans="2:24" ht="20.100000000000001" customHeight="1" x14ac:dyDescent="0.2">
      <c r="B65" s="316">
        <v>2011</v>
      </c>
      <c r="C65" s="14" t="s">
        <v>64</v>
      </c>
      <c r="D65" s="17">
        <v>463971.99799814378</v>
      </c>
      <c r="E65" s="17">
        <v>575594.48998161929</v>
      </c>
      <c r="F65" s="207">
        <v>1039566.4879797631</v>
      </c>
      <c r="G65" s="84"/>
      <c r="H65" s="316">
        <v>2011</v>
      </c>
      <c r="I65" s="14" t="s">
        <v>64</v>
      </c>
      <c r="J65" s="85">
        <v>-6.2180767165808248</v>
      </c>
      <c r="K65" s="85">
        <v>33.859245320270873</v>
      </c>
      <c r="L65" s="215">
        <v>12.417796518362607</v>
      </c>
      <c r="M65" s="84"/>
      <c r="N65" s="316">
        <v>2011</v>
      </c>
      <c r="O65" s="14" t="s">
        <v>64</v>
      </c>
      <c r="P65" s="85">
        <v>-6.2180767165808248</v>
      </c>
      <c r="Q65" s="85">
        <v>33.859245320270873</v>
      </c>
      <c r="R65" s="215">
        <v>12.417796518362607</v>
      </c>
      <c r="S65" s="84"/>
      <c r="T65" s="316">
        <v>2011</v>
      </c>
      <c r="U65" s="14" t="s">
        <v>64</v>
      </c>
      <c r="V65" s="85">
        <v>5.5569083965087742</v>
      </c>
      <c r="W65" s="85">
        <v>38.629252827009793</v>
      </c>
      <c r="X65" s="215">
        <v>21.510829327246171</v>
      </c>
    </row>
    <row r="66" spans="2:24" ht="20.100000000000001" customHeight="1" x14ac:dyDescent="0.2">
      <c r="B66" s="317"/>
      <c r="C66" s="86" t="s">
        <v>65</v>
      </c>
      <c r="D66" s="28">
        <v>511899.52268805919</v>
      </c>
      <c r="E66" s="28">
        <v>676925.49515288428</v>
      </c>
      <c r="F66" s="208">
        <v>1188825.0178409435</v>
      </c>
      <c r="G66" s="84"/>
      <c r="H66" s="317"/>
      <c r="I66" s="86" t="s">
        <v>65</v>
      </c>
      <c r="J66" s="87">
        <v>13.829389756051725</v>
      </c>
      <c r="K66" s="87">
        <v>56.28787449136334</v>
      </c>
      <c r="L66" s="216">
        <v>34.659929563668385</v>
      </c>
      <c r="M66" s="84"/>
      <c r="N66" s="317"/>
      <c r="O66" s="86" t="s">
        <v>65</v>
      </c>
      <c r="P66" s="87">
        <v>3.3277644095004177</v>
      </c>
      <c r="Q66" s="87">
        <v>45.114194779538309</v>
      </c>
      <c r="R66" s="216">
        <v>23.281074798571353</v>
      </c>
      <c r="S66" s="84"/>
      <c r="T66" s="317"/>
      <c r="U66" s="86" t="s">
        <v>65</v>
      </c>
      <c r="V66" s="87">
        <v>2.9622996975582083</v>
      </c>
      <c r="W66" s="87">
        <v>41.528168845603773</v>
      </c>
      <c r="X66" s="216">
        <v>21.788689854155535</v>
      </c>
    </row>
    <row r="67" spans="2:24" ht="20.100000000000001" customHeight="1" x14ac:dyDescent="0.2">
      <c r="B67" s="317"/>
      <c r="C67" s="15" t="s">
        <v>66</v>
      </c>
      <c r="D67" s="18">
        <v>492137.51757558732</v>
      </c>
      <c r="E67" s="18">
        <v>726640.49650595221</v>
      </c>
      <c r="F67" s="209">
        <v>1218778.0140815396</v>
      </c>
      <c r="G67" s="84"/>
      <c r="H67" s="317"/>
      <c r="I67" s="15" t="s">
        <v>66</v>
      </c>
      <c r="J67" s="88">
        <v>1.9196208970643625</v>
      </c>
      <c r="K67" s="88">
        <v>15.019923169351586</v>
      </c>
      <c r="L67" s="217">
        <v>9.3446978481895826</v>
      </c>
      <c r="M67" s="84"/>
      <c r="N67" s="317"/>
      <c r="O67" s="15" t="s">
        <v>66</v>
      </c>
      <c r="P67" s="88">
        <v>2.8513806037488507</v>
      </c>
      <c r="Q67" s="88">
        <v>32.39603359413465</v>
      </c>
      <c r="R67" s="217">
        <v>17.965278583102332</v>
      </c>
      <c r="S67" s="84"/>
      <c r="T67" s="317"/>
      <c r="U67" s="15" t="s">
        <v>66</v>
      </c>
      <c r="V67" s="88">
        <v>0.83182552712503366</v>
      </c>
      <c r="W67" s="88">
        <v>30.831044693001616</v>
      </c>
      <c r="X67" s="217">
        <v>16.149329386415488</v>
      </c>
    </row>
    <row r="68" spans="2:24" ht="20.100000000000001" customHeight="1" x14ac:dyDescent="0.2">
      <c r="B68" s="324"/>
      <c r="C68" s="16" t="s">
        <v>67</v>
      </c>
      <c r="D68" s="29">
        <v>481278.96023782261</v>
      </c>
      <c r="E68" s="29">
        <v>681777.74432912876</v>
      </c>
      <c r="F68" s="210">
        <v>1163056.7045669514</v>
      </c>
      <c r="G68" s="84"/>
      <c r="H68" s="324"/>
      <c r="I68" s="16" t="s">
        <v>67</v>
      </c>
      <c r="J68" s="89">
        <v>2.7422011037640601</v>
      </c>
      <c r="K68" s="89">
        <v>6.1605815106591422</v>
      </c>
      <c r="L68" s="218">
        <v>4.7188238493092172</v>
      </c>
      <c r="M68" s="84"/>
      <c r="N68" s="324"/>
      <c r="O68" s="16" t="s">
        <v>67</v>
      </c>
      <c r="P68" s="89">
        <v>2.8244026318525499</v>
      </c>
      <c r="Q68" s="89">
        <v>24.512067706586564</v>
      </c>
      <c r="R68" s="218">
        <v>14.317192266160731</v>
      </c>
      <c r="S68" s="84"/>
      <c r="T68" s="324"/>
      <c r="U68" s="16" t="s">
        <v>67</v>
      </c>
      <c r="V68" s="89">
        <v>2.8244026318525499</v>
      </c>
      <c r="W68" s="89">
        <v>24.512067706586564</v>
      </c>
      <c r="X68" s="218">
        <v>14.317192266160731</v>
      </c>
    </row>
    <row r="69" spans="2:24" ht="20.100000000000001" customHeight="1" x14ac:dyDescent="0.2">
      <c r="B69" s="316">
        <v>2012</v>
      </c>
      <c r="C69" s="14" t="s">
        <v>64</v>
      </c>
      <c r="D69" s="17">
        <v>448179.74114790827</v>
      </c>
      <c r="E69" s="17">
        <v>609837.55256543984</v>
      </c>
      <c r="F69" s="207">
        <v>1058017.293713348</v>
      </c>
      <c r="G69" s="84"/>
      <c r="H69" s="316">
        <v>2012</v>
      </c>
      <c r="I69" s="14" t="s">
        <v>64</v>
      </c>
      <c r="J69" s="85">
        <v>-3.4037090424363612</v>
      </c>
      <c r="K69" s="85">
        <v>5.9491644169342237</v>
      </c>
      <c r="L69" s="215">
        <v>1.7748557641023268</v>
      </c>
      <c r="M69" s="84"/>
      <c r="N69" s="316">
        <v>2012</v>
      </c>
      <c r="O69" s="14" t="s">
        <v>64</v>
      </c>
      <c r="P69" s="85">
        <v>-3.4037090424363612</v>
      </c>
      <c r="Q69" s="85">
        <v>5.9491644169342237</v>
      </c>
      <c r="R69" s="215">
        <v>1.7748557641023268</v>
      </c>
      <c r="S69" s="84"/>
      <c r="T69" s="316">
        <v>2012</v>
      </c>
      <c r="U69" s="14" t="s">
        <v>64</v>
      </c>
      <c r="V69" s="85">
        <v>3.6737202092020738</v>
      </c>
      <c r="W69" s="85">
        <v>18.070541860166259</v>
      </c>
      <c r="X69" s="215">
        <v>11.597072665929886</v>
      </c>
    </row>
    <row r="70" spans="2:24" ht="20.100000000000001" customHeight="1" x14ac:dyDescent="0.2">
      <c r="B70" s="317"/>
      <c r="C70" s="86" t="s">
        <v>65</v>
      </c>
      <c r="D70" s="28">
        <v>453050.77126557776</v>
      </c>
      <c r="E70" s="28">
        <v>640386.30147033848</v>
      </c>
      <c r="F70" s="208">
        <v>1093437.0727359164</v>
      </c>
      <c r="G70" s="84"/>
      <c r="H70" s="317"/>
      <c r="I70" s="86" t="s">
        <v>65</v>
      </c>
      <c r="J70" s="87">
        <v>-11.496152821838564</v>
      </c>
      <c r="K70" s="87">
        <v>-5.3978161472989541</v>
      </c>
      <c r="L70" s="216">
        <v>-8.0237161628936633</v>
      </c>
      <c r="M70" s="84"/>
      <c r="N70" s="317"/>
      <c r="O70" s="86" t="s">
        <v>65</v>
      </c>
      <c r="P70" s="87">
        <v>-7.648651148281445</v>
      </c>
      <c r="Q70" s="87">
        <v>-0.18332091511327064</v>
      </c>
      <c r="R70" s="216">
        <v>-3.452586278958492</v>
      </c>
      <c r="S70" s="84"/>
      <c r="T70" s="317"/>
      <c r="U70" s="86" t="s">
        <v>65</v>
      </c>
      <c r="V70" s="87">
        <v>-2.7255657576559713</v>
      </c>
      <c r="W70" s="87">
        <v>5.2308476689515686</v>
      </c>
      <c r="X70" s="216">
        <v>1.7879732692954917</v>
      </c>
    </row>
    <row r="71" spans="2:24" ht="20.100000000000001" customHeight="1" x14ac:dyDescent="0.2">
      <c r="B71" s="317"/>
      <c r="C71" s="15" t="s">
        <v>66</v>
      </c>
      <c r="D71" s="18">
        <v>444059.93168713117</v>
      </c>
      <c r="E71" s="18">
        <v>657785.7688759244</v>
      </c>
      <c r="F71" s="209">
        <v>1101845.7005630555</v>
      </c>
      <c r="G71" s="84"/>
      <c r="H71" s="317"/>
      <c r="I71" s="15" t="s">
        <v>66</v>
      </c>
      <c r="J71" s="88">
        <v>-9.7691365058490902</v>
      </c>
      <c r="K71" s="88">
        <v>-9.4757624934359512</v>
      </c>
      <c r="L71" s="217">
        <v>-9.5942257053761608</v>
      </c>
      <c r="M71" s="84"/>
      <c r="N71" s="317"/>
      <c r="O71" s="15" t="s">
        <v>66</v>
      </c>
      <c r="P71" s="88">
        <v>-8.3595257905550255</v>
      </c>
      <c r="Q71" s="88">
        <v>-3.5950019914392612</v>
      </c>
      <c r="R71" s="217">
        <v>-5.624018539576312</v>
      </c>
      <c r="S71" s="84"/>
      <c r="T71" s="317"/>
      <c r="U71" s="15" t="s">
        <v>66</v>
      </c>
      <c r="V71" s="88">
        <v>-5.6739716007664498</v>
      </c>
      <c r="W71" s="88">
        <v>-1.2049696775303715</v>
      </c>
      <c r="X71" s="217">
        <v>-3.103678255686475</v>
      </c>
    </row>
    <row r="72" spans="2:24" ht="20.100000000000001" customHeight="1" x14ac:dyDescent="0.2">
      <c r="B72" s="324"/>
      <c r="C72" s="16" t="s">
        <v>67</v>
      </c>
      <c r="D72" s="29">
        <v>389895.23985477741</v>
      </c>
      <c r="E72" s="29">
        <v>639823.04241313785</v>
      </c>
      <c r="F72" s="210">
        <v>1029718.2822679153</v>
      </c>
      <c r="G72" s="84"/>
      <c r="H72" s="324"/>
      <c r="I72" s="16" t="s">
        <v>67</v>
      </c>
      <c r="J72" s="89">
        <v>-18.987682390663451</v>
      </c>
      <c r="K72" s="89">
        <v>-6.1537212478642118</v>
      </c>
      <c r="L72" s="218">
        <v>-11.464481634941677</v>
      </c>
      <c r="M72" s="84"/>
      <c r="N72" s="324"/>
      <c r="O72" s="16" t="s">
        <v>67</v>
      </c>
      <c r="P72" s="89">
        <v>-10.983616310622907</v>
      </c>
      <c r="Q72" s="89">
        <v>-4.2505894928669505</v>
      </c>
      <c r="R72" s="218">
        <v>-7.0974364219325707</v>
      </c>
      <c r="S72" s="84"/>
      <c r="T72" s="324"/>
      <c r="U72" s="16" t="s">
        <v>67</v>
      </c>
      <c r="V72" s="89">
        <v>-10.983616310622907</v>
      </c>
      <c r="W72" s="89">
        <v>-4.2505894928669505</v>
      </c>
      <c r="X72" s="218">
        <v>-7.0974364219325707</v>
      </c>
    </row>
    <row r="73" spans="2:24" ht="20.100000000000001" customHeight="1" x14ac:dyDescent="0.2">
      <c r="B73" s="316">
        <v>2013</v>
      </c>
      <c r="C73" s="14" t="s">
        <v>64</v>
      </c>
      <c r="D73" s="17">
        <v>523742.06040627841</v>
      </c>
      <c r="E73" s="17">
        <v>573640.87871891854</v>
      </c>
      <c r="F73" s="207">
        <v>1097382.939125197</v>
      </c>
      <c r="G73" s="84"/>
      <c r="H73" s="316">
        <v>2013</v>
      </c>
      <c r="I73" s="14" t="s">
        <v>64</v>
      </c>
      <c r="J73" s="85">
        <v>16.859824824931806</v>
      </c>
      <c r="K73" s="85">
        <v>-5.935461615023641</v>
      </c>
      <c r="L73" s="215">
        <v>3.7206996185937982</v>
      </c>
      <c r="M73" s="84"/>
      <c r="N73" s="316">
        <v>2013</v>
      </c>
      <c r="O73" s="14" t="s">
        <v>64</v>
      </c>
      <c r="P73" s="85">
        <v>16.859824824931806</v>
      </c>
      <c r="Q73" s="85">
        <v>-5.935461615023641</v>
      </c>
      <c r="R73" s="215">
        <v>3.7206996185937982</v>
      </c>
      <c r="S73" s="84"/>
      <c r="T73" s="316">
        <v>2013</v>
      </c>
      <c r="U73" s="14" t="s">
        <v>64</v>
      </c>
      <c r="V73" s="85">
        <v>-6.3484876532958907</v>
      </c>
      <c r="W73" s="85">
        <v>-6.8101280553784562</v>
      </c>
      <c r="X73" s="215">
        <v>-6.6172911506266985</v>
      </c>
    </row>
    <row r="74" spans="2:24" ht="20.100000000000001" customHeight="1" x14ac:dyDescent="0.2">
      <c r="B74" s="317"/>
      <c r="C74" s="86" t="s">
        <v>65</v>
      </c>
      <c r="D74" s="28">
        <v>428978.40038591414</v>
      </c>
      <c r="E74" s="28">
        <v>689547.91220453451</v>
      </c>
      <c r="F74" s="208">
        <v>1118526.3125904487</v>
      </c>
      <c r="G74" s="84"/>
      <c r="H74" s="317"/>
      <c r="I74" s="86" t="s">
        <v>65</v>
      </c>
      <c r="J74" s="87">
        <v>-5.3133936429284745</v>
      </c>
      <c r="K74" s="87">
        <v>7.6768679500670345</v>
      </c>
      <c r="L74" s="216">
        <v>2.2945298344198193</v>
      </c>
      <c r="M74" s="84"/>
      <c r="N74" s="317"/>
      <c r="O74" s="86" t="s">
        <v>65</v>
      </c>
      <c r="P74" s="87">
        <v>5.7132939541535137</v>
      </c>
      <c r="Q74" s="87">
        <v>1.0370092400511481</v>
      </c>
      <c r="R74" s="216">
        <v>2.9958750820616729</v>
      </c>
      <c r="S74" s="84"/>
      <c r="T74" s="317"/>
      <c r="U74" s="86" t="s">
        <v>65</v>
      </c>
      <c r="V74" s="87">
        <v>-4.6926892557060853</v>
      </c>
      <c r="W74" s="87">
        <v>-3.6802431153523543</v>
      </c>
      <c r="X74" s="216">
        <v>-4.0989190643493174</v>
      </c>
    </row>
    <row r="75" spans="2:24" ht="20.100000000000001" customHeight="1" x14ac:dyDescent="0.2">
      <c r="B75" s="317"/>
      <c r="C75" s="15" t="s">
        <v>66</v>
      </c>
      <c r="D75" s="18">
        <v>642615.72903525678</v>
      </c>
      <c r="E75" s="18">
        <v>913922.41780094302</v>
      </c>
      <c r="F75" s="209">
        <v>1556538.1468361998</v>
      </c>
      <c r="G75" s="84"/>
      <c r="H75" s="317"/>
      <c r="I75" s="15" t="s">
        <v>66</v>
      </c>
      <c r="J75" s="88">
        <v>44.71373865994758</v>
      </c>
      <c r="K75" s="88">
        <v>38.939220190598661</v>
      </c>
      <c r="L75" s="217">
        <v>41.266435585381089</v>
      </c>
      <c r="M75" s="84"/>
      <c r="N75" s="317"/>
      <c r="O75" s="15" t="s">
        <v>66</v>
      </c>
      <c r="P75" s="88">
        <v>18.586748075356923</v>
      </c>
      <c r="Q75" s="88">
        <v>14.103785566973897</v>
      </c>
      <c r="R75" s="217">
        <v>15.957560656748356</v>
      </c>
      <c r="S75" s="84"/>
      <c r="T75" s="317"/>
      <c r="U75" s="15" t="s">
        <v>66</v>
      </c>
      <c r="V75" s="88">
        <v>8.6863398109557295</v>
      </c>
      <c r="W75" s="88">
        <v>8.7708700246964924</v>
      </c>
      <c r="X75" s="217">
        <v>8.7359090126798407</v>
      </c>
    </row>
    <row r="76" spans="2:24" ht="20.100000000000001" customHeight="1" x14ac:dyDescent="0.2">
      <c r="B76" s="324"/>
      <c r="C76" s="16" t="s">
        <v>67</v>
      </c>
      <c r="D76" s="29">
        <v>663213.92496072757</v>
      </c>
      <c r="E76" s="29">
        <v>846619.89261678373</v>
      </c>
      <c r="F76" s="210">
        <v>1509833.8175775113</v>
      </c>
      <c r="G76" s="84"/>
      <c r="H76" s="324"/>
      <c r="I76" s="16" t="s">
        <v>67</v>
      </c>
      <c r="J76" s="89">
        <v>70.100544240486755</v>
      </c>
      <c r="K76" s="89">
        <v>32.320944463596845</v>
      </c>
      <c r="L76" s="218">
        <v>46.625911531080106</v>
      </c>
      <c r="M76" s="84"/>
      <c r="N76" s="324"/>
      <c r="O76" s="16" t="s">
        <v>67</v>
      </c>
      <c r="P76" s="89">
        <v>30.161868880785221</v>
      </c>
      <c r="Q76" s="89">
        <v>18.678559329784861</v>
      </c>
      <c r="R76" s="218">
        <v>23.33080984855107</v>
      </c>
      <c r="S76" s="84"/>
      <c r="T76" s="324"/>
      <c r="U76" s="16" t="s">
        <v>67</v>
      </c>
      <c r="V76" s="89">
        <v>30.161868880785221</v>
      </c>
      <c r="W76" s="89">
        <v>18.678559329784861</v>
      </c>
      <c r="X76" s="218">
        <v>23.33080984855107</v>
      </c>
    </row>
    <row r="77" spans="2:24" ht="20.100000000000001" customHeight="1" x14ac:dyDescent="0.2">
      <c r="B77" s="316">
        <v>2014</v>
      </c>
      <c r="C77" s="14" t="s">
        <v>64</v>
      </c>
      <c r="D77" s="17">
        <v>545246.20292322047</v>
      </c>
      <c r="E77" s="17">
        <v>718415.15976234514</v>
      </c>
      <c r="F77" s="207">
        <v>1263661.3626855656</v>
      </c>
      <c r="G77" s="84"/>
      <c r="H77" s="316">
        <v>2014</v>
      </c>
      <c r="I77" s="14" t="s">
        <v>64</v>
      </c>
      <c r="J77" s="85">
        <v>4.1058651085346725</v>
      </c>
      <c r="K77" s="85">
        <v>25.237790125198757</v>
      </c>
      <c r="L77" s="215">
        <v>15.15226978951587</v>
      </c>
      <c r="M77" s="84"/>
      <c r="N77" s="316">
        <v>2014</v>
      </c>
      <c r="O77" s="14" t="s">
        <v>64</v>
      </c>
      <c r="P77" s="85">
        <v>4.1058651085346725</v>
      </c>
      <c r="Q77" s="85">
        <v>25.237790125198757</v>
      </c>
      <c r="R77" s="215">
        <v>15.15226978951587</v>
      </c>
      <c r="S77" s="84"/>
      <c r="T77" s="316">
        <v>2014</v>
      </c>
      <c r="U77" s="14" t="s">
        <v>64</v>
      </c>
      <c r="V77" s="85">
        <v>25.917811493284361</v>
      </c>
      <c r="W77" s="85">
        <v>26.153048974252897</v>
      </c>
      <c r="X77" s="215">
        <v>26.054502477813003</v>
      </c>
    </row>
    <row r="78" spans="2:24" ht="20.100000000000001" customHeight="1" x14ac:dyDescent="0.2">
      <c r="B78" s="317"/>
      <c r="C78" s="86" t="s">
        <v>65</v>
      </c>
      <c r="D78" s="28">
        <v>559000.20053601882</v>
      </c>
      <c r="E78" s="28">
        <v>723955.27270364645</v>
      </c>
      <c r="F78" s="208">
        <v>1282955.4732396654</v>
      </c>
      <c r="G78" s="84"/>
      <c r="H78" s="317"/>
      <c r="I78" s="86" t="s">
        <v>65</v>
      </c>
      <c r="J78" s="87">
        <v>30.309637975510071</v>
      </c>
      <c r="K78" s="87">
        <v>4.9898433292487425</v>
      </c>
      <c r="L78" s="216">
        <v>14.700517886647418</v>
      </c>
      <c r="M78" s="84"/>
      <c r="N78" s="317"/>
      <c r="O78" s="86" t="s">
        <v>65</v>
      </c>
      <c r="P78" s="87">
        <v>15.904554263592914</v>
      </c>
      <c r="Q78" s="87">
        <v>14.184866334314748</v>
      </c>
      <c r="R78" s="216">
        <v>14.924238614624599</v>
      </c>
      <c r="S78" s="84"/>
      <c r="T78" s="317"/>
      <c r="U78" s="86" t="s">
        <v>65</v>
      </c>
      <c r="V78" s="87">
        <v>34.891639749220531</v>
      </c>
      <c r="W78" s="87">
        <v>25.074810290216561</v>
      </c>
      <c r="X78" s="216">
        <v>29.10922040269449</v>
      </c>
    </row>
    <row r="79" spans="2:24" ht="20.100000000000001" customHeight="1" x14ac:dyDescent="0.2">
      <c r="B79" s="317"/>
      <c r="C79" s="15" t="s">
        <v>66</v>
      </c>
      <c r="D79" s="18">
        <v>549626.10544615588</v>
      </c>
      <c r="E79" s="18">
        <v>721129.3735620979</v>
      </c>
      <c r="F79" s="209">
        <v>1270755.4790082537</v>
      </c>
      <c r="G79" s="84"/>
      <c r="H79" s="317"/>
      <c r="I79" s="15" t="s">
        <v>66</v>
      </c>
      <c r="J79" s="88">
        <v>-14.470486697968624</v>
      </c>
      <c r="K79" s="88">
        <v>-21.095121476803129</v>
      </c>
      <c r="L79" s="217">
        <v>-18.360145455402062</v>
      </c>
      <c r="M79" s="84"/>
      <c r="N79" s="317"/>
      <c r="O79" s="15" t="s">
        <v>66</v>
      </c>
      <c r="P79" s="88">
        <v>3.6692152695587907</v>
      </c>
      <c r="Q79" s="88">
        <v>-0.62520475030221689</v>
      </c>
      <c r="R79" s="217">
        <v>1.1908692590089913</v>
      </c>
      <c r="S79" s="84"/>
      <c r="T79" s="317"/>
      <c r="U79" s="15" t="s">
        <v>66</v>
      </c>
      <c r="V79" s="88">
        <v>16.71618730300959</v>
      </c>
      <c r="W79" s="88">
        <v>6.858003427993637</v>
      </c>
      <c r="X79" s="217">
        <v>10.93340976943567</v>
      </c>
    </row>
    <row r="80" spans="2:24" ht="20.100000000000001" customHeight="1" x14ac:dyDescent="0.2">
      <c r="B80" s="324"/>
      <c r="C80" s="16" t="s">
        <v>67</v>
      </c>
      <c r="D80" s="29">
        <v>539618.98499366618</v>
      </c>
      <c r="E80" s="29">
        <v>700764.76961054991</v>
      </c>
      <c r="F80" s="210">
        <v>1240383.7546042162</v>
      </c>
      <c r="G80" s="84"/>
      <c r="H80" s="324"/>
      <c r="I80" s="16" t="s">
        <v>67</v>
      </c>
      <c r="J80" s="89">
        <v>-18.635757681713343</v>
      </c>
      <c r="K80" s="89">
        <v>-17.227934788469952</v>
      </c>
      <c r="L80" s="218">
        <v>-17.846339102777591</v>
      </c>
      <c r="M80" s="84"/>
      <c r="N80" s="324"/>
      <c r="O80" s="16" t="s">
        <v>67</v>
      </c>
      <c r="P80" s="89">
        <v>-2.8805480322590711</v>
      </c>
      <c r="Q80" s="89">
        <v>-5.2738329023969328</v>
      </c>
      <c r="R80" s="218">
        <v>-4.2505337638229435</v>
      </c>
      <c r="S80" s="84"/>
      <c r="T80" s="324"/>
      <c r="U80" s="16" t="s">
        <v>67</v>
      </c>
      <c r="V80" s="89">
        <v>-2.8805480322590711</v>
      </c>
      <c r="W80" s="89">
        <v>-5.2738329023969328</v>
      </c>
      <c r="X80" s="218">
        <v>-4.2505337638229435</v>
      </c>
    </row>
    <row r="81" spans="2:24" ht="20.100000000000001" customHeight="1" x14ac:dyDescent="0.2">
      <c r="B81" s="316">
        <v>2015</v>
      </c>
      <c r="C81" s="14" t="s">
        <v>64</v>
      </c>
      <c r="D81" s="17">
        <v>533998.76074656134</v>
      </c>
      <c r="E81" s="17">
        <v>652881.63280789286</v>
      </c>
      <c r="F81" s="207">
        <v>1186880.3935544542</v>
      </c>
      <c r="G81" s="96"/>
      <c r="H81" s="316">
        <v>2015</v>
      </c>
      <c r="I81" s="14" t="s">
        <v>64</v>
      </c>
      <c r="J81" s="85">
        <v>-2.0628189827564825</v>
      </c>
      <c r="K81" s="85">
        <v>-9.1219576958998232</v>
      </c>
      <c r="L81" s="215">
        <v>-6.0760715962648817</v>
      </c>
      <c r="M81" s="84"/>
      <c r="N81" s="316">
        <v>2015</v>
      </c>
      <c r="O81" s="14" t="s">
        <v>64</v>
      </c>
      <c r="P81" s="85">
        <v>-2.0628189827564825</v>
      </c>
      <c r="Q81" s="85">
        <v>-9.1219576958998232</v>
      </c>
      <c r="R81" s="215">
        <v>-6.0760715962648817</v>
      </c>
      <c r="S81" s="84"/>
      <c r="T81" s="316">
        <v>2015</v>
      </c>
      <c r="U81" s="14" t="s">
        <v>64</v>
      </c>
      <c r="V81" s="85">
        <v>-4.289819212386746</v>
      </c>
      <c r="W81" s="85">
        <v>-11.670307892048726</v>
      </c>
      <c r="X81" s="215">
        <v>-8.5818008832470554</v>
      </c>
    </row>
    <row r="82" spans="2:24" ht="20.100000000000001" customHeight="1" x14ac:dyDescent="0.2">
      <c r="B82" s="317"/>
      <c r="C82" s="86" t="s">
        <v>65</v>
      </c>
      <c r="D82" s="28">
        <v>527084.92791150778</v>
      </c>
      <c r="E82" s="28">
        <v>679244.23798001395</v>
      </c>
      <c r="F82" s="208">
        <v>1206329.1658915216</v>
      </c>
      <c r="G82" s="84"/>
      <c r="H82" s="317"/>
      <c r="I82" s="86" t="s">
        <v>65</v>
      </c>
      <c r="J82" s="87">
        <v>-5.7093490474435953</v>
      </c>
      <c r="K82" s="87">
        <v>-6.1759388196258271</v>
      </c>
      <c r="L82" s="216">
        <v>-5.9726396548003464</v>
      </c>
      <c r="M82" s="84"/>
      <c r="N82" s="317"/>
      <c r="O82" s="86" t="s">
        <v>65</v>
      </c>
      <c r="P82" s="87">
        <v>-3.9087937860567763</v>
      </c>
      <c r="Q82" s="87">
        <v>-7.6432904610781378</v>
      </c>
      <c r="R82" s="216">
        <v>-6.0239638062205501</v>
      </c>
      <c r="S82" s="84"/>
      <c r="T82" s="317"/>
      <c r="U82" s="86" t="s">
        <v>65</v>
      </c>
      <c r="V82" s="87">
        <v>-10.777555237472342</v>
      </c>
      <c r="W82" s="87">
        <v>-14.01514074713775</v>
      </c>
      <c r="X82" s="216">
        <v>-12.625003050740176</v>
      </c>
    </row>
    <row r="83" spans="2:24" ht="20.100000000000001" customHeight="1" x14ac:dyDescent="0.2">
      <c r="B83" s="317"/>
      <c r="C83" s="15" t="s">
        <v>66</v>
      </c>
      <c r="D83" s="18">
        <v>556683.54401946708</v>
      </c>
      <c r="E83" s="18">
        <v>755849.71307793097</v>
      </c>
      <c r="F83" s="209">
        <v>1312533.2570973979</v>
      </c>
      <c r="G83" s="84"/>
      <c r="H83" s="317"/>
      <c r="I83" s="15" t="s">
        <v>66</v>
      </c>
      <c r="J83" s="88">
        <v>1.2840435531318803</v>
      </c>
      <c r="K83" s="88">
        <v>4.814717135196986</v>
      </c>
      <c r="L83" s="217">
        <v>3.2876331268505794</v>
      </c>
      <c r="M83" s="84"/>
      <c r="N83" s="317"/>
      <c r="O83" s="15" t="s">
        <v>66</v>
      </c>
      <c r="P83" s="88">
        <v>-2.1830749367588993</v>
      </c>
      <c r="Q83" s="88">
        <v>-3.4908356336257214</v>
      </c>
      <c r="R83" s="217">
        <v>-2.9242496979772739</v>
      </c>
      <c r="S83" s="84"/>
      <c r="T83" s="317"/>
      <c r="U83" s="15" t="s">
        <v>66</v>
      </c>
      <c r="V83" s="88">
        <v>-6.8922856679306506</v>
      </c>
      <c r="W83" s="88">
        <v>-7.3545030540861376</v>
      </c>
      <c r="X83" s="217">
        <v>-7.1534600292214066</v>
      </c>
    </row>
    <row r="84" spans="2:24" ht="20.100000000000001" customHeight="1" x14ac:dyDescent="0.2">
      <c r="B84" s="324"/>
      <c r="C84" s="16" t="s">
        <v>67</v>
      </c>
      <c r="D84" s="29">
        <v>594086.00667150551</v>
      </c>
      <c r="E84" s="29">
        <v>719536.55101694132</v>
      </c>
      <c r="F84" s="210">
        <v>1313622.5576884467</v>
      </c>
      <c r="G84" s="84"/>
      <c r="H84" s="324"/>
      <c r="I84" s="16" t="s">
        <v>67</v>
      </c>
      <c r="J84" s="89">
        <v>10.093607377153106</v>
      </c>
      <c r="K84" s="89">
        <v>2.6787564415979119</v>
      </c>
      <c r="L84" s="218">
        <v>5.9045277570246526</v>
      </c>
      <c r="M84" s="84"/>
      <c r="N84" s="324"/>
      <c r="O84" s="16" t="s">
        <v>67</v>
      </c>
      <c r="P84" s="89">
        <v>0.83710128354961455</v>
      </c>
      <c r="Q84" s="89">
        <v>-1.9813965943843357</v>
      </c>
      <c r="R84" s="218">
        <v>-0.75904600336704675</v>
      </c>
      <c r="S84" s="84"/>
      <c r="T84" s="324"/>
      <c r="U84" s="16" t="s">
        <v>67</v>
      </c>
      <c r="V84" s="89">
        <v>0.83710128354961455</v>
      </c>
      <c r="W84" s="89">
        <v>-1.9813965943843357</v>
      </c>
      <c r="X84" s="218">
        <v>-0.75904600336704675</v>
      </c>
    </row>
    <row r="85" spans="2:24" ht="20.100000000000001" customHeight="1" x14ac:dyDescent="0.2">
      <c r="B85" s="316">
        <v>2016</v>
      </c>
      <c r="C85" s="14" t="s">
        <v>64</v>
      </c>
      <c r="D85" s="17">
        <v>467256.55865871022</v>
      </c>
      <c r="E85" s="17">
        <v>586736.30830278981</v>
      </c>
      <c r="F85" s="207">
        <v>1053992.8669615001</v>
      </c>
      <c r="G85" s="96"/>
      <c r="H85" s="316">
        <v>2016</v>
      </c>
      <c r="I85" s="14" t="s">
        <v>64</v>
      </c>
      <c r="J85" s="85">
        <v>-12.498568722246034</v>
      </c>
      <c r="K85" s="85">
        <v>-10.131288916894064</v>
      </c>
      <c r="L85" s="215">
        <v>-11.196370528540299</v>
      </c>
      <c r="M85" s="84"/>
      <c r="N85" s="316">
        <v>2016</v>
      </c>
      <c r="O85" s="14" t="s">
        <v>64</v>
      </c>
      <c r="P85" s="85">
        <v>-12.498568722246034</v>
      </c>
      <c r="Q85" s="85">
        <v>-10.131288916894064</v>
      </c>
      <c r="R85" s="215">
        <v>-11.196370528540299</v>
      </c>
      <c r="S85" s="84"/>
      <c r="T85" s="316">
        <v>2016</v>
      </c>
      <c r="U85" s="14" t="s">
        <v>64</v>
      </c>
      <c r="V85" s="85">
        <v>-1.7015976939839987</v>
      </c>
      <c r="W85" s="85">
        <v>-2.0496516924511496</v>
      </c>
      <c r="X85" s="215">
        <v>-1.8971637252314224</v>
      </c>
    </row>
    <row r="86" spans="2:24" ht="20.100000000000001" customHeight="1" x14ac:dyDescent="0.2">
      <c r="B86" s="317"/>
      <c r="C86" s="86" t="s">
        <v>65</v>
      </c>
      <c r="D86" s="28">
        <v>559092.50663994742</v>
      </c>
      <c r="E86" s="28">
        <v>663690.98325058329</v>
      </c>
      <c r="F86" s="208">
        <v>1222783.4898905307</v>
      </c>
      <c r="G86" s="163"/>
      <c r="H86" s="317"/>
      <c r="I86" s="86" t="s">
        <v>65</v>
      </c>
      <c r="J86" s="87">
        <v>6.0725657353293485</v>
      </c>
      <c r="K86" s="87">
        <v>-2.2897882469616633</v>
      </c>
      <c r="L86" s="216">
        <v>1.3639995172336512</v>
      </c>
      <c r="M86" s="84"/>
      <c r="N86" s="317"/>
      <c r="O86" s="86" t="s">
        <v>65</v>
      </c>
      <c r="P86" s="87">
        <v>-3.2735046001262731</v>
      </c>
      <c r="Q86" s="87">
        <v>-6.1329474208178283</v>
      </c>
      <c r="R86" s="216">
        <v>-4.8651486508728112</v>
      </c>
      <c r="S86" s="84"/>
      <c r="T86" s="317"/>
      <c r="U86" s="86" t="s">
        <v>65</v>
      </c>
      <c r="V86" s="87">
        <v>1.2458484094221944</v>
      </c>
      <c r="W86" s="87">
        <v>-1.0241922051882995</v>
      </c>
      <c r="X86" s="216">
        <v>-2.8885005539876829E-2</v>
      </c>
    </row>
    <row r="87" spans="2:24" ht="20.100000000000001" customHeight="1" x14ac:dyDescent="0.2">
      <c r="B87" s="317"/>
      <c r="C87" s="15" t="s">
        <v>66</v>
      </c>
      <c r="D87" s="18">
        <v>524537.55406413123</v>
      </c>
      <c r="E87" s="18">
        <v>613073.77467561525</v>
      </c>
      <c r="F87" s="209">
        <v>1137611.3287397465</v>
      </c>
      <c r="G87" s="84"/>
      <c r="H87" s="317"/>
      <c r="I87" s="15" t="s">
        <v>66</v>
      </c>
      <c r="J87" s="88">
        <v>-5.774553658121377</v>
      </c>
      <c r="K87" s="88">
        <v>-18.889461215895835</v>
      </c>
      <c r="L87" s="217">
        <v>-13.327047327126991</v>
      </c>
      <c r="M87" s="84"/>
      <c r="N87" s="317"/>
      <c r="O87" s="15" t="s">
        <v>66</v>
      </c>
      <c r="P87" s="88">
        <v>-4.1341307923547532</v>
      </c>
      <c r="Q87" s="88">
        <v>-10.750821004393146</v>
      </c>
      <c r="R87" s="217">
        <v>-7.8622598862207411</v>
      </c>
      <c r="S87" s="84"/>
      <c r="T87" s="317"/>
      <c r="U87" s="15" t="s">
        <v>66</v>
      </c>
      <c r="V87" s="88">
        <v>-0.57539959860817191</v>
      </c>
      <c r="W87" s="88">
        <v>-7.376188176645158</v>
      </c>
      <c r="X87" s="217">
        <v>-4.4098412106902174</v>
      </c>
    </row>
    <row r="88" spans="2:24" ht="20.100000000000001" customHeight="1" x14ac:dyDescent="0.2">
      <c r="B88" s="324"/>
      <c r="C88" s="16" t="s">
        <v>67</v>
      </c>
      <c r="D88" s="29">
        <v>630278.22248114122</v>
      </c>
      <c r="E88" s="29">
        <v>675844.44681454927</v>
      </c>
      <c r="F88" s="210">
        <v>1306122.6692956905</v>
      </c>
      <c r="G88" s="84"/>
      <c r="H88" s="324"/>
      <c r="I88" s="16" t="s">
        <v>67</v>
      </c>
      <c r="J88" s="89">
        <v>6.0920835372659781</v>
      </c>
      <c r="K88" s="89">
        <v>-6.0722563906782483</v>
      </c>
      <c r="L88" s="218">
        <v>-0.57093176033407644</v>
      </c>
      <c r="M88" s="84"/>
      <c r="N88" s="324"/>
      <c r="O88" s="16" t="s">
        <v>67</v>
      </c>
      <c r="P88" s="89">
        <v>-1.3874517964918738</v>
      </c>
      <c r="Q88" s="89">
        <v>-9.5517529027684134</v>
      </c>
      <c r="R88" s="218">
        <v>-5.9540399445435952</v>
      </c>
      <c r="S88" s="84"/>
      <c r="T88" s="324"/>
      <c r="U88" s="16" t="s">
        <v>67</v>
      </c>
      <c r="V88" s="89">
        <v>-1.3874517964918738</v>
      </c>
      <c r="W88" s="89">
        <v>-9.5517529027684134</v>
      </c>
      <c r="X88" s="218">
        <v>-5.9540399445435952</v>
      </c>
    </row>
    <row r="89" spans="2:24" ht="20.100000000000001" customHeight="1" x14ac:dyDescent="0.2">
      <c r="B89" s="316">
        <v>2017</v>
      </c>
      <c r="C89" s="14" t="s">
        <v>64</v>
      </c>
      <c r="D89" s="17">
        <v>473468.24667552952</v>
      </c>
      <c r="E89" s="17">
        <v>493729.38155423506</v>
      </c>
      <c r="F89" s="207">
        <v>967197.62822976452</v>
      </c>
      <c r="G89" s="96"/>
      <c r="H89" s="316">
        <v>2017</v>
      </c>
      <c r="I89" s="14" t="s">
        <v>64</v>
      </c>
      <c r="J89" s="85">
        <v>1.3293955754522386</v>
      </c>
      <c r="K89" s="85">
        <v>-15.851571725225128</v>
      </c>
      <c r="L89" s="215">
        <v>-8.2348981148186482</v>
      </c>
      <c r="M89" s="84"/>
      <c r="N89" s="316">
        <v>2017</v>
      </c>
      <c r="O89" s="14" t="s">
        <v>64</v>
      </c>
      <c r="P89" s="85">
        <v>1.3293955754522386</v>
      </c>
      <c r="Q89" s="85">
        <v>-15.851571725225128</v>
      </c>
      <c r="R89" s="215">
        <v>-8.2348981148186482</v>
      </c>
      <c r="S89" s="84"/>
      <c r="T89" s="316">
        <v>2017</v>
      </c>
      <c r="U89" s="14" t="s">
        <v>64</v>
      </c>
      <c r="V89" s="85">
        <v>1.9703172407113243</v>
      </c>
      <c r="W89" s="85">
        <v>-10.762084919312485</v>
      </c>
      <c r="X89" s="215">
        <v>-5.1726977869196276</v>
      </c>
    </row>
    <row r="90" spans="2:24" ht="20.100000000000001" customHeight="1" x14ac:dyDescent="0.2">
      <c r="B90" s="317"/>
      <c r="C90" s="86" t="s">
        <v>65</v>
      </c>
      <c r="D90" s="28">
        <v>566821</v>
      </c>
      <c r="E90" s="28">
        <v>650148.11232975428</v>
      </c>
      <c r="F90" s="208">
        <v>1216969.1123297543</v>
      </c>
      <c r="G90" s="163"/>
      <c r="H90" s="317"/>
      <c r="I90" s="86" t="s">
        <v>65</v>
      </c>
      <c r="J90" s="87">
        <v>1.3823281958292597</v>
      </c>
      <c r="K90" s="87">
        <v>-2.0405386335820879</v>
      </c>
      <c r="L90" s="216">
        <v>-0.47550344021220781</v>
      </c>
      <c r="M90" s="84"/>
      <c r="N90" s="317"/>
      <c r="O90" s="86" t="s">
        <v>65</v>
      </c>
      <c r="P90" s="87">
        <v>1.3582300455269944</v>
      </c>
      <c r="Q90" s="87">
        <v>-8.5210710282098603</v>
      </c>
      <c r="R90" s="216">
        <v>4.0999999999999996</v>
      </c>
      <c r="S90" s="84"/>
      <c r="T90" s="317"/>
      <c r="U90" s="86" t="s">
        <v>65</v>
      </c>
      <c r="V90" s="87">
        <v>0.82615651251487066</v>
      </c>
      <c r="W90" s="87">
        <v>-10.7497389051764</v>
      </c>
      <c r="X90" s="216">
        <v>-5.6095296327757183</v>
      </c>
    </row>
    <row r="91" spans="2:24" ht="20.100000000000001" customHeight="1" x14ac:dyDescent="0.2">
      <c r="B91" s="317"/>
      <c r="C91" s="15" t="s">
        <v>66</v>
      </c>
      <c r="D91" s="18">
        <v>585627</v>
      </c>
      <c r="E91" s="18">
        <v>772130.88787752227</v>
      </c>
      <c r="F91" s="209">
        <v>1357757.8878775223</v>
      </c>
      <c r="G91" s="166"/>
      <c r="H91" s="317"/>
      <c r="I91" s="15" t="s">
        <v>66</v>
      </c>
      <c r="J91" s="88">
        <v>11.646343614970192</v>
      </c>
      <c r="K91" s="88">
        <v>25.944204396292434</v>
      </c>
      <c r="L91" s="217">
        <v>19.351649687038147</v>
      </c>
      <c r="M91" s="84"/>
      <c r="N91" s="317"/>
      <c r="O91" s="15" t="s">
        <v>66</v>
      </c>
      <c r="P91" s="88">
        <v>4.8378538041399963</v>
      </c>
      <c r="Q91" s="88">
        <v>2.817670270443017</v>
      </c>
      <c r="R91" s="217">
        <v>3.7352800733042528</v>
      </c>
      <c r="S91" s="84"/>
      <c r="T91" s="317"/>
      <c r="U91" s="15" t="s">
        <v>66</v>
      </c>
      <c r="V91" s="88">
        <v>5.1852336842175646</v>
      </c>
      <c r="W91" s="88">
        <v>0.34127305275291064</v>
      </c>
      <c r="X91" s="217">
        <v>2.5388492891510026</v>
      </c>
    </row>
    <row r="92" spans="2:24" s="13" customFormat="1" ht="20.100000000000001" customHeight="1" x14ac:dyDescent="0.2">
      <c r="B92" s="324"/>
      <c r="C92" s="16" t="s">
        <v>67</v>
      </c>
      <c r="D92" s="29">
        <v>644644.91728416143</v>
      </c>
      <c r="E92" s="29">
        <v>821395.31072787603</v>
      </c>
      <c r="F92" s="210">
        <v>1466040.2280120375</v>
      </c>
      <c r="G92" s="90"/>
      <c r="H92" s="324"/>
      <c r="I92" s="16" t="s">
        <v>67</v>
      </c>
      <c r="J92" s="89">
        <v>2.2794211017579897</v>
      </c>
      <c r="K92" s="89">
        <v>21.536148532306541</v>
      </c>
      <c r="L92" s="218">
        <v>12.243686023961303</v>
      </c>
      <c r="M92" s="90"/>
      <c r="N92" s="324"/>
      <c r="O92" s="16" t="s">
        <v>67</v>
      </c>
      <c r="P92" s="89">
        <v>4.0985587334236584</v>
      </c>
      <c r="Q92" s="89">
        <v>7.7995758524592134</v>
      </c>
      <c r="R92" s="218">
        <v>6.0894793136930332</v>
      </c>
      <c r="S92" s="90"/>
      <c r="T92" s="324"/>
      <c r="U92" s="16" t="s">
        <v>67</v>
      </c>
      <c r="V92" s="89">
        <v>4.0985587334236584</v>
      </c>
      <c r="W92" s="89">
        <v>7.7995758524592134</v>
      </c>
      <c r="X92" s="218">
        <v>6.0894793136930332</v>
      </c>
    </row>
    <row r="93" spans="2:24" s="13" customFormat="1" ht="20.100000000000001" customHeight="1" x14ac:dyDescent="0.2">
      <c r="B93" s="316">
        <v>2018</v>
      </c>
      <c r="C93" s="14" t="s">
        <v>64</v>
      </c>
      <c r="D93" s="17">
        <v>563021</v>
      </c>
      <c r="E93" s="17">
        <v>678638</v>
      </c>
      <c r="F93" s="207">
        <v>1241659</v>
      </c>
      <c r="G93" s="152"/>
      <c r="H93" s="316">
        <v>2018</v>
      </c>
      <c r="I93" s="14" t="s">
        <v>64</v>
      </c>
      <c r="J93" s="85">
        <v>18.914204691289797</v>
      </c>
      <c r="K93" s="85">
        <v>37.451410702697473</v>
      </c>
      <c r="L93" s="215">
        <v>28.376969066040289</v>
      </c>
      <c r="M93" s="90"/>
      <c r="N93" s="316">
        <v>2018</v>
      </c>
      <c r="O93" s="14" t="s">
        <v>64</v>
      </c>
      <c r="P93" s="85">
        <v>18.914204691289797</v>
      </c>
      <c r="Q93" s="85">
        <v>37.451410702697473</v>
      </c>
      <c r="R93" s="215">
        <v>28.376969066040289</v>
      </c>
      <c r="S93" s="90"/>
      <c r="T93" s="316">
        <v>2018</v>
      </c>
      <c r="U93" s="14" t="s">
        <v>64</v>
      </c>
      <c r="V93" s="85">
        <v>7.8970120171495211</v>
      </c>
      <c r="W93" s="85">
        <v>19.456575933793346</v>
      </c>
      <c r="X93" s="215">
        <v>13.999805680798332</v>
      </c>
    </row>
    <row r="94" spans="2:24" s="45" customFormat="1" ht="20.100000000000001" customHeight="1" x14ac:dyDescent="0.2">
      <c r="B94" s="317"/>
      <c r="C94" s="180" t="s">
        <v>65</v>
      </c>
      <c r="D94" s="99">
        <v>575438.10245231597</v>
      </c>
      <c r="E94" s="99">
        <v>761052.41260392638</v>
      </c>
      <c r="F94" s="244">
        <v>1336490.5150562422</v>
      </c>
      <c r="G94" s="96"/>
      <c r="H94" s="317"/>
      <c r="I94" s="180" t="s">
        <v>65</v>
      </c>
      <c r="J94" s="100">
        <v>1.5202510937872802</v>
      </c>
      <c r="K94" s="100">
        <v>17.05831304758469</v>
      </c>
      <c r="L94" s="246">
        <v>9.8212355199120367</v>
      </c>
      <c r="M94" s="91"/>
      <c r="N94" s="317"/>
      <c r="O94" s="86" t="s">
        <v>65</v>
      </c>
      <c r="P94" s="100">
        <v>9.4367846337458019</v>
      </c>
      <c r="Q94" s="100">
        <v>25.860541911312239</v>
      </c>
      <c r="R94" s="246">
        <v>18.038127180519041</v>
      </c>
      <c r="S94" s="91"/>
      <c r="T94" s="317"/>
      <c r="U94" s="180" t="s">
        <v>65</v>
      </c>
      <c r="V94" s="100">
        <v>7.9096897268687343</v>
      </c>
      <c r="W94" s="100">
        <v>24.6802841702156</v>
      </c>
      <c r="X94" s="246">
        <v>16.725658912594767</v>
      </c>
    </row>
    <row r="95" spans="2:24" s="128" customFormat="1" x14ac:dyDescent="0.2">
      <c r="B95" s="252"/>
      <c r="C95" s="212" t="s">
        <v>66</v>
      </c>
      <c r="D95" s="213">
        <v>628022.35510915809</v>
      </c>
      <c r="E95" s="213">
        <v>803217.41482876474</v>
      </c>
      <c r="F95" s="214">
        <v>1431239.7699379227</v>
      </c>
      <c r="H95" s="252"/>
      <c r="I95" s="212" t="s">
        <v>66</v>
      </c>
      <c r="J95" s="221">
        <v>7.2393101938875901</v>
      </c>
      <c r="K95" s="221">
        <v>4.0260696002843304</v>
      </c>
      <c r="L95" s="222">
        <v>5.4120018536787171</v>
      </c>
      <c r="N95" s="252"/>
      <c r="O95" s="212" t="s">
        <v>66</v>
      </c>
      <c r="P95" s="221">
        <v>8.6452922266663279</v>
      </c>
      <c r="Q95" s="221">
        <v>17.06148306985169</v>
      </c>
      <c r="R95" s="222">
        <v>13.198040771505731</v>
      </c>
      <c r="T95" s="252"/>
      <c r="U95" s="212" t="s">
        <v>66</v>
      </c>
      <c r="V95" s="221">
        <v>6.8669570733800782</v>
      </c>
      <c r="W95" s="221">
        <v>18.228284583737945</v>
      </c>
      <c r="X95" s="222">
        <v>12.940926041849394</v>
      </c>
    </row>
    <row r="96" spans="2:24" s="44" customFormat="1" x14ac:dyDescent="0.2">
      <c r="B96" s="66"/>
      <c r="C96" s="67"/>
      <c r="D96" s="21"/>
      <c r="E96" s="21"/>
      <c r="F96" s="21"/>
      <c r="H96" s="66"/>
      <c r="I96" s="67"/>
      <c r="J96" s="34"/>
      <c r="K96" s="34"/>
      <c r="L96" s="34"/>
      <c r="N96" s="66"/>
      <c r="O96" s="67"/>
      <c r="P96" s="34"/>
      <c r="Q96" s="34"/>
      <c r="R96" s="34"/>
      <c r="T96" s="66"/>
      <c r="U96" s="67"/>
      <c r="V96" s="34"/>
      <c r="W96" s="34"/>
      <c r="X96" s="34"/>
    </row>
    <row r="97" spans="2:18" x14ac:dyDescent="0.2">
      <c r="B97" s="223" t="s">
        <v>205</v>
      </c>
    </row>
    <row r="98" spans="2:18" x14ac:dyDescent="0.2">
      <c r="B98" s="61" t="s">
        <v>41</v>
      </c>
      <c r="D98" s="167"/>
      <c r="E98" s="167"/>
      <c r="F98" s="167"/>
    </row>
    <row r="99" spans="2:18" x14ac:dyDescent="0.2">
      <c r="B99" s="61" t="s">
        <v>42</v>
      </c>
      <c r="D99" s="227"/>
      <c r="E99" s="227"/>
      <c r="F99" s="227"/>
    </row>
    <row r="100" spans="2:18" x14ac:dyDescent="0.2">
      <c r="B100" s="224" t="s">
        <v>206</v>
      </c>
      <c r="P100" s="227"/>
      <c r="Q100" s="227"/>
      <c r="R100" s="227"/>
    </row>
    <row r="101" spans="2:18" x14ac:dyDescent="0.2">
      <c r="P101" s="227"/>
      <c r="Q101" s="227"/>
      <c r="R101" s="227"/>
    </row>
    <row r="102" spans="2:18" x14ac:dyDescent="0.2">
      <c r="D102" s="167"/>
      <c r="E102" s="167"/>
      <c r="F102" s="167"/>
    </row>
  </sheetData>
  <mergeCells count="97">
    <mergeCell ref="B93:B94"/>
    <mergeCell ref="H93:H94"/>
    <mergeCell ref="N93:N94"/>
    <mergeCell ref="T93:T94"/>
    <mergeCell ref="B9:F9"/>
    <mergeCell ref="H9:L9"/>
    <mergeCell ref="N9:R9"/>
    <mergeCell ref="T9:X9"/>
    <mergeCell ref="B13:B16"/>
    <mergeCell ref="H13:H16"/>
    <mergeCell ref="N13:N16"/>
    <mergeCell ref="T13:T16"/>
    <mergeCell ref="E11:F11"/>
    <mergeCell ref="B17:B20"/>
    <mergeCell ref="H17:H20"/>
    <mergeCell ref="N17:N20"/>
    <mergeCell ref="B6:F7"/>
    <mergeCell ref="B8:F8"/>
    <mergeCell ref="H8:L8"/>
    <mergeCell ref="N8:R8"/>
    <mergeCell ref="T8:X8"/>
    <mergeCell ref="T17:T20"/>
    <mergeCell ref="B21:B24"/>
    <mergeCell ref="H21:H24"/>
    <mergeCell ref="N21:N24"/>
    <mergeCell ref="T21:T24"/>
    <mergeCell ref="B25:B28"/>
    <mergeCell ref="H25:H28"/>
    <mergeCell ref="N25:N28"/>
    <mergeCell ref="T25:T28"/>
    <mergeCell ref="B29:B32"/>
    <mergeCell ref="H29:H32"/>
    <mergeCell ref="N29:N32"/>
    <mergeCell ref="T29:T32"/>
    <mergeCell ref="B33:B36"/>
    <mergeCell ref="H33:H36"/>
    <mergeCell ref="N33:N36"/>
    <mergeCell ref="T33:T36"/>
    <mergeCell ref="B37:B40"/>
    <mergeCell ref="H37:H40"/>
    <mergeCell ref="N37:N40"/>
    <mergeCell ref="T37:T40"/>
    <mergeCell ref="B41:B44"/>
    <mergeCell ref="H41:H44"/>
    <mergeCell ref="N41:N44"/>
    <mergeCell ref="T41:T44"/>
    <mergeCell ref="B45:B48"/>
    <mergeCell ref="H45:H48"/>
    <mergeCell ref="N45:N48"/>
    <mergeCell ref="T45:T48"/>
    <mergeCell ref="B49:B52"/>
    <mergeCell ref="H49:H52"/>
    <mergeCell ref="N49:N52"/>
    <mergeCell ref="T49:T52"/>
    <mergeCell ref="B53:B56"/>
    <mergeCell ref="H53:H56"/>
    <mergeCell ref="N53:N56"/>
    <mergeCell ref="T53:T56"/>
    <mergeCell ref="B57:B60"/>
    <mergeCell ref="H57:H60"/>
    <mergeCell ref="N57:N60"/>
    <mergeCell ref="T57:T60"/>
    <mergeCell ref="B61:B64"/>
    <mergeCell ref="H61:H64"/>
    <mergeCell ref="N61:N64"/>
    <mergeCell ref="T61:T64"/>
    <mergeCell ref="B65:B68"/>
    <mergeCell ref="H65:H68"/>
    <mergeCell ref="N65:N68"/>
    <mergeCell ref="T65:T68"/>
    <mergeCell ref="B69:B72"/>
    <mergeCell ref="H69:H72"/>
    <mergeCell ref="N69:N72"/>
    <mergeCell ref="T69:T72"/>
    <mergeCell ref="H73:H76"/>
    <mergeCell ref="N73:N76"/>
    <mergeCell ref="T73:T76"/>
    <mergeCell ref="B77:B80"/>
    <mergeCell ref="H77:H80"/>
    <mergeCell ref="N77:N80"/>
    <mergeCell ref="T77:T80"/>
    <mergeCell ref="B89:B92"/>
    <mergeCell ref="H89:H92"/>
    <mergeCell ref="N89:N92"/>
    <mergeCell ref="T89:T92"/>
    <mergeCell ref="H6:L7"/>
    <mergeCell ref="N6:R7"/>
    <mergeCell ref="T6:X7"/>
    <mergeCell ref="B81:B84"/>
    <mergeCell ref="H81:H84"/>
    <mergeCell ref="N81:N84"/>
    <mergeCell ref="T81:T84"/>
    <mergeCell ref="B85:B88"/>
    <mergeCell ref="H85:H88"/>
    <mergeCell ref="N85:N88"/>
    <mergeCell ref="T85:T88"/>
    <mergeCell ref="B73:B7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97"/>
  <sheetViews>
    <sheetView showGridLines="0" zoomScale="90" zoomScaleNormal="90" workbookViewId="0">
      <pane ySplit="13" topLeftCell="A83" activePane="bottomLeft" state="frozen"/>
      <selection pane="bottomLeft" activeCell="C88" sqref="C88"/>
    </sheetView>
  </sheetViews>
  <sheetFormatPr baseColWidth="10" defaultRowHeight="12.75" x14ac:dyDescent="0.2"/>
  <cols>
    <col min="1" max="1" width="4.5703125" customWidth="1"/>
    <col min="2" max="7" width="18.5703125" customWidth="1"/>
    <col min="8" max="8" width="0.85546875" style="48" customWidth="1"/>
    <col min="9" max="12" width="18.5703125" customWidth="1"/>
    <col min="13" max="13" width="0.85546875" style="48" customWidth="1"/>
    <col min="14" max="17" width="18.5703125" customWidth="1"/>
    <col min="18" max="18" width="18.5703125" style="9" customWidth="1"/>
    <col min="19" max="24" width="18.5703125" customWidth="1"/>
    <col min="25" max="25" width="0.85546875" style="48" customWidth="1"/>
    <col min="26" max="29" width="18.5703125" customWidth="1"/>
    <col min="30" max="30" width="0.85546875" style="48" customWidth="1"/>
    <col min="31" max="34" width="18.5703125" customWidth="1"/>
    <col min="35" max="35" width="18.5703125" style="9" customWidth="1"/>
    <col min="36" max="40" width="18.5703125" customWidth="1"/>
    <col min="41" max="41" width="21.42578125" customWidth="1"/>
    <col min="42" max="42" width="0.85546875" style="48" customWidth="1"/>
    <col min="43" max="45" width="18.5703125" customWidth="1"/>
    <col min="46" max="46" width="21.140625" customWidth="1"/>
    <col min="47" max="47" width="0.85546875" style="48" customWidth="1"/>
    <col min="48" max="51" width="18.5703125" customWidth="1"/>
    <col min="52" max="52" width="18.5703125" style="9" customWidth="1"/>
    <col min="53" max="57" width="18.5703125" customWidth="1"/>
    <col min="58" max="58" width="21" customWidth="1"/>
    <col min="59" max="59" width="0.85546875" style="48" customWidth="1"/>
    <col min="60" max="62" width="18.5703125" customWidth="1"/>
    <col min="63" max="63" width="21.28515625" customWidth="1"/>
    <col min="64" max="64" width="0.85546875" style="48" customWidth="1"/>
    <col min="65" max="68" width="18.5703125" customWidth="1"/>
  </cols>
  <sheetData>
    <row r="1" spans="2:68" x14ac:dyDescent="0.2">
      <c r="B1" s="2"/>
      <c r="C1" s="2"/>
      <c r="D1" s="2"/>
      <c r="E1" s="2"/>
      <c r="F1" s="2"/>
      <c r="G1" s="2"/>
      <c r="I1" s="2"/>
      <c r="J1" s="2"/>
      <c r="K1" s="2"/>
      <c r="L1" s="2"/>
    </row>
    <row r="2" spans="2:68" ht="22.5" customHeight="1" x14ac:dyDescent="0.2">
      <c r="B2" s="2"/>
      <c r="C2" s="2"/>
      <c r="D2" s="2"/>
      <c r="E2" s="2"/>
      <c r="F2" s="2"/>
      <c r="G2" s="2"/>
      <c r="I2" s="2"/>
      <c r="J2" s="2"/>
      <c r="K2" s="2"/>
      <c r="L2" s="2"/>
    </row>
    <row r="3" spans="2:68" ht="25.5" x14ac:dyDescent="0.2">
      <c r="B3" s="48"/>
      <c r="C3" s="48"/>
      <c r="D3" s="48"/>
      <c r="E3" s="48"/>
      <c r="F3" s="48"/>
      <c r="G3" s="48"/>
      <c r="I3" s="38"/>
      <c r="J3" s="38"/>
      <c r="K3" s="2"/>
      <c r="L3" s="2"/>
    </row>
    <row r="4" spans="2:68" ht="25.5" x14ac:dyDescent="0.2">
      <c r="B4" s="48"/>
      <c r="C4" s="48"/>
      <c r="D4" s="48"/>
      <c r="E4" s="48"/>
      <c r="F4" s="48"/>
      <c r="G4" s="48"/>
      <c r="I4" s="38"/>
      <c r="J4" s="38"/>
      <c r="K4" s="2"/>
      <c r="L4" s="2"/>
    </row>
    <row r="5" spans="2:68" ht="26.25" customHeight="1" x14ac:dyDescent="0.2">
      <c r="B5" s="48"/>
      <c r="C5" s="48"/>
      <c r="D5" s="48"/>
      <c r="E5" s="48"/>
      <c r="F5" s="48"/>
      <c r="G5" s="48"/>
      <c r="I5" s="38"/>
      <c r="J5" s="38"/>
      <c r="K5" s="2"/>
      <c r="L5" s="2"/>
    </row>
    <row r="6" spans="2:68" ht="25.5" customHeight="1" x14ac:dyDescent="0.2">
      <c r="B6" s="343" t="s">
        <v>39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S6" s="343" t="s">
        <v>39</v>
      </c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J6" s="343" t="s">
        <v>39</v>
      </c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BA6" s="343" t="s">
        <v>39</v>
      </c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</row>
    <row r="7" spans="2:68" ht="12.75" customHeight="1" x14ac:dyDescent="0.2">
      <c r="B7" s="343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S7" s="343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J7" s="343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BA7" s="343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</row>
    <row r="8" spans="2:68" ht="18" customHeight="1" x14ac:dyDescent="0.2">
      <c r="B8" s="334" t="s">
        <v>198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S8" s="334" t="s">
        <v>199</v>
      </c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J8" s="334" t="s">
        <v>200</v>
      </c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BA8" s="334" t="s">
        <v>201</v>
      </c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</row>
    <row r="9" spans="2:68" ht="18.600000000000001" customHeight="1" x14ac:dyDescent="0.2">
      <c r="B9" s="342" t="s">
        <v>209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S9" s="342" t="s">
        <v>210</v>
      </c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J9" s="342" t="s">
        <v>210</v>
      </c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BA9" s="342" t="s">
        <v>211</v>
      </c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</row>
    <row r="10" spans="2:68" ht="15" customHeight="1" x14ac:dyDescent="0.2">
      <c r="B10" s="83"/>
      <c r="C10" s="83"/>
      <c r="D10" s="83"/>
      <c r="E10" s="83"/>
      <c r="F10" s="83"/>
      <c r="G10" s="55"/>
      <c r="H10" s="55"/>
      <c r="I10" s="20"/>
      <c r="J10" s="20"/>
      <c r="S10" s="83"/>
      <c r="T10" s="83"/>
      <c r="U10" s="83"/>
      <c r="V10" s="83"/>
      <c r="W10" s="83"/>
      <c r="X10" s="83"/>
      <c r="Y10" s="83"/>
      <c r="Z10" s="20"/>
      <c r="AA10" s="20"/>
      <c r="AJ10" s="83"/>
      <c r="AK10" s="83"/>
      <c r="AL10" s="83"/>
      <c r="AM10" s="83"/>
      <c r="AN10" s="83"/>
      <c r="AO10" s="83"/>
      <c r="AP10" s="83"/>
      <c r="AQ10" s="20"/>
      <c r="AR10" s="20"/>
      <c r="BA10" s="83"/>
      <c r="BB10" s="83"/>
      <c r="BC10" s="83"/>
      <c r="BD10" s="83"/>
      <c r="BE10" s="83"/>
      <c r="BF10" s="83"/>
      <c r="BG10" s="83"/>
      <c r="BH10" s="20"/>
      <c r="BI10" s="20"/>
    </row>
    <row r="11" spans="2:68" x14ac:dyDescent="0.2">
      <c r="G11" s="75" t="s">
        <v>60</v>
      </c>
      <c r="K11" s="13"/>
      <c r="L11" s="75" t="s">
        <v>60</v>
      </c>
      <c r="Q11" s="27" t="s">
        <v>60</v>
      </c>
      <c r="X11" s="79" t="s">
        <v>68</v>
      </c>
      <c r="AC11" s="79" t="s">
        <v>68</v>
      </c>
      <c r="AH11" s="79" t="s">
        <v>68</v>
      </c>
      <c r="AO11" s="79" t="s">
        <v>68</v>
      </c>
      <c r="AT11" s="79" t="s">
        <v>68</v>
      </c>
      <c r="AY11" s="79" t="s">
        <v>68</v>
      </c>
      <c r="BF11" s="80" t="s">
        <v>68</v>
      </c>
      <c r="BK11" s="80" t="s">
        <v>68</v>
      </c>
      <c r="BP11" s="79" t="s">
        <v>68</v>
      </c>
    </row>
    <row r="12" spans="2:68" ht="27" customHeight="1" x14ac:dyDescent="0.2">
      <c r="B12" s="338" t="s">
        <v>45</v>
      </c>
      <c r="C12" s="340" t="s">
        <v>46</v>
      </c>
      <c r="D12" s="336" t="s">
        <v>54</v>
      </c>
      <c r="E12" s="336"/>
      <c r="F12" s="336"/>
      <c r="G12" s="337"/>
      <c r="H12" s="71"/>
      <c r="I12" s="335" t="s">
        <v>55</v>
      </c>
      <c r="J12" s="335"/>
      <c r="K12" s="335"/>
      <c r="L12" s="335"/>
      <c r="M12" s="71"/>
      <c r="N12" s="335" t="s">
        <v>53</v>
      </c>
      <c r="O12" s="335"/>
      <c r="P12" s="335"/>
      <c r="Q12" s="335"/>
      <c r="R12" s="42"/>
      <c r="S12" s="338" t="s">
        <v>45</v>
      </c>
      <c r="T12" s="340" t="s">
        <v>46</v>
      </c>
      <c r="U12" s="336" t="s">
        <v>54</v>
      </c>
      <c r="V12" s="336"/>
      <c r="W12" s="336"/>
      <c r="X12" s="337"/>
      <c r="Y12" s="71"/>
      <c r="Z12" s="335" t="s">
        <v>55</v>
      </c>
      <c r="AA12" s="335"/>
      <c r="AB12" s="335"/>
      <c r="AC12" s="335"/>
      <c r="AD12" s="71"/>
      <c r="AE12" s="335" t="s">
        <v>53</v>
      </c>
      <c r="AF12" s="335"/>
      <c r="AG12" s="335"/>
      <c r="AH12" s="335"/>
      <c r="AI12" s="48"/>
      <c r="AJ12" s="338" t="s">
        <v>45</v>
      </c>
      <c r="AK12" s="340" t="s">
        <v>46</v>
      </c>
      <c r="AL12" s="336" t="s">
        <v>54</v>
      </c>
      <c r="AM12" s="336"/>
      <c r="AN12" s="336"/>
      <c r="AO12" s="337"/>
      <c r="AP12" s="71"/>
      <c r="AQ12" s="335" t="s">
        <v>55</v>
      </c>
      <c r="AR12" s="335"/>
      <c r="AS12" s="335"/>
      <c r="AT12" s="335"/>
      <c r="AU12" s="71"/>
      <c r="AV12" s="335" t="s">
        <v>53</v>
      </c>
      <c r="AW12" s="335"/>
      <c r="AX12" s="335"/>
      <c r="AY12" s="335"/>
      <c r="AZ12" s="48"/>
      <c r="BA12" s="338" t="s">
        <v>45</v>
      </c>
      <c r="BB12" s="340" t="s">
        <v>46</v>
      </c>
      <c r="BC12" s="336" t="s">
        <v>54</v>
      </c>
      <c r="BD12" s="336"/>
      <c r="BE12" s="336"/>
      <c r="BF12" s="336"/>
      <c r="BG12" s="292"/>
      <c r="BH12" s="336" t="s">
        <v>55</v>
      </c>
      <c r="BI12" s="336"/>
      <c r="BJ12" s="336"/>
      <c r="BK12" s="336"/>
      <c r="BL12" s="71"/>
      <c r="BM12" s="337" t="s">
        <v>53</v>
      </c>
      <c r="BN12" s="335"/>
      <c r="BO12" s="335"/>
      <c r="BP12" s="345"/>
    </row>
    <row r="13" spans="2:68" ht="32.450000000000003" customHeight="1" x14ac:dyDescent="0.2">
      <c r="B13" s="339"/>
      <c r="C13" s="341"/>
      <c r="D13" s="70" t="s">
        <v>0</v>
      </c>
      <c r="E13" s="19" t="s">
        <v>1</v>
      </c>
      <c r="F13" s="19" t="s">
        <v>2</v>
      </c>
      <c r="G13" s="171" t="s">
        <v>49</v>
      </c>
      <c r="H13" s="71"/>
      <c r="I13" s="19" t="s">
        <v>0</v>
      </c>
      <c r="J13" s="19" t="s">
        <v>1</v>
      </c>
      <c r="K13" s="19" t="s">
        <v>2</v>
      </c>
      <c r="L13" s="171" t="s">
        <v>49</v>
      </c>
      <c r="M13" s="71"/>
      <c r="N13" s="19" t="s">
        <v>0</v>
      </c>
      <c r="O13" s="19" t="s">
        <v>1</v>
      </c>
      <c r="P13" s="19" t="s">
        <v>2</v>
      </c>
      <c r="Q13" s="171" t="s">
        <v>49</v>
      </c>
      <c r="R13" s="42"/>
      <c r="S13" s="339"/>
      <c r="T13" s="341"/>
      <c r="U13" s="70" t="s">
        <v>0</v>
      </c>
      <c r="V13" s="19" t="s">
        <v>1</v>
      </c>
      <c r="W13" s="19" t="s">
        <v>2</v>
      </c>
      <c r="X13" s="171" t="s">
        <v>49</v>
      </c>
      <c r="Y13" s="71"/>
      <c r="Z13" s="19" t="s">
        <v>0</v>
      </c>
      <c r="AA13" s="19" t="s">
        <v>1</v>
      </c>
      <c r="AB13" s="19" t="s">
        <v>2</v>
      </c>
      <c r="AC13" s="171" t="s">
        <v>49</v>
      </c>
      <c r="AD13" s="71"/>
      <c r="AE13" s="19" t="s">
        <v>0</v>
      </c>
      <c r="AF13" s="19" t="s">
        <v>1</v>
      </c>
      <c r="AG13" s="19" t="s">
        <v>2</v>
      </c>
      <c r="AH13" s="171" t="s">
        <v>49</v>
      </c>
      <c r="AI13" s="48"/>
      <c r="AJ13" s="339"/>
      <c r="AK13" s="341"/>
      <c r="AL13" s="70" t="s">
        <v>0</v>
      </c>
      <c r="AM13" s="19" t="s">
        <v>1</v>
      </c>
      <c r="AN13" s="19" t="s">
        <v>2</v>
      </c>
      <c r="AO13" s="171" t="s">
        <v>49</v>
      </c>
      <c r="AP13" s="71"/>
      <c r="AQ13" s="19" t="s">
        <v>0</v>
      </c>
      <c r="AR13" s="19" t="s">
        <v>1</v>
      </c>
      <c r="AS13" s="19" t="s">
        <v>2</v>
      </c>
      <c r="AT13" s="171" t="s">
        <v>49</v>
      </c>
      <c r="AU13" s="71"/>
      <c r="AV13" s="19" t="s">
        <v>0</v>
      </c>
      <c r="AW13" s="19" t="s">
        <v>1</v>
      </c>
      <c r="AX13" s="19" t="s">
        <v>2</v>
      </c>
      <c r="AY13" s="171" t="s">
        <v>49</v>
      </c>
      <c r="AZ13" s="48"/>
      <c r="BA13" s="339"/>
      <c r="BB13" s="341"/>
      <c r="BC13" s="70" t="s">
        <v>0</v>
      </c>
      <c r="BD13" s="19" t="s">
        <v>1</v>
      </c>
      <c r="BE13" s="19" t="s">
        <v>2</v>
      </c>
      <c r="BF13" s="295" t="s">
        <v>49</v>
      </c>
      <c r="BG13" s="293"/>
      <c r="BH13" s="301" t="s">
        <v>0</v>
      </c>
      <c r="BI13" s="301" t="s">
        <v>1</v>
      </c>
      <c r="BJ13" s="301" t="s">
        <v>2</v>
      </c>
      <c r="BK13" s="226" t="s">
        <v>49</v>
      </c>
      <c r="BL13" s="71"/>
      <c r="BM13" s="19" t="s">
        <v>0</v>
      </c>
      <c r="BN13" s="19" t="s">
        <v>1</v>
      </c>
      <c r="BO13" s="19" t="s">
        <v>2</v>
      </c>
      <c r="BP13" s="295" t="s">
        <v>49</v>
      </c>
    </row>
    <row r="14" spans="2:68" ht="20.100000000000001" customHeight="1" x14ac:dyDescent="0.2">
      <c r="B14" s="316">
        <v>2000</v>
      </c>
      <c r="C14" s="14" t="s">
        <v>64</v>
      </c>
      <c r="D14" s="17">
        <v>180</v>
      </c>
      <c r="E14" s="17">
        <v>0</v>
      </c>
      <c r="F14" s="17">
        <v>652</v>
      </c>
      <c r="G14" s="207">
        <v>832</v>
      </c>
      <c r="H14" s="99"/>
      <c r="I14" s="228">
        <v>20</v>
      </c>
      <c r="J14" s="17">
        <v>2</v>
      </c>
      <c r="K14" s="17">
        <v>575</v>
      </c>
      <c r="L14" s="207">
        <v>597</v>
      </c>
      <c r="M14" s="99"/>
      <c r="N14" s="228">
        <v>200</v>
      </c>
      <c r="O14" s="17">
        <v>2</v>
      </c>
      <c r="P14" s="17">
        <v>1227</v>
      </c>
      <c r="Q14" s="207">
        <v>1429</v>
      </c>
      <c r="R14" s="108"/>
      <c r="S14" s="316">
        <v>2000</v>
      </c>
      <c r="T14" s="14" t="s">
        <v>64</v>
      </c>
      <c r="U14" s="85" t="s">
        <v>83</v>
      </c>
      <c r="V14" s="85" t="s">
        <v>83</v>
      </c>
      <c r="W14" s="85" t="s">
        <v>83</v>
      </c>
      <c r="X14" s="215" t="s">
        <v>83</v>
      </c>
      <c r="Y14" s="100"/>
      <c r="Z14" s="235" t="s">
        <v>83</v>
      </c>
      <c r="AA14" s="85" t="s">
        <v>83</v>
      </c>
      <c r="AB14" s="85" t="s">
        <v>83</v>
      </c>
      <c r="AC14" s="215" t="s">
        <v>83</v>
      </c>
      <c r="AD14" s="100"/>
      <c r="AE14" s="235" t="s">
        <v>83</v>
      </c>
      <c r="AF14" s="85" t="s">
        <v>83</v>
      </c>
      <c r="AG14" s="85" t="s">
        <v>83</v>
      </c>
      <c r="AH14" s="215" t="s">
        <v>83</v>
      </c>
      <c r="AI14" s="109"/>
      <c r="AJ14" s="316">
        <v>2000</v>
      </c>
      <c r="AK14" s="14" t="s">
        <v>64</v>
      </c>
      <c r="AL14" s="85" t="s">
        <v>83</v>
      </c>
      <c r="AM14" s="85" t="s">
        <v>83</v>
      </c>
      <c r="AN14" s="85" t="s">
        <v>83</v>
      </c>
      <c r="AO14" s="215" t="s">
        <v>83</v>
      </c>
      <c r="AP14" s="100"/>
      <c r="AQ14" s="235" t="s">
        <v>83</v>
      </c>
      <c r="AR14" s="85" t="s">
        <v>83</v>
      </c>
      <c r="AS14" s="85" t="s">
        <v>83</v>
      </c>
      <c r="AT14" s="215" t="s">
        <v>83</v>
      </c>
      <c r="AU14" s="100"/>
      <c r="AV14" s="235" t="s">
        <v>83</v>
      </c>
      <c r="AW14" s="85" t="s">
        <v>83</v>
      </c>
      <c r="AX14" s="85" t="s">
        <v>83</v>
      </c>
      <c r="AY14" s="215" t="s">
        <v>83</v>
      </c>
      <c r="AZ14" s="109"/>
      <c r="BA14" s="316">
        <v>2000</v>
      </c>
      <c r="BB14" s="14" t="s">
        <v>64</v>
      </c>
      <c r="BC14" s="85" t="s">
        <v>83</v>
      </c>
      <c r="BD14" s="85" t="s">
        <v>83</v>
      </c>
      <c r="BE14" s="85" t="s">
        <v>83</v>
      </c>
      <c r="BF14" s="215" t="s">
        <v>83</v>
      </c>
      <c r="BG14" s="100"/>
      <c r="BH14" s="88" t="s">
        <v>83</v>
      </c>
      <c r="BI14" s="88" t="s">
        <v>83</v>
      </c>
      <c r="BJ14" s="88" t="s">
        <v>83</v>
      </c>
      <c r="BK14" s="217" t="s">
        <v>83</v>
      </c>
      <c r="BL14" s="100"/>
      <c r="BM14" s="235" t="s">
        <v>83</v>
      </c>
      <c r="BN14" s="85" t="s">
        <v>83</v>
      </c>
      <c r="BO14" s="85" t="s">
        <v>83</v>
      </c>
      <c r="BP14" s="215" t="s">
        <v>83</v>
      </c>
    </row>
    <row r="15" spans="2:68" ht="20.100000000000001" customHeight="1" x14ac:dyDescent="0.2">
      <c r="B15" s="317"/>
      <c r="C15" s="86" t="s">
        <v>65</v>
      </c>
      <c r="D15" s="28">
        <v>238</v>
      </c>
      <c r="E15" s="28">
        <v>2</v>
      </c>
      <c r="F15" s="28">
        <v>1403</v>
      </c>
      <c r="G15" s="208">
        <v>1643</v>
      </c>
      <c r="H15" s="99"/>
      <c r="I15" s="229">
        <v>158</v>
      </c>
      <c r="J15" s="28">
        <v>3</v>
      </c>
      <c r="K15" s="28">
        <v>1326</v>
      </c>
      <c r="L15" s="208">
        <v>1487</v>
      </c>
      <c r="M15" s="99"/>
      <c r="N15" s="229">
        <v>396</v>
      </c>
      <c r="O15" s="28">
        <v>5</v>
      </c>
      <c r="P15" s="28">
        <v>2729</v>
      </c>
      <c r="Q15" s="208">
        <v>3130</v>
      </c>
      <c r="R15" s="108"/>
      <c r="S15" s="317"/>
      <c r="T15" s="86" t="s">
        <v>65</v>
      </c>
      <c r="U15" s="87" t="s">
        <v>83</v>
      </c>
      <c r="V15" s="87" t="s">
        <v>83</v>
      </c>
      <c r="W15" s="87" t="s">
        <v>83</v>
      </c>
      <c r="X15" s="216" t="s">
        <v>83</v>
      </c>
      <c r="Y15" s="100"/>
      <c r="Z15" s="236" t="s">
        <v>83</v>
      </c>
      <c r="AA15" s="87" t="s">
        <v>83</v>
      </c>
      <c r="AB15" s="87" t="s">
        <v>83</v>
      </c>
      <c r="AC15" s="216" t="s">
        <v>83</v>
      </c>
      <c r="AD15" s="100"/>
      <c r="AE15" s="236" t="s">
        <v>83</v>
      </c>
      <c r="AF15" s="87" t="s">
        <v>83</v>
      </c>
      <c r="AG15" s="87" t="s">
        <v>83</v>
      </c>
      <c r="AH15" s="216" t="s">
        <v>83</v>
      </c>
      <c r="AI15" s="109"/>
      <c r="AJ15" s="317"/>
      <c r="AK15" s="86" t="s">
        <v>65</v>
      </c>
      <c r="AL15" s="87" t="s">
        <v>83</v>
      </c>
      <c r="AM15" s="87" t="s">
        <v>83</v>
      </c>
      <c r="AN15" s="87" t="s">
        <v>83</v>
      </c>
      <c r="AO15" s="216" t="s">
        <v>83</v>
      </c>
      <c r="AP15" s="100"/>
      <c r="AQ15" s="236" t="s">
        <v>83</v>
      </c>
      <c r="AR15" s="87" t="s">
        <v>83</v>
      </c>
      <c r="AS15" s="87" t="s">
        <v>83</v>
      </c>
      <c r="AT15" s="216" t="s">
        <v>83</v>
      </c>
      <c r="AU15" s="100"/>
      <c r="AV15" s="236" t="s">
        <v>83</v>
      </c>
      <c r="AW15" s="87" t="s">
        <v>83</v>
      </c>
      <c r="AX15" s="87" t="s">
        <v>83</v>
      </c>
      <c r="AY15" s="216" t="s">
        <v>83</v>
      </c>
      <c r="AZ15" s="109"/>
      <c r="BA15" s="317"/>
      <c r="BB15" s="86" t="s">
        <v>65</v>
      </c>
      <c r="BC15" s="87" t="s">
        <v>83</v>
      </c>
      <c r="BD15" s="87" t="s">
        <v>83</v>
      </c>
      <c r="BE15" s="87" t="s">
        <v>83</v>
      </c>
      <c r="BF15" s="216" t="s">
        <v>83</v>
      </c>
      <c r="BG15" s="100"/>
      <c r="BH15" s="87" t="s">
        <v>83</v>
      </c>
      <c r="BI15" s="87" t="s">
        <v>83</v>
      </c>
      <c r="BJ15" s="87" t="s">
        <v>83</v>
      </c>
      <c r="BK15" s="216" t="s">
        <v>83</v>
      </c>
      <c r="BL15" s="100"/>
      <c r="BM15" s="236" t="s">
        <v>83</v>
      </c>
      <c r="BN15" s="87" t="s">
        <v>83</v>
      </c>
      <c r="BO15" s="87" t="s">
        <v>83</v>
      </c>
      <c r="BP15" s="216" t="s">
        <v>83</v>
      </c>
    </row>
    <row r="16" spans="2:68" ht="20.100000000000001" customHeight="1" x14ac:dyDescent="0.2">
      <c r="B16" s="317"/>
      <c r="C16" s="15" t="s">
        <v>66</v>
      </c>
      <c r="D16" s="18">
        <v>445</v>
      </c>
      <c r="E16" s="18">
        <v>0</v>
      </c>
      <c r="F16" s="18">
        <v>1390</v>
      </c>
      <c r="G16" s="209">
        <v>1835</v>
      </c>
      <c r="H16" s="99"/>
      <c r="I16" s="230">
        <v>334</v>
      </c>
      <c r="J16" s="18">
        <v>0</v>
      </c>
      <c r="K16" s="18">
        <v>1312</v>
      </c>
      <c r="L16" s="209">
        <v>1646</v>
      </c>
      <c r="M16" s="99"/>
      <c r="N16" s="230">
        <v>779</v>
      </c>
      <c r="O16" s="18">
        <v>0</v>
      </c>
      <c r="P16" s="18">
        <v>2702</v>
      </c>
      <c r="Q16" s="209">
        <v>3481</v>
      </c>
      <c r="R16" s="108"/>
      <c r="S16" s="317"/>
      <c r="T16" s="15" t="s">
        <v>66</v>
      </c>
      <c r="U16" s="88" t="s">
        <v>83</v>
      </c>
      <c r="V16" s="88" t="s">
        <v>83</v>
      </c>
      <c r="W16" s="88" t="s">
        <v>83</v>
      </c>
      <c r="X16" s="217" t="s">
        <v>83</v>
      </c>
      <c r="Y16" s="100"/>
      <c r="Z16" s="237" t="s">
        <v>83</v>
      </c>
      <c r="AA16" s="88" t="s">
        <v>83</v>
      </c>
      <c r="AB16" s="88" t="s">
        <v>83</v>
      </c>
      <c r="AC16" s="217" t="s">
        <v>83</v>
      </c>
      <c r="AD16" s="100"/>
      <c r="AE16" s="237" t="s">
        <v>83</v>
      </c>
      <c r="AF16" s="88" t="s">
        <v>83</v>
      </c>
      <c r="AG16" s="88" t="s">
        <v>83</v>
      </c>
      <c r="AH16" s="217" t="s">
        <v>83</v>
      </c>
      <c r="AI16" s="109"/>
      <c r="AJ16" s="317"/>
      <c r="AK16" s="15" t="s">
        <v>66</v>
      </c>
      <c r="AL16" s="88" t="s">
        <v>83</v>
      </c>
      <c r="AM16" s="88" t="s">
        <v>83</v>
      </c>
      <c r="AN16" s="88" t="s">
        <v>83</v>
      </c>
      <c r="AO16" s="217" t="s">
        <v>83</v>
      </c>
      <c r="AP16" s="100"/>
      <c r="AQ16" s="237" t="s">
        <v>83</v>
      </c>
      <c r="AR16" s="88" t="s">
        <v>83</v>
      </c>
      <c r="AS16" s="88" t="s">
        <v>83</v>
      </c>
      <c r="AT16" s="217" t="s">
        <v>83</v>
      </c>
      <c r="AU16" s="100"/>
      <c r="AV16" s="237" t="s">
        <v>83</v>
      </c>
      <c r="AW16" s="88" t="s">
        <v>83</v>
      </c>
      <c r="AX16" s="88" t="s">
        <v>83</v>
      </c>
      <c r="AY16" s="217" t="s">
        <v>83</v>
      </c>
      <c r="AZ16" s="109"/>
      <c r="BA16" s="317"/>
      <c r="BB16" s="15" t="s">
        <v>66</v>
      </c>
      <c r="BC16" s="88" t="s">
        <v>83</v>
      </c>
      <c r="BD16" s="88" t="s">
        <v>83</v>
      </c>
      <c r="BE16" s="88" t="s">
        <v>83</v>
      </c>
      <c r="BF16" s="217" t="s">
        <v>83</v>
      </c>
      <c r="BG16" s="100"/>
      <c r="BH16" s="88" t="s">
        <v>83</v>
      </c>
      <c r="BI16" s="88" t="s">
        <v>83</v>
      </c>
      <c r="BJ16" s="88" t="s">
        <v>83</v>
      </c>
      <c r="BK16" s="217" t="s">
        <v>83</v>
      </c>
      <c r="BL16" s="100"/>
      <c r="BM16" s="237" t="s">
        <v>83</v>
      </c>
      <c r="BN16" s="88" t="s">
        <v>83</v>
      </c>
      <c r="BO16" s="88" t="s">
        <v>83</v>
      </c>
      <c r="BP16" s="217" t="s">
        <v>83</v>
      </c>
    </row>
    <row r="17" spans="2:68" ht="20.100000000000001" customHeight="1" x14ac:dyDescent="0.2">
      <c r="B17" s="324"/>
      <c r="C17" s="16" t="s">
        <v>67</v>
      </c>
      <c r="D17" s="29">
        <v>216</v>
      </c>
      <c r="E17" s="29">
        <v>0</v>
      </c>
      <c r="F17" s="29">
        <v>2117</v>
      </c>
      <c r="G17" s="210">
        <v>2333</v>
      </c>
      <c r="H17" s="99"/>
      <c r="I17" s="231">
        <v>262</v>
      </c>
      <c r="J17" s="29">
        <v>0</v>
      </c>
      <c r="K17" s="29">
        <v>2281</v>
      </c>
      <c r="L17" s="210">
        <v>2543</v>
      </c>
      <c r="M17" s="99"/>
      <c r="N17" s="231">
        <v>478</v>
      </c>
      <c r="O17" s="29">
        <v>0</v>
      </c>
      <c r="P17" s="29">
        <v>4398</v>
      </c>
      <c r="Q17" s="210">
        <v>4876</v>
      </c>
      <c r="R17" s="108"/>
      <c r="S17" s="324"/>
      <c r="T17" s="16" t="s">
        <v>67</v>
      </c>
      <c r="U17" s="89" t="s">
        <v>83</v>
      </c>
      <c r="V17" s="89" t="s">
        <v>83</v>
      </c>
      <c r="W17" s="89" t="s">
        <v>83</v>
      </c>
      <c r="X17" s="218" t="s">
        <v>83</v>
      </c>
      <c r="Y17" s="100"/>
      <c r="Z17" s="243" t="s">
        <v>83</v>
      </c>
      <c r="AA17" s="89" t="s">
        <v>83</v>
      </c>
      <c r="AB17" s="89" t="s">
        <v>83</v>
      </c>
      <c r="AC17" s="218" t="s">
        <v>83</v>
      </c>
      <c r="AD17" s="100"/>
      <c r="AE17" s="243" t="s">
        <v>83</v>
      </c>
      <c r="AF17" s="89" t="s">
        <v>83</v>
      </c>
      <c r="AG17" s="89" t="s">
        <v>83</v>
      </c>
      <c r="AH17" s="218" t="s">
        <v>83</v>
      </c>
      <c r="AI17" s="109"/>
      <c r="AJ17" s="324"/>
      <c r="AK17" s="16" t="s">
        <v>67</v>
      </c>
      <c r="AL17" s="89" t="s">
        <v>83</v>
      </c>
      <c r="AM17" s="89" t="s">
        <v>83</v>
      </c>
      <c r="AN17" s="89" t="s">
        <v>83</v>
      </c>
      <c r="AO17" s="218" t="s">
        <v>83</v>
      </c>
      <c r="AP17" s="100"/>
      <c r="AQ17" s="243" t="s">
        <v>83</v>
      </c>
      <c r="AR17" s="89" t="s">
        <v>83</v>
      </c>
      <c r="AS17" s="89" t="s">
        <v>83</v>
      </c>
      <c r="AT17" s="218" t="s">
        <v>83</v>
      </c>
      <c r="AU17" s="100"/>
      <c r="AV17" s="243" t="s">
        <v>83</v>
      </c>
      <c r="AW17" s="89" t="s">
        <v>83</v>
      </c>
      <c r="AX17" s="89" t="s">
        <v>83</v>
      </c>
      <c r="AY17" s="218" t="s">
        <v>83</v>
      </c>
      <c r="AZ17" s="109"/>
      <c r="BA17" s="324"/>
      <c r="BB17" s="16" t="s">
        <v>67</v>
      </c>
      <c r="BC17" s="89" t="s">
        <v>83</v>
      </c>
      <c r="BD17" s="89" t="s">
        <v>83</v>
      </c>
      <c r="BE17" s="89" t="s">
        <v>83</v>
      </c>
      <c r="BF17" s="218" t="s">
        <v>83</v>
      </c>
      <c r="BG17" s="100"/>
      <c r="BH17" s="87" t="s">
        <v>83</v>
      </c>
      <c r="BI17" s="87" t="s">
        <v>83</v>
      </c>
      <c r="BJ17" s="87" t="s">
        <v>83</v>
      </c>
      <c r="BK17" s="216" t="s">
        <v>83</v>
      </c>
      <c r="BL17" s="100"/>
      <c r="BM17" s="243" t="s">
        <v>83</v>
      </c>
      <c r="BN17" s="89" t="s">
        <v>83</v>
      </c>
      <c r="BO17" s="89" t="s">
        <v>83</v>
      </c>
      <c r="BP17" s="218" t="s">
        <v>83</v>
      </c>
    </row>
    <row r="18" spans="2:68" ht="20.100000000000001" customHeight="1" x14ac:dyDescent="0.2">
      <c r="B18" s="316">
        <v>2001</v>
      </c>
      <c r="C18" s="14" t="s">
        <v>64</v>
      </c>
      <c r="D18" s="17">
        <v>1003</v>
      </c>
      <c r="E18" s="17">
        <v>0</v>
      </c>
      <c r="F18" s="17">
        <v>2031</v>
      </c>
      <c r="G18" s="207">
        <v>3034</v>
      </c>
      <c r="H18" s="99"/>
      <c r="I18" s="228">
        <v>1078</v>
      </c>
      <c r="J18" s="17">
        <v>0</v>
      </c>
      <c r="K18" s="17">
        <v>1353</v>
      </c>
      <c r="L18" s="207">
        <v>2431</v>
      </c>
      <c r="M18" s="99"/>
      <c r="N18" s="228">
        <v>2081</v>
      </c>
      <c r="O18" s="17">
        <v>0</v>
      </c>
      <c r="P18" s="17">
        <v>3384</v>
      </c>
      <c r="Q18" s="207">
        <v>5465</v>
      </c>
      <c r="R18" s="108"/>
      <c r="S18" s="316">
        <v>2001</v>
      </c>
      <c r="T18" s="14" t="s">
        <v>64</v>
      </c>
      <c r="U18" s="85">
        <v>457.22222222222217</v>
      </c>
      <c r="V18" s="85" t="s">
        <v>83</v>
      </c>
      <c r="W18" s="85">
        <v>211.50306748466255</v>
      </c>
      <c r="X18" s="215">
        <v>264.66346153846155</v>
      </c>
      <c r="Y18" s="100"/>
      <c r="Z18" s="235">
        <v>5290</v>
      </c>
      <c r="AA18" s="85">
        <v>-100</v>
      </c>
      <c r="AB18" s="85">
        <v>135.30434782608697</v>
      </c>
      <c r="AC18" s="215">
        <v>307.20268006700167</v>
      </c>
      <c r="AD18" s="100"/>
      <c r="AE18" s="235">
        <v>940.5</v>
      </c>
      <c r="AF18" s="85">
        <v>-100</v>
      </c>
      <c r="AG18" s="85">
        <v>175.79462102689484</v>
      </c>
      <c r="AH18" s="215">
        <v>282.43526941917423</v>
      </c>
      <c r="AI18" s="109"/>
      <c r="AJ18" s="316">
        <v>2001</v>
      </c>
      <c r="AK18" s="14" t="s">
        <v>64</v>
      </c>
      <c r="AL18" s="85">
        <v>457.22222222222217</v>
      </c>
      <c r="AM18" s="85" t="s">
        <v>83</v>
      </c>
      <c r="AN18" s="85">
        <v>211.50306748466255</v>
      </c>
      <c r="AO18" s="215">
        <v>264.66346153846155</v>
      </c>
      <c r="AP18" s="100"/>
      <c r="AQ18" s="235">
        <v>5290</v>
      </c>
      <c r="AR18" s="85">
        <v>-100</v>
      </c>
      <c r="AS18" s="85">
        <v>135.30434782608697</v>
      </c>
      <c r="AT18" s="215">
        <v>307.20268006700167</v>
      </c>
      <c r="AU18" s="100"/>
      <c r="AV18" s="235">
        <v>940.5</v>
      </c>
      <c r="AW18" s="85">
        <v>-100</v>
      </c>
      <c r="AX18" s="85">
        <v>175.79462102689484</v>
      </c>
      <c r="AY18" s="215">
        <v>282.43526941917423</v>
      </c>
      <c r="AZ18" s="109"/>
      <c r="BA18" s="316">
        <v>2001</v>
      </c>
      <c r="BB18" s="14" t="s">
        <v>64</v>
      </c>
      <c r="BC18" s="85" t="s">
        <v>83</v>
      </c>
      <c r="BD18" s="85" t="s">
        <v>83</v>
      </c>
      <c r="BE18" s="85" t="s">
        <v>83</v>
      </c>
      <c r="BF18" s="215" t="s">
        <v>83</v>
      </c>
      <c r="BG18" s="100"/>
      <c r="BH18" s="88" t="s">
        <v>83</v>
      </c>
      <c r="BI18" s="88" t="s">
        <v>83</v>
      </c>
      <c r="BJ18" s="88" t="s">
        <v>83</v>
      </c>
      <c r="BK18" s="217" t="s">
        <v>83</v>
      </c>
      <c r="BL18" s="100"/>
      <c r="BM18" s="235" t="s">
        <v>83</v>
      </c>
      <c r="BN18" s="85" t="s">
        <v>83</v>
      </c>
      <c r="BO18" s="85" t="s">
        <v>83</v>
      </c>
      <c r="BP18" s="215" t="s">
        <v>83</v>
      </c>
    </row>
    <row r="19" spans="2:68" ht="20.100000000000001" customHeight="1" x14ac:dyDescent="0.2">
      <c r="B19" s="317"/>
      <c r="C19" s="86" t="s">
        <v>65</v>
      </c>
      <c r="D19" s="28">
        <v>600</v>
      </c>
      <c r="E19" s="28">
        <v>0</v>
      </c>
      <c r="F19" s="28">
        <v>2031</v>
      </c>
      <c r="G19" s="208">
        <v>2631</v>
      </c>
      <c r="H19" s="99"/>
      <c r="I19" s="229">
        <v>381</v>
      </c>
      <c r="J19" s="28">
        <v>0</v>
      </c>
      <c r="K19" s="28">
        <v>1436</v>
      </c>
      <c r="L19" s="208">
        <v>1817</v>
      </c>
      <c r="M19" s="99"/>
      <c r="N19" s="229">
        <v>981</v>
      </c>
      <c r="O19" s="28">
        <v>0</v>
      </c>
      <c r="P19" s="28">
        <v>3467</v>
      </c>
      <c r="Q19" s="208">
        <v>4448</v>
      </c>
      <c r="R19" s="108"/>
      <c r="S19" s="317"/>
      <c r="T19" s="86" t="s">
        <v>65</v>
      </c>
      <c r="U19" s="87">
        <v>152.10084033613444</v>
      </c>
      <c r="V19" s="87">
        <v>-100</v>
      </c>
      <c r="W19" s="87">
        <v>44.761225944404828</v>
      </c>
      <c r="X19" s="216">
        <v>60.133901399878255</v>
      </c>
      <c r="Y19" s="100"/>
      <c r="Z19" s="236">
        <v>141.13924050632912</v>
      </c>
      <c r="AA19" s="87">
        <v>-100</v>
      </c>
      <c r="AB19" s="87">
        <v>8.2956259426847652</v>
      </c>
      <c r="AC19" s="216">
        <v>22.19233355749833</v>
      </c>
      <c r="AD19" s="100"/>
      <c r="AE19" s="236">
        <v>147.72727272727272</v>
      </c>
      <c r="AF19" s="87">
        <v>-100</v>
      </c>
      <c r="AG19" s="87">
        <v>27.042872847196776</v>
      </c>
      <c r="AH19" s="216">
        <v>42.108626198083073</v>
      </c>
      <c r="AI19" s="109"/>
      <c r="AJ19" s="317"/>
      <c r="AK19" s="86" t="s">
        <v>65</v>
      </c>
      <c r="AL19" s="87">
        <v>283.49282296650722</v>
      </c>
      <c r="AM19" s="87">
        <v>-100</v>
      </c>
      <c r="AN19" s="87">
        <v>97.664233576642346</v>
      </c>
      <c r="AO19" s="216">
        <v>128.88888888888889</v>
      </c>
      <c r="AP19" s="100"/>
      <c r="AQ19" s="236">
        <v>719.66292134831451</v>
      </c>
      <c r="AR19" s="87">
        <v>-100</v>
      </c>
      <c r="AS19" s="87">
        <v>46.712256706996328</v>
      </c>
      <c r="AT19" s="216">
        <v>103.83877159309023</v>
      </c>
      <c r="AU19" s="100"/>
      <c r="AV19" s="236">
        <v>413.75838926174492</v>
      </c>
      <c r="AW19" s="87">
        <v>-100</v>
      </c>
      <c r="AX19" s="87">
        <v>73.179979777553086</v>
      </c>
      <c r="AY19" s="216">
        <v>117.43803465672298</v>
      </c>
      <c r="AZ19" s="109"/>
      <c r="BA19" s="317"/>
      <c r="BB19" s="86" t="s">
        <v>65</v>
      </c>
      <c r="BC19" s="87" t="s">
        <v>83</v>
      </c>
      <c r="BD19" s="87" t="s">
        <v>83</v>
      </c>
      <c r="BE19" s="87" t="s">
        <v>83</v>
      </c>
      <c r="BF19" s="216" t="s">
        <v>83</v>
      </c>
      <c r="BG19" s="100"/>
      <c r="BH19" s="87" t="s">
        <v>83</v>
      </c>
      <c r="BI19" s="87" t="s">
        <v>83</v>
      </c>
      <c r="BJ19" s="87" t="s">
        <v>83</v>
      </c>
      <c r="BK19" s="216" t="s">
        <v>83</v>
      </c>
      <c r="BL19" s="100"/>
      <c r="BM19" s="236" t="s">
        <v>83</v>
      </c>
      <c r="BN19" s="87" t="s">
        <v>83</v>
      </c>
      <c r="BO19" s="87" t="s">
        <v>83</v>
      </c>
      <c r="BP19" s="216" t="s">
        <v>83</v>
      </c>
    </row>
    <row r="20" spans="2:68" ht="20.100000000000001" customHeight="1" x14ac:dyDescent="0.2">
      <c r="B20" s="317"/>
      <c r="C20" s="15" t="s">
        <v>66</v>
      </c>
      <c r="D20" s="18">
        <v>201</v>
      </c>
      <c r="E20" s="18">
        <v>0</v>
      </c>
      <c r="F20" s="18">
        <v>2175</v>
      </c>
      <c r="G20" s="209">
        <v>2376</v>
      </c>
      <c r="H20" s="99"/>
      <c r="I20" s="230">
        <v>61</v>
      </c>
      <c r="J20" s="18">
        <v>0</v>
      </c>
      <c r="K20" s="18">
        <v>1596</v>
      </c>
      <c r="L20" s="209">
        <v>1657</v>
      </c>
      <c r="M20" s="99"/>
      <c r="N20" s="230">
        <v>262</v>
      </c>
      <c r="O20" s="18">
        <v>0</v>
      </c>
      <c r="P20" s="18">
        <v>3771</v>
      </c>
      <c r="Q20" s="209">
        <v>4033</v>
      </c>
      <c r="R20" s="108"/>
      <c r="S20" s="317"/>
      <c r="T20" s="15" t="s">
        <v>66</v>
      </c>
      <c r="U20" s="88">
        <v>-54.831460674157299</v>
      </c>
      <c r="V20" s="88" t="s">
        <v>83</v>
      </c>
      <c r="W20" s="88">
        <v>56.474820143884898</v>
      </c>
      <c r="X20" s="217">
        <v>29.482288828337886</v>
      </c>
      <c r="Y20" s="100"/>
      <c r="Z20" s="237">
        <v>-81.736526946107787</v>
      </c>
      <c r="AA20" s="88" t="s">
        <v>83</v>
      </c>
      <c r="AB20" s="88">
        <v>21.646341463414643</v>
      </c>
      <c r="AC20" s="217">
        <v>0.66828675577157526</v>
      </c>
      <c r="AD20" s="100"/>
      <c r="AE20" s="237">
        <v>-66.367137355584077</v>
      </c>
      <c r="AF20" s="88" t="s">
        <v>83</v>
      </c>
      <c r="AG20" s="88">
        <v>39.563286454478174</v>
      </c>
      <c r="AH20" s="217">
        <v>15.857512209135322</v>
      </c>
      <c r="AI20" s="109"/>
      <c r="AJ20" s="317"/>
      <c r="AK20" s="15" t="s">
        <v>66</v>
      </c>
      <c r="AL20" s="88">
        <v>109.03823870220162</v>
      </c>
      <c r="AM20" s="88">
        <v>-100</v>
      </c>
      <c r="AN20" s="88">
        <v>81.044992743105951</v>
      </c>
      <c r="AO20" s="217">
        <v>86.566125290023223</v>
      </c>
      <c r="AP20" s="100"/>
      <c r="AQ20" s="237">
        <v>196.875</v>
      </c>
      <c r="AR20" s="88">
        <v>-100</v>
      </c>
      <c r="AS20" s="88">
        <v>36.476812947401186</v>
      </c>
      <c r="AT20" s="217">
        <v>58.310991957104562</v>
      </c>
      <c r="AU20" s="100"/>
      <c r="AV20" s="237">
        <v>141.74545454545452</v>
      </c>
      <c r="AW20" s="88">
        <v>-100</v>
      </c>
      <c r="AX20" s="88">
        <v>59.537398618203667</v>
      </c>
      <c r="AY20" s="217">
        <v>73.457711442786092</v>
      </c>
      <c r="AZ20" s="109"/>
      <c r="BA20" s="317"/>
      <c r="BB20" s="15" t="s">
        <v>66</v>
      </c>
      <c r="BC20" s="88" t="s">
        <v>83</v>
      </c>
      <c r="BD20" s="88" t="s">
        <v>83</v>
      </c>
      <c r="BE20" s="88" t="s">
        <v>83</v>
      </c>
      <c r="BF20" s="217" t="s">
        <v>83</v>
      </c>
      <c r="BG20" s="100"/>
      <c r="BH20" s="88" t="s">
        <v>83</v>
      </c>
      <c r="BI20" s="88" t="s">
        <v>83</v>
      </c>
      <c r="BJ20" s="88" t="s">
        <v>83</v>
      </c>
      <c r="BK20" s="217" t="s">
        <v>83</v>
      </c>
      <c r="BL20" s="100"/>
      <c r="BM20" s="237" t="s">
        <v>83</v>
      </c>
      <c r="BN20" s="88" t="s">
        <v>83</v>
      </c>
      <c r="BO20" s="88" t="s">
        <v>83</v>
      </c>
      <c r="BP20" s="217" t="s">
        <v>83</v>
      </c>
    </row>
    <row r="21" spans="2:68" ht="20.100000000000001" customHeight="1" x14ac:dyDescent="0.2">
      <c r="B21" s="324"/>
      <c r="C21" s="16" t="s">
        <v>67</v>
      </c>
      <c r="D21" s="29">
        <v>229</v>
      </c>
      <c r="E21" s="29">
        <v>0</v>
      </c>
      <c r="F21" s="29">
        <v>2432</v>
      </c>
      <c r="G21" s="210">
        <v>2661</v>
      </c>
      <c r="H21" s="99"/>
      <c r="I21" s="231">
        <v>24</v>
      </c>
      <c r="J21" s="29">
        <v>0</v>
      </c>
      <c r="K21" s="29">
        <v>1461</v>
      </c>
      <c r="L21" s="210">
        <v>1485</v>
      </c>
      <c r="M21" s="99"/>
      <c r="N21" s="231">
        <v>253</v>
      </c>
      <c r="O21" s="29">
        <v>0</v>
      </c>
      <c r="P21" s="29">
        <v>3893</v>
      </c>
      <c r="Q21" s="210">
        <v>4146</v>
      </c>
      <c r="R21" s="108"/>
      <c r="S21" s="324"/>
      <c r="T21" s="16" t="s">
        <v>67</v>
      </c>
      <c r="U21" s="89">
        <v>6.0185185185185048</v>
      </c>
      <c r="V21" s="89" t="s">
        <v>83</v>
      </c>
      <c r="W21" s="89">
        <v>14.87954652810582</v>
      </c>
      <c r="X21" s="218">
        <v>14.059151307329614</v>
      </c>
      <c r="Y21" s="100"/>
      <c r="Z21" s="243">
        <v>-90.839694656488547</v>
      </c>
      <c r="AA21" s="89" t="s">
        <v>83</v>
      </c>
      <c r="AB21" s="89">
        <v>-35.949145111793072</v>
      </c>
      <c r="AC21" s="218">
        <v>-41.60440424695242</v>
      </c>
      <c r="AD21" s="100"/>
      <c r="AE21" s="243">
        <v>-47.071129707112966</v>
      </c>
      <c r="AF21" s="89" t="s">
        <v>83</v>
      </c>
      <c r="AG21" s="89">
        <v>-11.482492041837205</v>
      </c>
      <c r="AH21" s="218">
        <v>-14.971287940935198</v>
      </c>
      <c r="AI21" s="109"/>
      <c r="AJ21" s="324"/>
      <c r="AK21" s="16" t="s">
        <v>67</v>
      </c>
      <c r="AL21" s="89">
        <v>88.415199258572756</v>
      </c>
      <c r="AM21" s="89">
        <v>-100</v>
      </c>
      <c r="AN21" s="89">
        <v>55.861201006832061</v>
      </c>
      <c r="AO21" s="218">
        <v>61.101911786843289</v>
      </c>
      <c r="AP21" s="100"/>
      <c r="AQ21" s="243">
        <v>99.483204134366929</v>
      </c>
      <c r="AR21" s="89">
        <v>-100</v>
      </c>
      <c r="AS21" s="89">
        <v>6.4069894430287491</v>
      </c>
      <c r="AT21" s="218">
        <v>17.806472182368879</v>
      </c>
      <c r="AU21" s="100"/>
      <c r="AV21" s="243">
        <v>93.038316243928762</v>
      </c>
      <c r="AW21" s="89">
        <v>-100</v>
      </c>
      <c r="AX21" s="89">
        <v>31.286179450072353</v>
      </c>
      <c r="AY21" s="218">
        <v>40.074326416847327</v>
      </c>
      <c r="AZ21" s="109"/>
      <c r="BA21" s="324"/>
      <c r="BB21" s="16" t="s">
        <v>67</v>
      </c>
      <c r="BC21" s="89" t="s">
        <v>83</v>
      </c>
      <c r="BD21" s="89" t="s">
        <v>83</v>
      </c>
      <c r="BE21" s="89" t="s">
        <v>83</v>
      </c>
      <c r="BF21" s="218" t="s">
        <v>83</v>
      </c>
      <c r="BG21" s="100"/>
      <c r="BH21" s="87" t="s">
        <v>83</v>
      </c>
      <c r="BI21" s="87" t="s">
        <v>83</v>
      </c>
      <c r="BJ21" s="87" t="s">
        <v>83</v>
      </c>
      <c r="BK21" s="216" t="s">
        <v>83</v>
      </c>
      <c r="BL21" s="100"/>
      <c r="BM21" s="243" t="s">
        <v>83</v>
      </c>
      <c r="BN21" s="89" t="s">
        <v>83</v>
      </c>
      <c r="BO21" s="89" t="s">
        <v>83</v>
      </c>
      <c r="BP21" s="218" t="s">
        <v>83</v>
      </c>
    </row>
    <row r="22" spans="2:68" ht="20.100000000000001" customHeight="1" x14ac:dyDescent="0.2">
      <c r="B22" s="316">
        <v>2002</v>
      </c>
      <c r="C22" s="14" t="s">
        <v>64</v>
      </c>
      <c r="D22" s="17">
        <v>46</v>
      </c>
      <c r="E22" s="17">
        <v>0</v>
      </c>
      <c r="F22" s="17">
        <v>2067</v>
      </c>
      <c r="G22" s="207">
        <v>2113</v>
      </c>
      <c r="H22" s="99"/>
      <c r="I22" s="228">
        <v>194</v>
      </c>
      <c r="J22" s="17">
        <v>0</v>
      </c>
      <c r="K22" s="17">
        <v>1473</v>
      </c>
      <c r="L22" s="207">
        <v>1667</v>
      </c>
      <c r="M22" s="99"/>
      <c r="N22" s="228">
        <v>240</v>
      </c>
      <c r="O22" s="17">
        <v>0</v>
      </c>
      <c r="P22" s="17">
        <v>3540</v>
      </c>
      <c r="Q22" s="207">
        <v>3780</v>
      </c>
      <c r="R22" s="108"/>
      <c r="S22" s="316">
        <v>2002</v>
      </c>
      <c r="T22" s="14" t="s">
        <v>64</v>
      </c>
      <c r="U22" s="85">
        <v>-95.413758723828508</v>
      </c>
      <c r="V22" s="85" t="s">
        <v>83</v>
      </c>
      <c r="W22" s="85">
        <v>1.7725258493352953</v>
      </c>
      <c r="X22" s="215">
        <v>-30.355965721819373</v>
      </c>
      <c r="Y22" s="100"/>
      <c r="Z22" s="235">
        <v>-82.003710575139138</v>
      </c>
      <c r="AA22" s="85" t="s">
        <v>83</v>
      </c>
      <c r="AB22" s="85">
        <v>8.869179600886909</v>
      </c>
      <c r="AC22" s="215">
        <v>-31.427396133278478</v>
      </c>
      <c r="AD22" s="100"/>
      <c r="AE22" s="235">
        <v>-88.467083133109085</v>
      </c>
      <c r="AF22" s="85" t="s">
        <v>83</v>
      </c>
      <c r="AG22" s="85">
        <v>4.6099290780141899</v>
      </c>
      <c r="AH22" s="215">
        <v>-30.832570905763959</v>
      </c>
      <c r="AI22" s="109"/>
      <c r="AJ22" s="316">
        <v>2002</v>
      </c>
      <c r="AK22" s="14" t="s">
        <v>64</v>
      </c>
      <c r="AL22" s="85">
        <v>-95.413758723828508</v>
      </c>
      <c r="AM22" s="85" t="s">
        <v>83</v>
      </c>
      <c r="AN22" s="85">
        <v>1.7725258493352953</v>
      </c>
      <c r="AO22" s="215">
        <v>-30.355965721819373</v>
      </c>
      <c r="AP22" s="100"/>
      <c r="AQ22" s="235">
        <v>-82.003710575139138</v>
      </c>
      <c r="AR22" s="85" t="s">
        <v>83</v>
      </c>
      <c r="AS22" s="85">
        <v>8.869179600886909</v>
      </c>
      <c r="AT22" s="215">
        <v>-31.427396133278478</v>
      </c>
      <c r="AU22" s="100"/>
      <c r="AV22" s="235">
        <v>-88.467083133109085</v>
      </c>
      <c r="AW22" s="85" t="s">
        <v>83</v>
      </c>
      <c r="AX22" s="85">
        <v>4.6099290780141899</v>
      </c>
      <c r="AY22" s="215">
        <v>-30.832570905763959</v>
      </c>
      <c r="AZ22" s="109"/>
      <c r="BA22" s="316">
        <v>2002</v>
      </c>
      <c r="BB22" s="14" t="s">
        <v>64</v>
      </c>
      <c r="BC22" s="85">
        <v>-43.427970557308093</v>
      </c>
      <c r="BD22" s="85">
        <v>-100</v>
      </c>
      <c r="BE22" s="85">
        <v>25.41420544590116</v>
      </c>
      <c r="BF22" s="215">
        <v>10.582249858677216</v>
      </c>
      <c r="BG22" s="100"/>
      <c r="BH22" s="88">
        <v>-63.973799126637552</v>
      </c>
      <c r="BI22" s="88">
        <v>-100</v>
      </c>
      <c r="BJ22" s="88">
        <v>-4.878826530612244</v>
      </c>
      <c r="BK22" s="217">
        <v>-18.26816331565314</v>
      </c>
      <c r="BL22" s="100"/>
      <c r="BM22" s="235">
        <v>-53.508302088912693</v>
      </c>
      <c r="BN22" s="85">
        <v>-100</v>
      </c>
      <c r="BO22" s="85">
        <v>11.034587149019899</v>
      </c>
      <c r="BP22" s="215">
        <v>-3.2149598867390381</v>
      </c>
    </row>
    <row r="23" spans="2:68" ht="20.100000000000001" customHeight="1" x14ac:dyDescent="0.2">
      <c r="B23" s="317"/>
      <c r="C23" s="86" t="s">
        <v>65</v>
      </c>
      <c r="D23" s="28">
        <v>160</v>
      </c>
      <c r="E23" s="28">
        <v>0</v>
      </c>
      <c r="F23" s="28">
        <v>2088</v>
      </c>
      <c r="G23" s="208">
        <v>2248</v>
      </c>
      <c r="H23" s="99"/>
      <c r="I23" s="229">
        <v>905</v>
      </c>
      <c r="J23" s="28">
        <v>5</v>
      </c>
      <c r="K23" s="28">
        <v>1813</v>
      </c>
      <c r="L23" s="208">
        <v>2723</v>
      </c>
      <c r="M23" s="99"/>
      <c r="N23" s="229">
        <v>1065</v>
      </c>
      <c r="O23" s="28">
        <v>5</v>
      </c>
      <c r="P23" s="28">
        <v>3901</v>
      </c>
      <c r="Q23" s="208">
        <v>4971</v>
      </c>
      <c r="R23" s="108"/>
      <c r="S23" s="317"/>
      <c r="T23" s="86" t="s">
        <v>65</v>
      </c>
      <c r="U23" s="87">
        <v>-73.333333333333329</v>
      </c>
      <c r="V23" s="87" t="s">
        <v>83</v>
      </c>
      <c r="W23" s="87">
        <v>2.8064992614475557</v>
      </c>
      <c r="X23" s="216">
        <v>-14.557202584568614</v>
      </c>
      <c r="Y23" s="100"/>
      <c r="Z23" s="236">
        <v>137.53280839895012</v>
      </c>
      <c r="AA23" s="87" t="s">
        <v>83</v>
      </c>
      <c r="AB23" s="87">
        <v>26.253481894150426</v>
      </c>
      <c r="AC23" s="216">
        <v>49.862410566868476</v>
      </c>
      <c r="AD23" s="100"/>
      <c r="AE23" s="236">
        <v>8.5626911314984824</v>
      </c>
      <c r="AF23" s="87" t="s">
        <v>83</v>
      </c>
      <c r="AG23" s="87">
        <v>12.518027112777602</v>
      </c>
      <c r="AH23" s="216">
        <v>11.758093525179845</v>
      </c>
      <c r="AI23" s="109"/>
      <c r="AJ23" s="317"/>
      <c r="AK23" s="86" t="s">
        <v>65</v>
      </c>
      <c r="AL23" s="87">
        <v>-87.149095446038672</v>
      </c>
      <c r="AM23" s="87" t="s">
        <v>83</v>
      </c>
      <c r="AN23" s="87">
        <v>2.2895125553914255</v>
      </c>
      <c r="AO23" s="216">
        <v>-23.018534863195057</v>
      </c>
      <c r="AP23" s="100"/>
      <c r="AQ23" s="236">
        <v>-24.674434544208353</v>
      </c>
      <c r="AR23" s="87" t="s">
        <v>83</v>
      </c>
      <c r="AS23" s="87">
        <v>17.820007171029047</v>
      </c>
      <c r="AT23" s="216">
        <v>3.3427495291902005</v>
      </c>
      <c r="AU23" s="100"/>
      <c r="AV23" s="236">
        <v>-57.380796864794256</v>
      </c>
      <c r="AW23" s="87" t="s">
        <v>83</v>
      </c>
      <c r="AX23" s="87">
        <v>8.611881477156615</v>
      </c>
      <c r="AY23" s="216">
        <v>-11.721981236759817</v>
      </c>
      <c r="AZ23" s="109"/>
      <c r="BA23" s="317"/>
      <c r="BB23" s="86" t="s">
        <v>65</v>
      </c>
      <c r="BC23" s="87">
        <v>-71.908127208480565</v>
      </c>
      <c r="BD23" s="87" t="s">
        <v>83</v>
      </c>
      <c r="BE23" s="87">
        <v>15.761659400184968</v>
      </c>
      <c r="BF23" s="216">
        <v>-4.4238787755517137</v>
      </c>
      <c r="BG23" s="100"/>
      <c r="BH23" s="87">
        <v>-42.384428223844282</v>
      </c>
      <c r="BI23" s="87" t="s">
        <v>83</v>
      </c>
      <c r="BJ23" s="87">
        <v>-0.61109370103416438</v>
      </c>
      <c r="BK23" s="216">
        <v>-10.7265615740192</v>
      </c>
      <c r="BL23" s="100"/>
      <c r="BM23" s="236">
        <v>-57.860615883306323</v>
      </c>
      <c r="BN23" s="87" t="s">
        <v>83</v>
      </c>
      <c r="BO23" s="87">
        <v>8.2718084725109264</v>
      </c>
      <c r="BP23" s="216">
        <v>-7.3344280240831949</v>
      </c>
    </row>
    <row r="24" spans="2:68" ht="20.100000000000001" customHeight="1" x14ac:dyDescent="0.2">
      <c r="B24" s="317"/>
      <c r="C24" s="15" t="s">
        <v>66</v>
      </c>
      <c r="D24" s="18">
        <v>214</v>
      </c>
      <c r="E24" s="18">
        <v>4</v>
      </c>
      <c r="F24" s="18">
        <v>2343</v>
      </c>
      <c r="G24" s="209">
        <v>2561</v>
      </c>
      <c r="H24" s="99"/>
      <c r="I24" s="230">
        <v>1235</v>
      </c>
      <c r="J24" s="18">
        <v>2</v>
      </c>
      <c r="K24" s="18">
        <v>1689</v>
      </c>
      <c r="L24" s="209">
        <v>2926</v>
      </c>
      <c r="M24" s="99"/>
      <c r="N24" s="230">
        <v>1449</v>
      </c>
      <c r="O24" s="18">
        <v>6</v>
      </c>
      <c r="P24" s="18">
        <v>4032</v>
      </c>
      <c r="Q24" s="209">
        <v>5487</v>
      </c>
      <c r="R24" s="108"/>
      <c r="S24" s="317"/>
      <c r="T24" s="15" t="s">
        <v>66</v>
      </c>
      <c r="U24" s="88">
        <v>6.4676616915422898</v>
      </c>
      <c r="V24" s="88" t="s">
        <v>83</v>
      </c>
      <c r="W24" s="88">
        <v>7.7241379310344769</v>
      </c>
      <c r="X24" s="217">
        <v>7.7861952861952801</v>
      </c>
      <c r="Y24" s="100"/>
      <c r="Z24" s="237">
        <v>1924.5901639344261</v>
      </c>
      <c r="AA24" s="88" t="s">
        <v>83</v>
      </c>
      <c r="AB24" s="88">
        <v>5.8270676691729335</v>
      </c>
      <c r="AC24" s="217">
        <v>76.584188292094154</v>
      </c>
      <c r="AD24" s="100"/>
      <c r="AE24" s="237">
        <v>453.05343511450383</v>
      </c>
      <c r="AF24" s="88" t="s">
        <v>83</v>
      </c>
      <c r="AG24" s="88">
        <v>6.9212410501193347</v>
      </c>
      <c r="AH24" s="217">
        <v>36.052566327795688</v>
      </c>
      <c r="AI24" s="109"/>
      <c r="AJ24" s="317"/>
      <c r="AK24" s="15" t="s">
        <v>66</v>
      </c>
      <c r="AL24" s="88">
        <v>-76.718403547671841</v>
      </c>
      <c r="AM24" s="88" t="s">
        <v>83</v>
      </c>
      <c r="AN24" s="88">
        <v>4.1847041847041737</v>
      </c>
      <c r="AO24" s="217">
        <v>-13.916179579654269</v>
      </c>
      <c r="AP24" s="100"/>
      <c r="AQ24" s="237">
        <v>53.55263157894737</v>
      </c>
      <c r="AR24" s="88" t="s">
        <v>83</v>
      </c>
      <c r="AS24" s="88">
        <v>13.454960091220073</v>
      </c>
      <c r="AT24" s="217">
        <v>23.895004233700263</v>
      </c>
      <c r="AU24" s="100"/>
      <c r="AV24" s="237">
        <v>-17.148014440433215</v>
      </c>
      <c r="AW24" s="88" t="s">
        <v>83</v>
      </c>
      <c r="AX24" s="88">
        <v>8.0116738843908735</v>
      </c>
      <c r="AY24" s="217">
        <v>2.0937903341459787</v>
      </c>
      <c r="AZ24" s="109"/>
      <c r="BA24" s="317"/>
      <c r="BB24" s="15" t="s">
        <v>66</v>
      </c>
      <c r="BC24" s="88">
        <v>-67.871287128712879</v>
      </c>
      <c r="BD24" s="88" t="s">
        <v>83</v>
      </c>
      <c r="BE24" s="88">
        <v>6.894900646396934</v>
      </c>
      <c r="BF24" s="217">
        <v>-7.6248313090418378</v>
      </c>
      <c r="BG24" s="100"/>
      <c r="BH24" s="88">
        <v>32.323232323232332</v>
      </c>
      <c r="BI24" s="88" t="s">
        <v>83</v>
      </c>
      <c r="BJ24" s="88">
        <v>-3.4503450345034565</v>
      </c>
      <c r="BK24" s="217">
        <v>4.1785037878787818</v>
      </c>
      <c r="BL24" s="100"/>
      <c r="BM24" s="237">
        <v>-20.910047343503422</v>
      </c>
      <c r="BN24" s="88" t="s">
        <v>83</v>
      </c>
      <c r="BO24" s="88">
        <v>2.3035952063914777</v>
      </c>
      <c r="BP24" s="217">
        <v>-2.3270640739560093</v>
      </c>
    </row>
    <row r="25" spans="2:68" ht="20.100000000000001" customHeight="1" x14ac:dyDescent="0.2">
      <c r="B25" s="324"/>
      <c r="C25" s="16" t="s">
        <v>67</v>
      </c>
      <c r="D25" s="29">
        <v>30</v>
      </c>
      <c r="E25" s="29">
        <v>1</v>
      </c>
      <c r="F25" s="29">
        <v>3024</v>
      </c>
      <c r="G25" s="210">
        <v>3055</v>
      </c>
      <c r="H25" s="99"/>
      <c r="I25" s="231">
        <v>197</v>
      </c>
      <c r="J25" s="29">
        <v>5</v>
      </c>
      <c r="K25" s="29">
        <v>1558</v>
      </c>
      <c r="L25" s="210">
        <v>1760</v>
      </c>
      <c r="M25" s="99"/>
      <c r="N25" s="231">
        <v>227</v>
      </c>
      <c r="O25" s="29">
        <v>6</v>
      </c>
      <c r="P25" s="29">
        <v>4582</v>
      </c>
      <c r="Q25" s="210">
        <v>4815</v>
      </c>
      <c r="R25" s="108"/>
      <c r="S25" s="324"/>
      <c r="T25" s="16" t="s">
        <v>67</v>
      </c>
      <c r="U25" s="89">
        <v>-86.899563318777297</v>
      </c>
      <c r="V25" s="89" t="s">
        <v>83</v>
      </c>
      <c r="W25" s="89">
        <v>24.342105263157904</v>
      </c>
      <c r="X25" s="218">
        <v>14.806463735437816</v>
      </c>
      <c r="Y25" s="100"/>
      <c r="Z25" s="243">
        <v>720.83333333333337</v>
      </c>
      <c r="AA25" s="89" t="s">
        <v>83</v>
      </c>
      <c r="AB25" s="89">
        <v>6.6392881587953525</v>
      </c>
      <c r="AC25" s="218">
        <v>18.518518518518505</v>
      </c>
      <c r="AD25" s="100"/>
      <c r="AE25" s="243">
        <v>-10.276679841897234</v>
      </c>
      <c r="AF25" s="89" t="s">
        <v>83</v>
      </c>
      <c r="AG25" s="89">
        <v>17.698433085024419</v>
      </c>
      <c r="AH25" s="218">
        <v>16.13603473227208</v>
      </c>
      <c r="AI25" s="109"/>
      <c r="AJ25" s="324"/>
      <c r="AK25" s="16" t="s">
        <v>67</v>
      </c>
      <c r="AL25" s="89">
        <v>-77.865223807181508</v>
      </c>
      <c r="AM25" s="89" t="s">
        <v>83</v>
      </c>
      <c r="AN25" s="89">
        <v>9.8396585534663785</v>
      </c>
      <c r="AO25" s="218">
        <v>-6.7744346851055894</v>
      </c>
      <c r="AP25" s="100"/>
      <c r="AQ25" s="243">
        <v>63.924870466321238</v>
      </c>
      <c r="AR25" s="89" t="s">
        <v>83</v>
      </c>
      <c r="AS25" s="89">
        <v>11.751625042764275</v>
      </c>
      <c r="AT25" s="218">
        <v>22.814614343707703</v>
      </c>
      <c r="AU25" s="100"/>
      <c r="AV25" s="243">
        <v>-16.662007268660901</v>
      </c>
      <c r="AW25" s="89" t="s">
        <v>83</v>
      </c>
      <c r="AX25" s="89">
        <v>10.609714088873588</v>
      </c>
      <c r="AY25" s="218">
        <v>5.3117399955781508</v>
      </c>
      <c r="AZ25" s="109"/>
      <c r="BA25" s="324"/>
      <c r="BB25" s="16" t="s">
        <v>67</v>
      </c>
      <c r="BC25" s="89">
        <v>-77.865223807181508</v>
      </c>
      <c r="BD25" s="89" t="s">
        <v>83</v>
      </c>
      <c r="BE25" s="89">
        <v>9.8396585534663785</v>
      </c>
      <c r="BF25" s="218">
        <v>-6.7744346851055894</v>
      </c>
      <c r="BG25" s="100"/>
      <c r="BH25" s="87">
        <v>63.924870466321238</v>
      </c>
      <c r="BI25" s="87" t="s">
        <v>83</v>
      </c>
      <c r="BJ25" s="87">
        <v>11.751625042764275</v>
      </c>
      <c r="BK25" s="216">
        <v>22.814614343707703</v>
      </c>
      <c r="BL25" s="100"/>
      <c r="BM25" s="243">
        <v>-16.662007268660901</v>
      </c>
      <c r="BN25" s="89" t="s">
        <v>83</v>
      </c>
      <c r="BO25" s="89">
        <v>10.609714088873588</v>
      </c>
      <c r="BP25" s="218">
        <v>5.3117399955781508</v>
      </c>
    </row>
    <row r="26" spans="2:68" ht="20.100000000000001" customHeight="1" x14ac:dyDescent="0.2">
      <c r="B26" s="316">
        <v>2003</v>
      </c>
      <c r="C26" s="14" t="s">
        <v>64</v>
      </c>
      <c r="D26" s="17">
        <v>120</v>
      </c>
      <c r="E26" s="17">
        <v>0</v>
      </c>
      <c r="F26" s="17">
        <v>3444</v>
      </c>
      <c r="G26" s="207">
        <v>3564</v>
      </c>
      <c r="H26" s="99"/>
      <c r="I26" s="228">
        <v>420</v>
      </c>
      <c r="J26" s="17">
        <v>3</v>
      </c>
      <c r="K26" s="17">
        <v>1247</v>
      </c>
      <c r="L26" s="207">
        <v>1670</v>
      </c>
      <c r="M26" s="99"/>
      <c r="N26" s="228">
        <v>540</v>
      </c>
      <c r="O26" s="17">
        <v>3</v>
      </c>
      <c r="P26" s="17">
        <v>4691</v>
      </c>
      <c r="Q26" s="207">
        <v>5234</v>
      </c>
      <c r="R26" s="108"/>
      <c r="S26" s="316">
        <v>2003</v>
      </c>
      <c r="T26" s="14" t="s">
        <v>64</v>
      </c>
      <c r="U26" s="85">
        <v>160.86956521739131</v>
      </c>
      <c r="V26" s="85" t="s">
        <v>83</v>
      </c>
      <c r="W26" s="85">
        <v>66.618287373004335</v>
      </c>
      <c r="X26" s="215">
        <v>68.670137245622357</v>
      </c>
      <c r="Y26" s="100"/>
      <c r="Z26" s="235">
        <v>116.49484536082474</v>
      </c>
      <c r="AA26" s="85" t="s">
        <v>83</v>
      </c>
      <c r="AB26" s="85">
        <v>-15.342837746096407</v>
      </c>
      <c r="AC26" s="215">
        <v>0.17996400719854933</v>
      </c>
      <c r="AD26" s="100"/>
      <c r="AE26" s="235">
        <v>125</v>
      </c>
      <c r="AF26" s="85" t="s">
        <v>83</v>
      </c>
      <c r="AG26" s="85">
        <v>32.514124293785301</v>
      </c>
      <c r="AH26" s="215">
        <v>38.465608465608483</v>
      </c>
      <c r="AI26" s="109"/>
      <c r="AJ26" s="316">
        <v>2003</v>
      </c>
      <c r="AK26" s="14" t="s">
        <v>64</v>
      </c>
      <c r="AL26" s="85">
        <v>160.86956521739131</v>
      </c>
      <c r="AM26" s="85" t="s">
        <v>83</v>
      </c>
      <c r="AN26" s="85">
        <v>66.618287373004335</v>
      </c>
      <c r="AO26" s="215">
        <v>68.670137245622357</v>
      </c>
      <c r="AP26" s="100"/>
      <c r="AQ26" s="235">
        <v>116.49484536082474</v>
      </c>
      <c r="AR26" s="85" t="s">
        <v>83</v>
      </c>
      <c r="AS26" s="85">
        <v>-15.342837746096407</v>
      </c>
      <c r="AT26" s="215">
        <v>0.17996400719854933</v>
      </c>
      <c r="AU26" s="100"/>
      <c r="AV26" s="235">
        <v>125</v>
      </c>
      <c r="AW26" s="85" t="s">
        <v>83</v>
      </c>
      <c r="AX26" s="85">
        <v>32.514124293785301</v>
      </c>
      <c r="AY26" s="215">
        <v>38.465608465608483</v>
      </c>
      <c r="AZ26" s="109"/>
      <c r="BA26" s="316">
        <v>2003</v>
      </c>
      <c r="BB26" s="14" t="s">
        <v>64</v>
      </c>
      <c r="BC26" s="85">
        <v>-51.301115241635685</v>
      </c>
      <c r="BD26" s="85" t="s">
        <v>83</v>
      </c>
      <c r="BE26" s="85">
        <v>25.20390580126363</v>
      </c>
      <c r="BF26" s="215">
        <v>16.838769042020246</v>
      </c>
      <c r="BG26" s="100"/>
      <c r="BH26" s="88">
        <v>317.72727272727275</v>
      </c>
      <c r="BI26" s="88" t="s">
        <v>83</v>
      </c>
      <c r="BJ26" s="88">
        <v>5.715722427086817</v>
      </c>
      <c r="BK26" s="217">
        <v>37.02082704497434</v>
      </c>
      <c r="BL26" s="100"/>
      <c r="BM26" s="235">
        <v>88.997695852534576</v>
      </c>
      <c r="BN26" s="85" t="s">
        <v>83</v>
      </c>
      <c r="BO26" s="85">
        <v>17.278985754208989</v>
      </c>
      <c r="BP26" s="215">
        <v>24.989333820930099</v>
      </c>
    </row>
    <row r="27" spans="2:68" ht="20.100000000000001" customHeight="1" x14ac:dyDescent="0.2">
      <c r="B27" s="317"/>
      <c r="C27" s="86" t="s">
        <v>65</v>
      </c>
      <c r="D27" s="28">
        <v>112</v>
      </c>
      <c r="E27" s="28">
        <v>0</v>
      </c>
      <c r="F27" s="28">
        <v>2794</v>
      </c>
      <c r="G27" s="208">
        <v>2906</v>
      </c>
      <c r="H27" s="99"/>
      <c r="I27" s="229">
        <v>289</v>
      </c>
      <c r="J27" s="28">
        <v>5</v>
      </c>
      <c r="K27" s="28">
        <v>1624</v>
      </c>
      <c r="L27" s="208">
        <v>1918</v>
      </c>
      <c r="M27" s="99"/>
      <c r="N27" s="229">
        <v>401</v>
      </c>
      <c r="O27" s="28">
        <v>5</v>
      </c>
      <c r="P27" s="28">
        <v>4418</v>
      </c>
      <c r="Q27" s="208">
        <v>4824</v>
      </c>
      <c r="R27" s="108"/>
      <c r="S27" s="317"/>
      <c r="T27" s="86" t="s">
        <v>65</v>
      </c>
      <c r="U27" s="87">
        <v>-30</v>
      </c>
      <c r="V27" s="87" t="s">
        <v>83</v>
      </c>
      <c r="W27" s="87">
        <v>33.812260536398469</v>
      </c>
      <c r="X27" s="216">
        <v>29.270462633451956</v>
      </c>
      <c r="Y27" s="100"/>
      <c r="Z27" s="236">
        <v>-68.066298342541444</v>
      </c>
      <c r="AA27" s="87">
        <v>0</v>
      </c>
      <c r="AB27" s="87">
        <v>-10.424710424710426</v>
      </c>
      <c r="AC27" s="216">
        <v>-29.562982005141393</v>
      </c>
      <c r="AD27" s="100"/>
      <c r="AE27" s="236">
        <v>-62.347417840375584</v>
      </c>
      <c r="AF27" s="87">
        <v>0</v>
      </c>
      <c r="AG27" s="87">
        <v>13.253012048192787</v>
      </c>
      <c r="AH27" s="216">
        <v>-2.9571514785757387</v>
      </c>
      <c r="AI27" s="109"/>
      <c r="AJ27" s="317"/>
      <c r="AK27" s="86" t="s">
        <v>65</v>
      </c>
      <c r="AL27" s="87">
        <v>12.621359223300971</v>
      </c>
      <c r="AM27" s="87" t="s">
        <v>83</v>
      </c>
      <c r="AN27" s="87">
        <v>50.132370637785783</v>
      </c>
      <c r="AO27" s="216">
        <v>48.360467782618656</v>
      </c>
      <c r="AP27" s="100"/>
      <c r="AQ27" s="236">
        <v>-35.486806187443136</v>
      </c>
      <c r="AR27" s="87">
        <v>60</v>
      </c>
      <c r="AS27" s="87">
        <v>-12.629336579427871</v>
      </c>
      <c r="AT27" s="216">
        <v>-18.268792710706151</v>
      </c>
      <c r="AU27" s="100"/>
      <c r="AV27" s="236">
        <v>-27.892720306513411</v>
      </c>
      <c r="AW27" s="87">
        <v>60</v>
      </c>
      <c r="AX27" s="87">
        <v>22.416341889530969</v>
      </c>
      <c r="AY27" s="216">
        <v>14.935435950177123</v>
      </c>
      <c r="AZ27" s="109"/>
      <c r="BA27" s="317"/>
      <c r="BB27" s="86" t="s">
        <v>65</v>
      </c>
      <c r="BC27" s="87">
        <v>-25.157232704402517</v>
      </c>
      <c r="BD27" s="87" t="s">
        <v>83</v>
      </c>
      <c r="BE27" s="87">
        <v>32.44692992467472</v>
      </c>
      <c r="BF27" s="216">
        <v>28.601830176633342</v>
      </c>
      <c r="BG27" s="100"/>
      <c r="BH27" s="87">
        <v>80.827702702702709</v>
      </c>
      <c r="BI27" s="87">
        <v>200</v>
      </c>
      <c r="BJ27" s="87">
        <v>-3.5472174050133987</v>
      </c>
      <c r="BK27" s="216">
        <v>9.8513011152416396</v>
      </c>
      <c r="BL27" s="100"/>
      <c r="BM27" s="236">
        <v>43.791208791208788</v>
      </c>
      <c r="BN27" s="87">
        <v>300</v>
      </c>
      <c r="BO27" s="87">
        <v>17.332009268454158</v>
      </c>
      <c r="BP27" s="216">
        <v>20.259893679858237</v>
      </c>
    </row>
    <row r="28" spans="2:68" ht="20.100000000000001" customHeight="1" x14ac:dyDescent="0.2">
      <c r="B28" s="317"/>
      <c r="C28" s="15" t="s">
        <v>66</v>
      </c>
      <c r="D28" s="18">
        <v>95</v>
      </c>
      <c r="E28" s="18">
        <v>0</v>
      </c>
      <c r="F28" s="18">
        <v>3007</v>
      </c>
      <c r="G28" s="209">
        <v>3102</v>
      </c>
      <c r="H28" s="99"/>
      <c r="I28" s="230">
        <v>266</v>
      </c>
      <c r="J28" s="18">
        <v>3</v>
      </c>
      <c r="K28" s="18">
        <v>1752</v>
      </c>
      <c r="L28" s="209">
        <v>2021</v>
      </c>
      <c r="M28" s="99"/>
      <c r="N28" s="230">
        <v>361</v>
      </c>
      <c r="O28" s="18">
        <v>3</v>
      </c>
      <c r="P28" s="18">
        <v>4759</v>
      </c>
      <c r="Q28" s="209">
        <v>5123</v>
      </c>
      <c r="R28" s="108"/>
      <c r="S28" s="317"/>
      <c r="T28" s="15" t="s">
        <v>66</v>
      </c>
      <c r="U28" s="88">
        <v>-55.607476635514018</v>
      </c>
      <c r="V28" s="88">
        <v>-100</v>
      </c>
      <c r="W28" s="88">
        <v>28.339735381988902</v>
      </c>
      <c r="X28" s="217">
        <v>21.124560718469354</v>
      </c>
      <c r="Y28" s="100"/>
      <c r="Z28" s="237">
        <v>-78.461538461538453</v>
      </c>
      <c r="AA28" s="88">
        <v>50</v>
      </c>
      <c r="AB28" s="88">
        <v>3.7300177619893304</v>
      </c>
      <c r="AC28" s="217">
        <v>-30.929596719070403</v>
      </c>
      <c r="AD28" s="100"/>
      <c r="AE28" s="237">
        <v>-75.086266390614213</v>
      </c>
      <c r="AF28" s="88">
        <v>-50</v>
      </c>
      <c r="AG28" s="88">
        <v>18.030753968253975</v>
      </c>
      <c r="AH28" s="217">
        <v>-6.6338618552943274</v>
      </c>
      <c r="AI28" s="109"/>
      <c r="AJ28" s="317"/>
      <c r="AK28" s="15" t="s">
        <v>66</v>
      </c>
      <c r="AL28" s="88">
        <v>-22.142857142857139</v>
      </c>
      <c r="AM28" s="88">
        <v>-100</v>
      </c>
      <c r="AN28" s="88">
        <v>42.274546014158204</v>
      </c>
      <c r="AO28" s="217">
        <v>38.283733025137224</v>
      </c>
      <c r="AP28" s="100"/>
      <c r="AQ28" s="237">
        <v>-58.226221079691513</v>
      </c>
      <c r="AR28" s="88">
        <v>57.142857142857139</v>
      </c>
      <c r="AS28" s="88">
        <v>-7.0753768844221128</v>
      </c>
      <c r="AT28" s="217">
        <v>-23.332422088572997</v>
      </c>
      <c r="AU28" s="100"/>
      <c r="AV28" s="237">
        <v>-52.723311546840954</v>
      </c>
      <c r="AW28" s="88">
        <v>0</v>
      </c>
      <c r="AX28" s="88">
        <v>20.875098056306115</v>
      </c>
      <c r="AY28" s="217">
        <v>6.623121224891122</v>
      </c>
      <c r="AZ28" s="109"/>
      <c r="BA28" s="317"/>
      <c r="BB28" s="15" t="s">
        <v>66</v>
      </c>
      <c r="BC28" s="88">
        <v>-44.992295839753474</v>
      </c>
      <c r="BD28" s="88">
        <v>-75</v>
      </c>
      <c r="BE28" s="88">
        <v>37.390817469204904</v>
      </c>
      <c r="BF28" s="217">
        <v>31.764583115934471</v>
      </c>
      <c r="BG28" s="100"/>
      <c r="BH28" s="88">
        <v>-50.296861747243426</v>
      </c>
      <c r="BI28" s="88">
        <v>128.57142857142856</v>
      </c>
      <c r="BJ28" s="88">
        <v>-3.9620882535736541</v>
      </c>
      <c r="BK28" s="217">
        <v>-16.270878309283034</v>
      </c>
      <c r="BL28" s="100"/>
      <c r="BM28" s="237">
        <v>-49.151978716328571</v>
      </c>
      <c r="BN28" s="88">
        <v>54.545454545454533</v>
      </c>
      <c r="BO28" s="88">
        <v>20.070285044904338</v>
      </c>
      <c r="BP28" s="217">
        <v>8.7684943429068767</v>
      </c>
    </row>
    <row r="29" spans="2:68" ht="20.100000000000001" customHeight="1" x14ac:dyDescent="0.2">
      <c r="B29" s="324"/>
      <c r="C29" s="16" t="s">
        <v>67</v>
      </c>
      <c r="D29" s="29">
        <v>162</v>
      </c>
      <c r="E29" s="29">
        <v>0</v>
      </c>
      <c r="F29" s="29">
        <v>3025</v>
      </c>
      <c r="G29" s="210">
        <v>3187</v>
      </c>
      <c r="H29" s="99"/>
      <c r="I29" s="231">
        <v>310</v>
      </c>
      <c r="J29" s="29">
        <v>2</v>
      </c>
      <c r="K29" s="29">
        <v>1536</v>
      </c>
      <c r="L29" s="210">
        <v>1848</v>
      </c>
      <c r="M29" s="99"/>
      <c r="N29" s="231">
        <v>472</v>
      </c>
      <c r="O29" s="29">
        <v>2</v>
      </c>
      <c r="P29" s="29">
        <v>4561</v>
      </c>
      <c r="Q29" s="210">
        <v>5035</v>
      </c>
      <c r="R29" s="108"/>
      <c r="S29" s="324"/>
      <c r="T29" s="16" t="s">
        <v>67</v>
      </c>
      <c r="U29" s="89">
        <v>440</v>
      </c>
      <c r="V29" s="89">
        <v>-100</v>
      </c>
      <c r="W29" s="89">
        <v>3.3068783068785024E-2</v>
      </c>
      <c r="X29" s="218">
        <v>4.3207855973813309</v>
      </c>
      <c r="Y29" s="100"/>
      <c r="Z29" s="243">
        <v>57.360406091370578</v>
      </c>
      <c r="AA29" s="89">
        <v>-60</v>
      </c>
      <c r="AB29" s="89">
        <v>-1.4120667522464601</v>
      </c>
      <c r="AC29" s="218">
        <v>5</v>
      </c>
      <c r="AD29" s="100"/>
      <c r="AE29" s="243">
        <v>107.92951541850221</v>
      </c>
      <c r="AF29" s="89">
        <v>-66.666666666666671</v>
      </c>
      <c r="AG29" s="89">
        <v>-0.45831514622435066</v>
      </c>
      <c r="AH29" s="218">
        <v>4.56905503634475</v>
      </c>
      <c r="AI29" s="109"/>
      <c r="AJ29" s="324"/>
      <c r="AK29" s="16" t="s">
        <v>67</v>
      </c>
      <c r="AL29" s="89">
        <v>8.6666666666666714</v>
      </c>
      <c r="AM29" s="89">
        <v>-100</v>
      </c>
      <c r="AN29" s="89">
        <v>28.859483301827339</v>
      </c>
      <c r="AO29" s="218">
        <v>27.884133507066238</v>
      </c>
      <c r="AP29" s="100"/>
      <c r="AQ29" s="243">
        <v>-49.229553536151712</v>
      </c>
      <c r="AR29" s="89">
        <v>8.3333333333333286</v>
      </c>
      <c r="AS29" s="89">
        <v>-5.7247818766263663</v>
      </c>
      <c r="AT29" s="218">
        <v>-17.838254737769944</v>
      </c>
      <c r="AU29" s="100"/>
      <c r="AV29" s="243">
        <v>-40.489768534048977</v>
      </c>
      <c r="AW29" s="89">
        <v>-23.529411764705884</v>
      </c>
      <c r="AX29" s="89">
        <v>14.786670819059495</v>
      </c>
      <c r="AY29" s="218">
        <v>6.1040256127644028</v>
      </c>
      <c r="AZ29" s="109"/>
      <c r="BA29" s="324"/>
      <c r="BB29" s="16" t="s">
        <v>67</v>
      </c>
      <c r="BC29" s="89">
        <v>8.6666666666666714</v>
      </c>
      <c r="BD29" s="89">
        <v>-100</v>
      </c>
      <c r="BE29" s="89">
        <v>28.859483301827339</v>
      </c>
      <c r="BF29" s="218">
        <v>27.884133507066238</v>
      </c>
      <c r="BG29" s="100"/>
      <c r="BH29" s="87">
        <v>-49.229553536151712</v>
      </c>
      <c r="BI29" s="87">
        <v>8.3333333333333286</v>
      </c>
      <c r="BJ29" s="87">
        <v>-5.7247818766263663</v>
      </c>
      <c r="BK29" s="216">
        <v>-17.838254737769944</v>
      </c>
      <c r="BL29" s="100"/>
      <c r="BM29" s="243">
        <v>-40.489768534048977</v>
      </c>
      <c r="BN29" s="89">
        <v>-23.529411764705884</v>
      </c>
      <c r="BO29" s="89">
        <v>14.786670819059495</v>
      </c>
      <c r="BP29" s="218">
        <v>6.1040256127644028</v>
      </c>
    </row>
    <row r="30" spans="2:68" ht="20.100000000000001" customHeight="1" x14ac:dyDescent="0.2">
      <c r="B30" s="316">
        <v>2004</v>
      </c>
      <c r="C30" s="14" t="s">
        <v>64</v>
      </c>
      <c r="D30" s="17">
        <v>205</v>
      </c>
      <c r="E30" s="17">
        <v>0</v>
      </c>
      <c r="F30" s="17">
        <v>2896</v>
      </c>
      <c r="G30" s="207">
        <v>3101</v>
      </c>
      <c r="H30" s="99"/>
      <c r="I30" s="228">
        <v>195</v>
      </c>
      <c r="J30" s="17">
        <v>0</v>
      </c>
      <c r="K30" s="17">
        <v>1643</v>
      </c>
      <c r="L30" s="207">
        <v>1838</v>
      </c>
      <c r="M30" s="99"/>
      <c r="N30" s="228">
        <v>400</v>
      </c>
      <c r="O30" s="17">
        <v>0</v>
      </c>
      <c r="P30" s="17">
        <v>4539</v>
      </c>
      <c r="Q30" s="207">
        <v>4939</v>
      </c>
      <c r="R30" s="108"/>
      <c r="S30" s="316">
        <v>2004</v>
      </c>
      <c r="T30" s="14" t="s">
        <v>64</v>
      </c>
      <c r="U30" s="85">
        <v>70.833333333333314</v>
      </c>
      <c r="V30" s="85" t="s">
        <v>83</v>
      </c>
      <c r="W30" s="85">
        <v>-15.911730545876893</v>
      </c>
      <c r="X30" s="215">
        <v>-12.991021324354662</v>
      </c>
      <c r="Y30" s="100"/>
      <c r="Z30" s="235">
        <v>-53.571428571428569</v>
      </c>
      <c r="AA30" s="85">
        <v>-100</v>
      </c>
      <c r="AB30" s="85">
        <v>31.756214915797926</v>
      </c>
      <c r="AC30" s="215">
        <v>10.059880239520965</v>
      </c>
      <c r="AD30" s="100"/>
      <c r="AE30" s="235">
        <v>-25.925925925925924</v>
      </c>
      <c r="AF30" s="85">
        <v>-100</v>
      </c>
      <c r="AG30" s="85">
        <v>-3.240247282029415</v>
      </c>
      <c r="AH30" s="215">
        <v>-5.6362246847535289</v>
      </c>
      <c r="AI30" s="109"/>
      <c r="AJ30" s="316">
        <v>2004</v>
      </c>
      <c r="AK30" s="14" t="s">
        <v>64</v>
      </c>
      <c r="AL30" s="85">
        <v>70.833333333333314</v>
      </c>
      <c r="AM30" s="85" t="s">
        <v>83</v>
      </c>
      <c r="AN30" s="85">
        <v>-15.911730545876893</v>
      </c>
      <c r="AO30" s="215">
        <v>-12.991021324354662</v>
      </c>
      <c r="AP30" s="100"/>
      <c r="AQ30" s="235">
        <v>-53.571428571428569</v>
      </c>
      <c r="AR30" s="85">
        <v>-100</v>
      </c>
      <c r="AS30" s="85">
        <v>31.756214915797926</v>
      </c>
      <c r="AT30" s="215">
        <v>10.059880239520965</v>
      </c>
      <c r="AU30" s="100"/>
      <c r="AV30" s="235">
        <v>-25.925925925925924</v>
      </c>
      <c r="AW30" s="85">
        <v>-100</v>
      </c>
      <c r="AX30" s="85">
        <v>-3.240247282029415</v>
      </c>
      <c r="AY30" s="215">
        <v>-5.6362246847535289</v>
      </c>
      <c r="AZ30" s="109"/>
      <c r="BA30" s="316">
        <v>2004</v>
      </c>
      <c r="BB30" s="14" t="s">
        <v>64</v>
      </c>
      <c r="BC30" s="85">
        <v>9.5419847328244316</v>
      </c>
      <c r="BD30" s="85">
        <v>-100</v>
      </c>
      <c r="BE30" s="85">
        <v>7.5511514817873149</v>
      </c>
      <c r="BF30" s="215">
        <v>7.595379768988451</v>
      </c>
      <c r="BG30" s="100"/>
      <c r="BH30" s="88">
        <v>-61.552412042074714</v>
      </c>
      <c r="BI30" s="88">
        <v>-33.333333333333343</v>
      </c>
      <c r="BJ30" s="88">
        <v>3.9321388932931569</v>
      </c>
      <c r="BK30" s="217">
        <v>-16.01497962330653</v>
      </c>
      <c r="BL30" s="100"/>
      <c r="BM30" s="235">
        <v>-50.198110332215791</v>
      </c>
      <c r="BN30" s="85">
        <v>-50</v>
      </c>
      <c r="BO30" s="85">
        <v>6.2245728234336895</v>
      </c>
      <c r="BP30" s="215">
        <v>-2.8575608328863353</v>
      </c>
    </row>
    <row r="31" spans="2:68" ht="20.100000000000001" customHeight="1" x14ac:dyDescent="0.2">
      <c r="B31" s="317"/>
      <c r="C31" s="86" t="s">
        <v>65</v>
      </c>
      <c r="D31" s="28">
        <v>147</v>
      </c>
      <c r="E31" s="28">
        <v>0</v>
      </c>
      <c r="F31" s="28">
        <v>2954</v>
      </c>
      <c r="G31" s="208">
        <v>3101</v>
      </c>
      <c r="H31" s="99"/>
      <c r="I31" s="229">
        <v>431</v>
      </c>
      <c r="J31" s="28">
        <v>25</v>
      </c>
      <c r="K31" s="28">
        <v>1725</v>
      </c>
      <c r="L31" s="208">
        <v>2181</v>
      </c>
      <c r="M31" s="99"/>
      <c r="N31" s="229">
        <v>578</v>
      </c>
      <c r="O31" s="28">
        <v>25</v>
      </c>
      <c r="P31" s="28">
        <v>4679</v>
      </c>
      <c r="Q31" s="208">
        <v>5282</v>
      </c>
      <c r="R31" s="108"/>
      <c r="S31" s="317"/>
      <c r="T31" s="86" t="s">
        <v>65</v>
      </c>
      <c r="U31" s="87">
        <v>31.25</v>
      </c>
      <c r="V31" s="87" t="s">
        <v>83</v>
      </c>
      <c r="W31" s="87">
        <v>5.7265569076592584</v>
      </c>
      <c r="X31" s="216">
        <v>6.7102546455608945</v>
      </c>
      <c r="Y31" s="100"/>
      <c r="Z31" s="236">
        <v>49.134948096885807</v>
      </c>
      <c r="AA31" s="87">
        <v>400</v>
      </c>
      <c r="AB31" s="87">
        <v>6.2192118226600996</v>
      </c>
      <c r="AC31" s="216">
        <v>13.71220020855057</v>
      </c>
      <c r="AD31" s="100"/>
      <c r="AE31" s="236">
        <v>44.139650872817953</v>
      </c>
      <c r="AF31" s="87">
        <v>400</v>
      </c>
      <c r="AG31" s="87">
        <v>5.9076505205975565</v>
      </c>
      <c r="AH31" s="216">
        <v>9.4941956882255312</v>
      </c>
      <c r="AI31" s="109"/>
      <c r="AJ31" s="317"/>
      <c r="AK31" s="86" t="s">
        <v>65</v>
      </c>
      <c r="AL31" s="87">
        <v>51.724137931034477</v>
      </c>
      <c r="AM31" s="87" t="s">
        <v>83</v>
      </c>
      <c r="AN31" s="87">
        <v>-6.2199422891952594</v>
      </c>
      <c r="AO31" s="216">
        <v>-4.1421947449768197</v>
      </c>
      <c r="AP31" s="100"/>
      <c r="AQ31" s="236">
        <v>-11.706629055007056</v>
      </c>
      <c r="AR31" s="87">
        <v>212.5</v>
      </c>
      <c r="AS31" s="87">
        <v>17.311041448972489</v>
      </c>
      <c r="AT31" s="216">
        <v>12.012263099219609</v>
      </c>
      <c r="AU31" s="100"/>
      <c r="AV31" s="236">
        <v>3.9319872476089301</v>
      </c>
      <c r="AW31" s="87">
        <v>212.5</v>
      </c>
      <c r="AX31" s="87">
        <v>1.1966187287298311</v>
      </c>
      <c r="AY31" s="216">
        <v>1.6206005170013924</v>
      </c>
      <c r="AZ31" s="109"/>
      <c r="BA31" s="317"/>
      <c r="BB31" s="86" t="s">
        <v>65</v>
      </c>
      <c r="BC31" s="87">
        <v>27.941176470588232</v>
      </c>
      <c r="BD31" s="87">
        <v>-100</v>
      </c>
      <c r="BE31" s="87">
        <v>2.3869021973287374</v>
      </c>
      <c r="BF31" s="216">
        <v>3.3509846102929117</v>
      </c>
      <c r="BG31" s="100"/>
      <c r="BH31" s="87">
        <v>-43.85801027557217</v>
      </c>
      <c r="BI31" s="87">
        <v>100</v>
      </c>
      <c r="BJ31" s="87">
        <v>8.7937234390323482</v>
      </c>
      <c r="BK31" s="216">
        <v>-4.6652163403432496</v>
      </c>
      <c r="BL31" s="100"/>
      <c r="BM31" s="236">
        <v>-30.798624379059987</v>
      </c>
      <c r="BN31" s="87">
        <v>50</v>
      </c>
      <c r="BO31" s="87">
        <v>4.5985442645150414</v>
      </c>
      <c r="BP31" s="216">
        <v>9.3320235756394254E-2</v>
      </c>
    </row>
    <row r="32" spans="2:68" ht="20.100000000000001" customHeight="1" x14ac:dyDescent="0.2">
      <c r="B32" s="317"/>
      <c r="C32" s="15" t="s">
        <v>66</v>
      </c>
      <c r="D32" s="18">
        <v>250</v>
      </c>
      <c r="E32" s="18">
        <v>4</v>
      </c>
      <c r="F32" s="18">
        <v>3135</v>
      </c>
      <c r="G32" s="209">
        <v>3389</v>
      </c>
      <c r="H32" s="99"/>
      <c r="I32" s="230">
        <v>883</v>
      </c>
      <c r="J32" s="18">
        <v>33</v>
      </c>
      <c r="K32" s="18">
        <v>2280</v>
      </c>
      <c r="L32" s="209">
        <v>3196</v>
      </c>
      <c r="M32" s="99"/>
      <c r="N32" s="230">
        <v>1133</v>
      </c>
      <c r="O32" s="18">
        <v>37</v>
      </c>
      <c r="P32" s="18">
        <v>5415</v>
      </c>
      <c r="Q32" s="209">
        <v>6585</v>
      </c>
      <c r="R32" s="108"/>
      <c r="S32" s="317"/>
      <c r="T32" s="15" t="s">
        <v>66</v>
      </c>
      <c r="U32" s="88">
        <v>163.15789473684214</v>
      </c>
      <c r="V32" s="88" t="s">
        <v>83</v>
      </c>
      <c r="W32" s="88">
        <v>4.2567342866644395</v>
      </c>
      <c r="X32" s="217">
        <v>9.2520954223081873</v>
      </c>
      <c r="Y32" s="100"/>
      <c r="Z32" s="237">
        <v>231.95488721804509</v>
      </c>
      <c r="AA32" s="88">
        <v>1000</v>
      </c>
      <c r="AB32" s="88">
        <v>30.136986301369859</v>
      </c>
      <c r="AC32" s="217">
        <v>58.139534883720927</v>
      </c>
      <c r="AD32" s="100"/>
      <c r="AE32" s="237">
        <v>213.85041551246536</v>
      </c>
      <c r="AF32" s="88">
        <v>1133.3333333333335</v>
      </c>
      <c r="AG32" s="88">
        <v>13.784408489178389</v>
      </c>
      <c r="AH32" s="217">
        <v>28.53796603552604</v>
      </c>
      <c r="AI32" s="109"/>
      <c r="AJ32" s="317"/>
      <c r="AK32" s="15" t="s">
        <v>66</v>
      </c>
      <c r="AL32" s="88">
        <v>84.097859327217122</v>
      </c>
      <c r="AM32" s="88" t="s">
        <v>83</v>
      </c>
      <c r="AN32" s="88">
        <v>-2.8123309897241739</v>
      </c>
      <c r="AO32" s="217">
        <v>0.19849561220226519</v>
      </c>
      <c r="AP32" s="100"/>
      <c r="AQ32" s="237">
        <v>54.769230769230774</v>
      </c>
      <c r="AR32" s="88">
        <v>427.27272727272725</v>
      </c>
      <c r="AS32" s="88">
        <v>22.171749945922571</v>
      </c>
      <c r="AT32" s="217">
        <v>28.632554822606522</v>
      </c>
      <c r="AU32" s="100"/>
      <c r="AV32" s="237">
        <v>62.13517665130567</v>
      </c>
      <c r="AW32" s="88">
        <v>463.63636363636363</v>
      </c>
      <c r="AX32" s="88">
        <v>5.516296509950962</v>
      </c>
      <c r="AY32" s="217">
        <v>10.704169685791442</v>
      </c>
      <c r="AZ32" s="109"/>
      <c r="BA32" s="317"/>
      <c r="BB32" s="15" t="s">
        <v>66</v>
      </c>
      <c r="BC32" s="88">
        <v>114.00560224089637</v>
      </c>
      <c r="BD32" s="88">
        <v>300</v>
      </c>
      <c r="BE32" s="88">
        <v>-2.1110114923791627</v>
      </c>
      <c r="BF32" s="217">
        <v>1.19585016235051</v>
      </c>
      <c r="BG32" s="100"/>
      <c r="BH32" s="88">
        <v>55.204778156996582</v>
      </c>
      <c r="BI32" s="88">
        <v>275</v>
      </c>
      <c r="BJ32" s="88">
        <v>16.227147710726413</v>
      </c>
      <c r="BK32" s="217">
        <v>22.988193784774055</v>
      </c>
      <c r="BL32" s="100"/>
      <c r="BM32" s="237">
        <v>68.933943754087636</v>
      </c>
      <c r="BN32" s="88">
        <v>276.47058823529409</v>
      </c>
      <c r="BO32" s="88">
        <v>4.0325203252032509</v>
      </c>
      <c r="BP32" s="217">
        <v>9.2268453690738141</v>
      </c>
    </row>
    <row r="33" spans="2:68" ht="20.100000000000001" customHeight="1" x14ac:dyDescent="0.2">
      <c r="B33" s="324"/>
      <c r="C33" s="16" t="s">
        <v>67</v>
      </c>
      <c r="D33" s="29">
        <v>262</v>
      </c>
      <c r="E33" s="29">
        <v>5</v>
      </c>
      <c r="F33" s="29">
        <v>3116</v>
      </c>
      <c r="G33" s="210">
        <v>3383</v>
      </c>
      <c r="H33" s="99"/>
      <c r="I33" s="231">
        <v>1181</v>
      </c>
      <c r="J33" s="29">
        <v>43</v>
      </c>
      <c r="K33" s="29">
        <v>2021</v>
      </c>
      <c r="L33" s="210">
        <v>3245</v>
      </c>
      <c r="M33" s="99"/>
      <c r="N33" s="231">
        <v>1443</v>
      </c>
      <c r="O33" s="29">
        <v>48</v>
      </c>
      <c r="P33" s="29">
        <v>5137</v>
      </c>
      <c r="Q33" s="210">
        <v>6628</v>
      </c>
      <c r="R33" s="108"/>
      <c r="S33" s="324"/>
      <c r="T33" s="16" t="s">
        <v>67</v>
      </c>
      <c r="U33" s="89">
        <v>61.728395061728406</v>
      </c>
      <c r="V33" s="89" t="s">
        <v>83</v>
      </c>
      <c r="W33" s="89">
        <v>3.0082644628099047</v>
      </c>
      <c r="X33" s="218">
        <v>6.1499843112645181</v>
      </c>
      <c r="Y33" s="100"/>
      <c r="Z33" s="243">
        <v>280.96774193548384</v>
      </c>
      <c r="AA33" s="89">
        <v>2050</v>
      </c>
      <c r="AB33" s="89">
        <v>31.575520833333314</v>
      </c>
      <c r="AC33" s="218">
        <v>75.595238095238102</v>
      </c>
      <c r="AD33" s="100"/>
      <c r="AE33" s="243">
        <v>205.72033898305085</v>
      </c>
      <c r="AF33" s="89">
        <v>2300</v>
      </c>
      <c r="AG33" s="89">
        <v>12.628809471607099</v>
      </c>
      <c r="AH33" s="218">
        <v>31.638530287984111</v>
      </c>
      <c r="AI33" s="109"/>
      <c r="AJ33" s="324"/>
      <c r="AK33" s="16" t="s">
        <v>67</v>
      </c>
      <c r="AL33" s="89">
        <v>76.687116564417181</v>
      </c>
      <c r="AM33" s="89" t="s">
        <v>83</v>
      </c>
      <c r="AN33" s="89">
        <v>-1.3773431132844394</v>
      </c>
      <c r="AO33" s="218">
        <v>1.6850850380123887</v>
      </c>
      <c r="AP33" s="100"/>
      <c r="AQ33" s="243">
        <v>109.33852140077823</v>
      </c>
      <c r="AR33" s="89">
        <v>676.92307692307691</v>
      </c>
      <c r="AS33" s="89">
        <v>24.516967040103907</v>
      </c>
      <c r="AT33" s="218">
        <v>40.270886415448587</v>
      </c>
      <c r="AU33" s="100"/>
      <c r="AV33" s="243">
        <v>100.33821871476886</v>
      </c>
      <c r="AW33" s="89">
        <v>746.15384615384619</v>
      </c>
      <c r="AX33" s="89">
        <v>7.2765749633729513</v>
      </c>
      <c r="AY33" s="218">
        <v>15.918084685397702</v>
      </c>
      <c r="AZ33" s="109"/>
      <c r="BA33" s="324"/>
      <c r="BB33" s="16" t="s">
        <v>67</v>
      </c>
      <c r="BC33" s="89">
        <v>76.687116564417181</v>
      </c>
      <c r="BD33" s="89" t="s">
        <v>83</v>
      </c>
      <c r="BE33" s="89">
        <v>-1.3773431132844394</v>
      </c>
      <c r="BF33" s="218">
        <v>1.6850850380123887</v>
      </c>
      <c r="BG33" s="100"/>
      <c r="BH33" s="87">
        <v>109.33852140077823</v>
      </c>
      <c r="BI33" s="87">
        <v>676.92307692307691</v>
      </c>
      <c r="BJ33" s="87">
        <v>24.516967040103907</v>
      </c>
      <c r="BK33" s="216">
        <v>40.270886415448587</v>
      </c>
      <c r="BL33" s="100"/>
      <c r="BM33" s="243">
        <v>100.33821871476886</v>
      </c>
      <c r="BN33" s="89">
        <v>746.15384615384619</v>
      </c>
      <c r="BO33" s="89">
        <v>7.2765749633729513</v>
      </c>
      <c r="BP33" s="218">
        <v>15.918084685397702</v>
      </c>
    </row>
    <row r="34" spans="2:68" ht="20.100000000000001" customHeight="1" x14ac:dyDescent="0.2">
      <c r="B34" s="316">
        <v>2005</v>
      </c>
      <c r="C34" s="14" t="s">
        <v>64</v>
      </c>
      <c r="D34" s="17">
        <v>96</v>
      </c>
      <c r="E34" s="17">
        <v>1</v>
      </c>
      <c r="F34" s="17">
        <v>3249</v>
      </c>
      <c r="G34" s="207">
        <v>3346</v>
      </c>
      <c r="H34" s="99"/>
      <c r="I34" s="228">
        <v>361</v>
      </c>
      <c r="J34" s="17">
        <v>3</v>
      </c>
      <c r="K34" s="17">
        <v>1824</v>
      </c>
      <c r="L34" s="207">
        <v>2188</v>
      </c>
      <c r="M34" s="99"/>
      <c r="N34" s="228">
        <v>457</v>
      </c>
      <c r="O34" s="17">
        <v>4</v>
      </c>
      <c r="P34" s="17">
        <v>5073</v>
      </c>
      <c r="Q34" s="207">
        <v>5534</v>
      </c>
      <c r="R34" s="108"/>
      <c r="S34" s="316">
        <v>2005</v>
      </c>
      <c r="T34" s="14" t="s">
        <v>64</v>
      </c>
      <c r="U34" s="85">
        <v>-53.170731707317067</v>
      </c>
      <c r="V34" s="85" t="s">
        <v>83</v>
      </c>
      <c r="W34" s="85">
        <v>12.189226519337026</v>
      </c>
      <c r="X34" s="215">
        <v>7.9006772009029334</v>
      </c>
      <c r="Y34" s="100"/>
      <c r="Z34" s="235">
        <v>85.128205128205138</v>
      </c>
      <c r="AA34" s="85" t="s">
        <v>83</v>
      </c>
      <c r="AB34" s="85">
        <v>11.016433353621409</v>
      </c>
      <c r="AC34" s="215">
        <v>19.042437431991303</v>
      </c>
      <c r="AD34" s="100"/>
      <c r="AE34" s="235">
        <v>14.25</v>
      </c>
      <c r="AF34" s="85" t="s">
        <v>83</v>
      </c>
      <c r="AG34" s="85">
        <v>11.764705882352942</v>
      </c>
      <c r="AH34" s="215">
        <v>12.046973071471953</v>
      </c>
      <c r="AI34" s="109"/>
      <c r="AJ34" s="316">
        <v>2005</v>
      </c>
      <c r="AK34" s="14" t="s">
        <v>64</v>
      </c>
      <c r="AL34" s="85">
        <v>-53.170731707317067</v>
      </c>
      <c r="AM34" s="85" t="s">
        <v>83</v>
      </c>
      <c r="AN34" s="85">
        <v>12.189226519337026</v>
      </c>
      <c r="AO34" s="215">
        <v>7.9006772009029334</v>
      </c>
      <c r="AP34" s="100"/>
      <c r="AQ34" s="235">
        <v>85.128205128205138</v>
      </c>
      <c r="AR34" s="85" t="s">
        <v>83</v>
      </c>
      <c r="AS34" s="85">
        <v>11.016433353621409</v>
      </c>
      <c r="AT34" s="215">
        <v>19.042437431991303</v>
      </c>
      <c r="AU34" s="100"/>
      <c r="AV34" s="235">
        <v>14.25</v>
      </c>
      <c r="AW34" s="85" t="s">
        <v>83</v>
      </c>
      <c r="AX34" s="85">
        <v>11.764705882352942</v>
      </c>
      <c r="AY34" s="215">
        <v>12.046973071471953</v>
      </c>
      <c r="AZ34" s="109"/>
      <c r="BA34" s="316">
        <v>2005</v>
      </c>
      <c r="BB34" s="14" t="s">
        <v>64</v>
      </c>
      <c r="BC34" s="85">
        <v>31.533101045296178</v>
      </c>
      <c r="BD34" s="85" t="s">
        <v>83</v>
      </c>
      <c r="BE34" s="85">
        <v>6.2446681453676831</v>
      </c>
      <c r="BF34" s="215">
        <v>7.5065061808718241</v>
      </c>
      <c r="BG34" s="100"/>
      <c r="BH34" s="88">
        <v>169.43396226415092</v>
      </c>
      <c r="BI34" s="88">
        <v>940</v>
      </c>
      <c r="BJ34" s="88">
        <v>19.755911517925242</v>
      </c>
      <c r="BK34" s="217">
        <v>41.770491803278702</v>
      </c>
      <c r="BL34" s="100"/>
      <c r="BM34" s="235">
        <v>120.99143206854345</v>
      </c>
      <c r="BN34" s="85">
        <v>1040</v>
      </c>
      <c r="BO34" s="85">
        <v>11.090441538545704</v>
      </c>
      <c r="BP34" s="215">
        <v>20.621454746247679</v>
      </c>
    </row>
    <row r="35" spans="2:68" ht="20.100000000000001" customHeight="1" x14ac:dyDescent="0.2">
      <c r="B35" s="317"/>
      <c r="C35" s="86" t="s">
        <v>65</v>
      </c>
      <c r="D35" s="28">
        <v>101</v>
      </c>
      <c r="E35" s="28">
        <v>0</v>
      </c>
      <c r="F35" s="28">
        <v>2910</v>
      </c>
      <c r="G35" s="208">
        <v>3011</v>
      </c>
      <c r="H35" s="99"/>
      <c r="I35" s="229">
        <v>390</v>
      </c>
      <c r="J35" s="28">
        <v>7</v>
      </c>
      <c r="K35" s="28">
        <v>2449</v>
      </c>
      <c r="L35" s="208">
        <v>2846</v>
      </c>
      <c r="M35" s="99"/>
      <c r="N35" s="229">
        <v>491</v>
      </c>
      <c r="O35" s="28">
        <v>7</v>
      </c>
      <c r="P35" s="28">
        <v>5359</v>
      </c>
      <c r="Q35" s="208">
        <v>5857</v>
      </c>
      <c r="R35" s="108"/>
      <c r="S35" s="317"/>
      <c r="T35" s="86" t="s">
        <v>65</v>
      </c>
      <c r="U35" s="87">
        <v>-31.292517006802726</v>
      </c>
      <c r="V35" s="87" t="s">
        <v>83</v>
      </c>
      <c r="W35" s="87">
        <v>-1.4895057549085919</v>
      </c>
      <c r="X35" s="216">
        <v>-2.9022895840051603</v>
      </c>
      <c r="Y35" s="100"/>
      <c r="Z35" s="236">
        <v>-9.5127610208816691</v>
      </c>
      <c r="AA35" s="87">
        <v>-72</v>
      </c>
      <c r="AB35" s="87">
        <v>41.971014492753625</v>
      </c>
      <c r="AC35" s="216">
        <v>30.490600641907378</v>
      </c>
      <c r="AD35" s="100"/>
      <c r="AE35" s="236">
        <v>-15.051903114186842</v>
      </c>
      <c r="AF35" s="87">
        <v>-72</v>
      </c>
      <c r="AG35" s="87">
        <v>14.533019876041891</v>
      </c>
      <c r="AH35" s="216">
        <v>10.886028019689519</v>
      </c>
      <c r="AI35" s="109"/>
      <c r="AJ35" s="317"/>
      <c r="AK35" s="86" t="s">
        <v>65</v>
      </c>
      <c r="AL35" s="87">
        <v>-44.034090909090907</v>
      </c>
      <c r="AM35" s="87" t="s">
        <v>83</v>
      </c>
      <c r="AN35" s="87">
        <v>5.2820512820512846</v>
      </c>
      <c r="AO35" s="216">
        <v>2.4991938084488936</v>
      </c>
      <c r="AP35" s="100"/>
      <c r="AQ35" s="236">
        <v>19.968051118210866</v>
      </c>
      <c r="AR35" s="87">
        <v>-60</v>
      </c>
      <c r="AS35" s="87">
        <v>26.870546318289783</v>
      </c>
      <c r="AT35" s="216">
        <v>25.25503856680767</v>
      </c>
      <c r="AU35" s="100"/>
      <c r="AV35" s="236">
        <v>-3.0674846625766889</v>
      </c>
      <c r="AW35" s="87">
        <v>-56</v>
      </c>
      <c r="AX35" s="87">
        <v>13.169885007593834</v>
      </c>
      <c r="AY35" s="216">
        <v>11.4470208394482</v>
      </c>
      <c r="AZ35" s="109"/>
      <c r="BA35" s="317"/>
      <c r="BB35" s="86" t="s">
        <v>65</v>
      </c>
      <c r="BC35" s="87">
        <v>16.420361247947454</v>
      </c>
      <c r="BD35" s="87" t="s">
        <v>83</v>
      </c>
      <c r="BE35" s="87">
        <v>4.4436963474162638</v>
      </c>
      <c r="BF35" s="216">
        <v>5.1076775278200159</v>
      </c>
      <c r="BG35" s="100"/>
      <c r="BH35" s="87">
        <v>134.19301164725459</v>
      </c>
      <c r="BI35" s="87">
        <v>186.66666666666669</v>
      </c>
      <c r="BJ35" s="87">
        <v>28.816105769230774</v>
      </c>
      <c r="BK35" s="216">
        <v>45.474137931034477</v>
      </c>
      <c r="BL35" s="100"/>
      <c r="BM35" s="236">
        <v>94.58862506902264</v>
      </c>
      <c r="BN35" s="87">
        <v>220</v>
      </c>
      <c r="BO35" s="87">
        <v>13.194519365627372</v>
      </c>
      <c r="BP35" s="216">
        <v>20.732126208351744</v>
      </c>
    </row>
    <row r="36" spans="2:68" ht="20.100000000000001" customHeight="1" x14ac:dyDescent="0.2">
      <c r="B36" s="317"/>
      <c r="C36" s="15" t="s">
        <v>66</v>
      </c>
      <c r="D36" s="18">
        <v>127</v>
      </c>
      <c r="E36" s="18">
        <v>0</v>
      </c>
      <c r="F36" s="18">
        <v>2939</v>
      </c>
      <c r="G36" s="209">
        <v>3066</v>
      </c>
      <c r="H36" s="99"/>
      <c r="I36" s="230">
        <v>519</v>
      </c>
      <c r="J36" s="18">
        <v>17</v>
      </c>
      <c r="K36" s="18">
        <v>2625</v>
      </c>
      <c r="L36" s="209">
        <v>3161</v>
      </c>
      <c r="M36" s="99"/>
      <c r="N36" s="230">
        <v>646</v>
      </c>
      <c r="O36" s="18">
        <v>17</v>
      </c>
      <c r="P36" s="18">
        <v>5564</v>
      </c>
      <c r="Q36" s="209">
        <v>6227</v>
      </c>
      <c r="R36" s="108"/>
      <c r="S36" s="317"/>
      <c r="T36" s="15" t="s">
        <v>66</v>
      </c>
      <c r="U36" s="88">
        <v>-49.2</v>
      </c>
      <c r="V36" s="88">
        <v>-100</v>
      </c>
      <c r="W36" s="88">
        <v>-6.2519936204146802</v>
      </c>
      <c r="X36" s="217">
        <v>-9.5308350545883656</v>
      </c>
      <c r="Y36" s="100"/>
      <c r="Z36" s="237">
        <v>-41.223103057757648</v>
      </c>
      <c r="AA36" s="88">
        <v>-48.484848484848484</v>
      </c>
      <c r="AB36" s="88">
        <v>15.131578947368425</v>
      </c>
      <c r="AC36" s="217">
        <v>-1.0951188986232836</v>
      </c>
      <c r="AD36" s="100"/>
      <c r="AE36" s="237">
        <v>-42.983230361871136</v>
      </c>
      <c r="AF36" s="88">
        <v>-54.054054054054049</v>
      </c>
      <c r="AG36" s="88">
        <v>2.7516158818097836</v>
      </c>
      <c r="AH36" s="217">
        <v>-5.436598329536821</v>
      </c>
      <c r="AI36" s="109"/>
      <c r="AJ36" s="317"/>
      <c r="AK36" s="15" t="s">
        <v>66</v>
      </c>
      <c r="AL36" s="88">
        <v>-46.179401993355484</v>
      </c>
      <c r="AM36" s="88">
        <v>-75</v>
      </c>
      <c r="AN36" s="88">
        <v>1.2576516416249177</v>
      </c>
      <c r="AO36" s="217">
        <v>-1.7516421645292439</v>
      </c>
      <c r="AP36" s="100"/>
      <c r="AQ36" s="237">
        <v>-15.83830351225977</v>
      </c>
      <c r="AR36" s="88">
        <v>-53.448275862068968</v>
      </c>
      <c r="AS36" s="88">
        <v>22.131728045325772</v>
      </c>
      <c r="AT36" s="217">
        <v>13.582813582813586</v>
      </c>
      <c r="AU36" s="100"/>
      <c r="AV36" s="237">
        <v>-24.490762671719565</v>
      </c>
      <c r="AW36" s="88">
        <v>-54.838709677419359</v>
      </c>
      <c r="AX36" s="88">
        <v>9.3145629740996299</v>
      </c>
      <c r="AY36" s="217">
        <v>4.8316077591336466</v>
      </c>
      <c r="AZ36" s="109"/>
      <c r="BA36" s="317"/>
      <c r="BB36" s="15" t="s">
        <v>66</v>
      </c>
      <c r="BC36" s="88">
        <v>-23.298429319371721</v>
      </c>
      <c r="BD36" s="88">
        <v>50</v>
      </c>
      <c r="BE36" s="88">
        <v>1.6985845129059243</v>
      </c>
      <c r="BF36" s="217">
        <v>0.21912662388479021</v>
      </c>
      <c r="BG36" s="100"/>
      <c r="BH36" s="88">
        <v>34.744365035733921</v>
      </c>
      <c r="BI36" s="88">
        <v>16.666666666666671</v>
      </c>
      <c r="BJ36" s="88">
        <v>24.150890868596875</v>
      </c>
      <c r="BK36" s="217">
        <v>26.22751848173894</v>
      </c>
      <c r="BL36" s="100"/>
      <c r="BM36" s="237">
        <v>17.576461478900512</v>
      </c>
      <c r="BN36" s="88">
        <v>18.75</v>
      </c>
      <c r="BO36" s="88">
        <v>10.102115244347189</v>
      </c>
      <c r="BP36" s="217">
        <v>11.011400576896662</v>
      </c>
    </row>
    <row r="37" spans="2:68" ht="20.100000000000001" customHeight="1" x14ac:dyDescent="0.2">
      <c r="B37" s="324"/>
      <c r="C37" s="16" t="s">
        <v>67</v>
      </c>
      <c r="D37" s="29">
        <v>183</v>
      </c>
      <c r="E37" s="29">
        <v>1</v>
      </c>
      <c r="F37" s="29">
        <v>3332</v>
      </c>
      <c r="G37" s="210">
        <v>3516</v>
      </c>
      <c r="H37" s="99"/>
      <c r="I37" s="231">
        <v>747</v>
      </c>
      <c r="J37" s="29">
        <v>12</v>
      </c>
      <c r="K37" s="29">
        <v>3012</v>
      </c>
      <c r="L37" s="210">
        <v>3771</v>
      </c>
      <c r="M37" s="99"/>
      <c r="N37" s="231">
        <v>930</v>
      </c>
      <c r="O37" s="29">
        <v>13</v>
      </c>
      <c r="P37" s="29">
        <v>6344</v>
      </c>
      <c r="Q37" s="210">
        <v>7287</v>
      </c>
      <c r="R37" s="108"/>
      <c r="S37" s="324"/>
      <c r="T37" s="16" t="s">
        <v>67</v>
      </c>
      <c r="U37" s="89">
        <v>-30.152671755725194</v>
      </c>
      <c r="V37" s="89">
        <v>-80</v>
      </c>
      <c r="W37" s="89">
        <v>6.9319640564826699</v>
      </c>
      <c r="X37" s="218">
        <v>3.9314218149571332</v>
      </c>
      <c r="Y37" s="100"/>
      <c r="Z37" s="243">
        <v>-36.748518204911093</v>
      </c>
      <c r="AA37" s="89">
        <v>-72.093023255813961</v>
      </c>
      <c r="AB37" s="89">
        <v>49.035131123206355</v>
      </c>
      <c r="AC37" s="218">
        <v>16.209553158705688</v>
      </c>
      <c r="AD37" s="100"/>
      <c r="AE37" s="243">
        <v>-35.550935550935549</v>
      </c>
      <c r="AF37" s="89">
        <v>-72.916666666666671</v>
      </c>
      <c r="AG37" s="89">
        <v>23.496204010122639</v>
      </c>
      <c r="AH37" s="218">
        <v>9.9426674713337491</v>
      </c>
      <c r="AI37" s="109"/>
      <c r="AJ37" s="324"/>
      <c r="AK37" s="16" t="s">
        <v>67</v>
      </c>
      <c r="AL37" s="89">
        <v>-41.319444444444443</v>
      </c>
      <c r="AM37" s="89">
        <v>-77.777777777777771</v>
      </c>
      <c r="AN37" s="89">
        <v>2.7187835716056412</v>
      </c>
      <c r="AO37" s="218">
        <v>-0.26977030985047179</v>
      </c>
      <c r="AP37" s="100"/>
      <c r="AQ37" s="243">
        <v>-25.018587360594793</v>
      </c>
      <c r="AR37" s="89">
        <v>-61.386138613861384</v>
      </c>
      <c r="AS37" s="89">
        <v>29.221541270048249</v>
      </c>
      <c r="AT37" s="218">
        <v>14.397705544933075</v>
      </c>
      <c r="AU37" s="100"/>
      <c r="AV37" s="243">
        <v>-28.981429375351723</v>
      </c>
      <c r="AW37" s="89">
        <v>-62.727272727272727</v>
      </c>
      <c r="AX37" s="89">
        <v>12.99949418310571</v>
      </c>
      <c r="AY37" s="218">
        <v>6.2772040624733165</v>
      </c>
      <c r="AZ37" s="109"/>
      <c r="BA37" s="324"/>
      <c r="BB37" s="16" t="s">
        <v>67</v>
      </c>
      <c r="BC37" s="89">
        <v>-41.319444444444443</v>
      </c>
      <c r="BD37" s="89">
        <v>-77.777777777777771</v>
      </c>
      <c r="BE37" s="89">
        <v>2.7187835716056412</v>
      </c>
      <c r="BF37" s="218">
        <v>-0.26977030985047179</v>
      </c>
      <c r="BG37" s="100"/>
      <c r="BH37" s="87">
        <v>-25.018587360594793</v>
      </c>
      <c r="BI37" s="87">
        <v>-61.386138613861384</v>
      </c>
      <c r="BJ37" s="87">
        <v>29.221541270048249</v>
      </c>
      <c r="BK37" s="216">
        <v>14.397705544933075</v>
      </c>
      <c r="BL37" s="100"/>
      <c r="BM37" s="243">
        <v>-28.981429375351723</v>
      </c>
      <c r="BN37" s="89">
        <v>-62.727272727272727</v>
      </c>
      <c r="BO37" s="89">
        <v>12.99949418310571</v>
      </c>
      <c r="BP37" s="218">
        <v>6.2772040624733165</v>
      </c>
    </row>
    <row r="38" spans="2:68" ht="20.100000000000001" customHeight="1" x14ac:dyDescent="0.2">
      <c r="B38" s="316">
        <v>2006</v>
      </c>
      <c r="C38" s="14" t="s">
        <v>64</v>
      </c>
      <c r="D38" s="17">
        <v>118</v>
      </c>
      <c r="E38" s="17">
        <v>1</v>
      </c>
      <c r="F38" s="17">
        <v>3210</v>
      </c>
      <c r="G38" s="207">
        <v>3329</v>
      </c>
      <c r="H38" s="99"/>
      <c r="I38" s="228">
        <v>497</v>
      </c>
      <c r="J38" s="17">
        <v>9</v>
      </c>
      <c r="K38" s="17">
        <v>2620</v>
      </c>
      <c r="L38" s="207">
        <v>3126</v>
      </c>
      <c r="M38" s="99"/>
      <c r="N38" s="228">
        <v>615</v>
      </c>
      <c r="O38" s="17">
        <v>10</v>
      </c>
      <c r="P38" s="17">
        <v>5830</v>
      </c>
      <c r="Q38" s="207">
        <v>6455</v>
      </c>
      <c r="R38" s="108"/>
      <c r="S38" s="316">
        <v>2006</v>
      </c>
      <c r="T38" s="14" t="s">
        <v>64</v>
      </c>
      <c r="U38" s="85">
        <v>22.916666666666671</v>
      </c>
      <c r="V38" s="85">
        <v>0</v>
      </c>
      <c r="W38" s="85">
        <v>-1.2003693444136587</v>
      </c>
      <c r="X38" s="215">
        <v>-0.508069336521217</v>
      </c>
      <c r="Y38" s="100"/>
      <c r="Z38" s="235">
        <v>37.67313019390582</v>
      </c>
      <c r="AA38" s="85">
        <v>200</v>
      </c>
      <c r="AB38" s="85">
        <v>43.640350877192986</v>
      </c>
      <c r="AC38" s="215">
        <v>42.870201096892146</v>
      </c>
      <c r="AD38" s="100"/>
      <c r="AE38" s="235">
        <v>34.573304157549245</v>
      </c>
      <c r="AF38" s="85">
        <v>150</v>
      </c>
      <c r="AG38" s="85">
        <v>14.922136802680868</v>
      </c>
      <c r="AH38" s="215">
        <v>16.642573183953743</v>
      </c>
      <c r="AI38" s="109"/>
      <c r="AJ38" s="316">
        <v>2006</v>
      </c>
      <c r="AK38" s="14" t="s">
        <v>64</v>
      </c>
      <c r="AL38" s="85">
        <v>22.916666666666671</v>
      </c>
      <c r="AM38" s="85">
        <v>0</v>
      </c>
      <c r="AN38" s="85">
        <v>-1.2003693444136587</v>
      </c>
      <c r="AO38" s="215">
        <v>-0.508069336521217</v>
      </c>
      <c r="AP38" s="100"/>
      <c r="AQ38" s="235">
        <v>37.67313019390582</v>
      </c>
      <c r="AR38" s="85">
        <v>200</v>
      </c>
      <c r="AS38" s="85">
        <v>43.640350877192986</v>
      </c>
      <c r="AT38" s="215">
        <v>42.870201096892146</v>
      </c>
      <c r="AU38" s="100"/>
      <c r="AV38" s="235">
        <v>34.573304157549245</v>
      </c>
      <c r="AW38" s="85">
        <v>150</v>
      </c>
      <c r="AX38" s="85">
        <v>14.922136802680868</v>
      </c>
      <c r="AY38" s="215">
        <v>16.642573183953743</v>
      </c>
      <c r="AZ38" s="109"/>
      <c r="BA38" s="316">
        <v>2006</v>
      </c>
      <c r="BB38" s="14" t="s">
        <v>64</v>
      </c>
      <c r="BC38" s="85">
        <v>-29.933774834437088</v>
      </c>
      <c r="BD38" s="85">
        <v>-80</v>
      </c>
      <c r="BE38" s="85">
        <v>-0.50586157057973935</v>
      </c>
      <c r="BF38" s="215">
        <v>-2.246766018609577</v>
      </c>
      <c r="BG38" s="100"/>
      <c r="BH38" s="88">
        <v>-24.614845938375353</v>
      </c>
      <c r="BI38" s="88">
        <v>-56.730769230769226</v>
      </c>
      <c r="BJ38" s="88">
        <v>36.382165605095565</v>
      </c>
      <c r="BK38" s="217">
        <v>19.370952821461614</v>
      </c>
      <c r="BL38" s="100"/>
      <c r="BM38" s="235">
        <v>-25.72694544447522</v>
      </c>
      <c r="BN38" s="85">
        <v>-58.771929824561404</v>
      </c>
      <c r="BO38" s="85">
        <v>13.755910165484636</v>
      </c>
      <c r="BP38" s="215">
        <v>7.4784635232427519</v>
      </c>
    </row>
    <row r="39" spans="2:68" ht="20.100000000000001" customHeight="1" x14ac:dyDescent="0.2">
      <c r="B39" s="317"/>
      <c r="C39" s="86" t="s">
        <v>65</v>
      </c>
      <c r="D39" s="28">
        <v>130</v>
      </c>
      <c r="E39" s="28">
        <v>3</v>
      </c>
      <c r="F39" s="28">
        <v>3066</v>
      </c>
      <c r="G39" s="208">
        <v>3199</v>
      </c>
      <c r="H39" s="99"/>
      <c r="I39" s="229">
        <v>551</v>
      </c>
      <c r="J39" s="28">
        <v>15</v>
      </c>
      <c r="K39" s="28">
        <v>3427</v>
      </c>
      <c r="L39" s="208">
        <v>3993</v>
      </c>
      <c r="M39" s="99"/>
      <c r="N39" s="229">
        <v>681</v>
      </c>
      <c r="O39" s="28">
        <v>18</v>
      </c>
      <c r="P39" s="28">
        <v>6493</v>
      </c>
      <c r="Q39" s="208">
        <v>7192</v>
      </c>
      <c r="R39" s="108"/>
      <c r="S39" s="317"/>
      <c r="T39" s="86" t="s">
        <v>65</v>
      </c>
      <c r="U39" s="87">
        <v>28.712871287128706</v>
      </c>
      <c r="V39" s="87" t="s">
        <v>83</v>
      </c>
      <c r="W39" s="87">
        <v>5.3608247422680506</v>
      </c>
      <c r="X39" s="216">
        <v>6.243772832945865</v>
      </c>
      <c r="Y39" s="100"/>
      <c r="Z39" s="236">
        <v>41.282051282051299</v>
      </c>
      <c r="AA39" s="87">
        <v>114.28571428571428</v>
      </c>
      <c r="AB39" s="87">
        <v>39.934667211106557</v>
      </c>
      <c r="AC39" s="216">
        <v>40.302178496134928</v>
      </c>
      <c r="AD39" s="100"/>
      <c r="AE39" s="236">
        <v>38.696537678207733</v>
      </c>
      <c r="AF39" s="87">
        <v>157.14285714285717</v>
      </c>
      <c r="AG39" s="87">
        <v>21.160664303041614</v>
      </c>
      <c r="AH39" s="216">
        <v>22.79323885948439</v>
      </c>
      <c r="AI39" s="109"/>
      <c r="AJ39" s="317"/>
      <c r="AK39" s="86" t="s">
        <v>65</v>
      </c>
      <c r="AL39" s="87">
        <v>25.888324873096451</v>
      </c>
      <c r="AM39" s="87">
        <v>300</v>
      </c>
      <c r="AN39" s="87">
        <v>1.8996590355577041</v>
      </c>
      <c r="AO39" s="216">
        <v>2.6899480887210956</v>
      </c>
      <c r="AP39" s="100"/>
      <c r="AQ39" s="236">
        <v>39.547270306258326</v>
      </c>
      <c r="AR39" s="87">
        <v>140</v>
      </c>
      <c r="AS39" s="87">
        <v>41.516498946875714</v>
      </c>
      <c r="AT39" s="216">
        <v>41.418355184743746</v>
      </c>
      <c r="AU39" s="100"/>
      <c r="AV39" s="236">
        <v>36.70886075949366</v>
      </c>
      <c r="AW39" s="87">
        <v>154.54545454545453</v>
      </c>
      <c r="AX39" s="87">
        <v>18.126917177914109</v>
      </c>
      <c r="AY39" s="216">
        <v>19.805109296813271</v>
      </c>
      <c r="AZ39" s="109"/>
      <c r="BA39" s="317"/>
      <c r="BB39" s="86" t="s">
        <v>65</v>
      </c>
      <c r="BC39" s="87">
        <v>-21.297602256699577</v>
      </c>
      <c r="BD39" s="87">
        <v>-50</v>
      </c>
      <c r="BE39" s="87">
        <v>1.1039484286865502</v>
      </c>
      <c r="BF39" s="216">
        <v>-0.14471780028944181</v>
      </c>
      <c r="BG39" s="100"/>
      <c r="BH39" s="87">
        <v>-17.797513321492005</v>
      </c>
      <c r="BI39" s="87">
        <v>-38.372093023255815</v>
      </c>
      <c r="BJ39" s="87">
        <v>36.272451597853973</v>
      </c>
      <c r="BK39" s="216">
        <v>22.448801742919386</v>
      </c>
      <c r="BL39" s="100"/>
      <c r="BM39" s="236">
        <v>-18.501702610669696</v>
      </c>
      <c r="BN39" s="87">
        <v>-39.583333333333336</v>
      </c>
      <c r="BO39" s="87">
        <v>15.473694243232956</v>
      </c>
      <c r="BP39" s="216">
        <v>10.392619086327429</v>
      </c>
    </row>
    <row r="40" spans="2:68" ht="20.100000000000001" customHeight="1" x14ac:dyDescent="0.2">
      <c r="B40" s="317"/>
      <c r="C40" s="15" t="s">
        <v>66</v>
      </c>
      <c r="D40" s="18">
        <v>193</v>
      </c>
      <c r="E40" s="18">
        <v>9</v>
      </c>
      <c r="F40" s="18">
        <v>3704</v>
      </c>
      <c r="G40" s="209">
        <v>3906</v>
      </c>
      <c r="H40" s="99"/>
      <c r="I40" s="230">
        <v>528</v>
      </c>
      <c r="J40" s="18">
        <v>51</v>
      </c>
      <c r="K40" s="18">
        <v>5627</v>
      </c>
      <c r="L40" s="209">
        <v>6206</v>
      </c>
      <c r="M40" s="99"/>
      <c r="N40" s="230">
        <v>721</v>
      </c>
      <c r="O40" s="18">
        <v>60</v>
      </c>
      <c r="P40" s="18">
        <v>9331</v>
      </c>
      <c r="Q40" s="209">
        <v>10112</v>
      </c>
      <c r="R40" s="108"/>
      <c r="S40" s="317"/>
      <c r="T40" s="15" t="s">
        <v>66</v>
      </c>
      <c r="U40" s="88">
        <v>51.968503937007881</v>
      </c>
      <c r="V40" s="88" t="s">
        <v>83</v>
      </c>
      <c r="W40" s="88">
        <v>26.029261653623692</v>
      </c>
      <c r="X40" s="217">
        <v>27.397260273972606</v>
      </c>
      <c r="Y40" s="100"/>
      <c r="Z40" s="237">
        <v>1.7341040462427628</v>
      </c>
      <c r="AA40" s="88">
        <v>200</v>
      </c>
      <c r="AB40" s="88">
        <v>114.36190476190475</v>
      </c>
      <c r="AC40" s="217">
        <v>96.330275229357795</v>
      </c>
      <c r="AD40" s="100"/>
      <c r="AE40" s="237">
        <v>11.609907120743031</v>
      </c>
      <c r="AF40" s="88">
        <v>252.94117647058823</v>
      </c>
      <c r="AG40" s="88">
        <v>67.703091301222145</v>
      </c>
      <c r="AH40" s="217">
        <v>62.3895937048338</v>
      </c>
      <c r="AI40" s="109"/>
      <c r="AJ40" s="317"/>
      <c r="AK40" s="15" t="s">
        <v>66</v>
      </c>
      <c r="AL40" s="88">
        <v>36.111111111111114</v>
      </c>
      <c r="AM40" s="88">
        <v>1200</v>
      </c>
      <c r="AN40" s="88">
        <v>9.6944383380962904</v>
      </c>
      <c r="AO40" s="217">
        <v>10.729067176058578</v>
      </c>
      <c r="AP40" s="100"/>
      <c r="AQ40" s="237">
        <v>24.094488188976371</v>
      </c>
      <c r="AR40" s="88">
        <v>177.77777777777777</v>
      </c>
      <c r="AS40" s="88">
        <v>69.237460133371997</v>
      </c>
      <c r="AT40" s="217">
        <v>62.59914582062234</v>
      </c>
      <c r="AU40" s="100"/>
      <c r="AV40" s="237">
        <v>26.537013801756586</v>
      </c>
      <c r="AW40" s="88">
        <v>214.28571428571428</v>
      </c>
      <c r="AX40" s="88">
        <v>35.37134283570893</v>
      </c>
      <c r="AY40" s="217">
        <v>34.856396866840726</v>
      </c>
      <c r="AZ40" s="109"/>
      <c r="BA40" s="317"/>
      <c r="BB40" s="15" t="s">
        <v>66</v>
      </c>
      <c r="BC40" s="88">
        <v>6.4846416382252698</v>
      </c>
      <c r="BD40" s="88">
        <v>133.33333333333334</v>
      </c>
      <c r="BE40" s="88">
        <v>8.9896839692156476</v>
      </c>
      <c r="BF40" s="217">
        <v>8.9333125097610662</v>
      </c>
      <c r="BG40" s="100"/>
      <c r="BH40" s="88">
        <v>-5.222358221134229</v>
      </c>
      <c r="BI40" s="88">
        <v>24.285714285714292</v>
      </c>
      <c r="BJ40" s="88">
        <v>64.659715214710161</v>
      </c>
      <c r="BK40" s="217">
        <v>49.44055944055944</v>
      </c>
      <c r="BL40" s="100"/>
      <c r="BM40" s="237">
        <v>-2.9634507737899156</v>
      </c>
      <c r="BN40" s="88">
        <v>32.89473684210526</v>
      </c>
      <c r="BO40" s="88">
        <v>32.4847395069323</v>
      </c>
      <c r="BP40" s="217">
        <v>28.045863235172817</v>
      </c>
    </row>
    <row r="41" spans="2:68" ht="20.100000000000001" customHeight="1" x14ac:dyDescent="0.2">
      <c r="B41" s="324"/>
      <c r="C41" s="16" t="s">
        <v>67</v>
      </c>
      <c r="D41" s="29">
        <v>194</v>
      </c>
      <c r="E41" s="29">
        <v>10</v>
      </c>
      <c r="F41" s="29">
        <v>4743</v>
      </c>
      <c r="G41" s="210">
        <v>4947</v>
      </c>
      <c r="H41" s="99"/>
      <c r="I41" s="231">
        <v>525</v>
      </c>
      <c r="J41" s="29">
        <v>82</v>
      </c>
      <c r="K41" s="29">
        <v>8540</v>
      </c>
      <c r="L41" s="210">
        <v>9147</v>
      </c>
      <c r="M41" s="99"/>
      <c r="N41" s="231">
        <v>719</v>
      </c>
      <c r="O41" s="29">
        <v>92</v>
      </c>
      <c r="P41" s="29">
        <v>13283</v>
      </c>
      <c r="Q41" s="210">
        <v>14094</v>
      </c>
      <c r="R41" s="108"/>
      <c r="S41" s="324"/>
      <c r="T41" s="16" t="s">
        <v>67</v>
      </c>
      <c r="U41" s="89">
        <v>6.0109289617486468</v>
      </c>
      <c r="V41" s="89">
        <v>900</v>
      </c>
      <c r="W41" s="89">
        <v>42.34693877551021</v>
      </c>
      <c r="X41" s="218">
        <v>40.699658703071663</v>
      </c>
      <c r="Y41" s="100"/>
      <c r="Z41" s="243">
        <v>-29.718875502008032</v>
      </c>
      <c r="AA41" s="89">
        <v>583.33333333333326</v>
      </c>
      <c r="AB41" s="89">
        <v>183.53253652058436</v>
      </c>
      <c r="AC41" s="218">
        <v>142.56165473349242</v>
      </c>
      <c r="AD41" s="100"/>
      <c r="AE41" s="243">
        <v>-22.688172043010752</v>
      </c>
      <c r="AF41" s="89">
        <v>607.69230769230762</v>
      </c>
      <c r="AG41" s="89">
        <v>109.37894073139972</v>
      </c>
      <c r="AH41" s="218">
        <v>93.412927130506375</v>
      </c>
      <c r="AI41" s="109"/>
      <c r="AJ41" s="324"/>
      <c r="AK41" s="16" t="s">
        <v>67</v>
      </c>
      <c r="AL41" s="89">
        <v>25.246548323471401</v>
      </c>
      <c r="AM41" s="89">
        <v>1050</v>
      </c>
      <c r="AN41" s="89">
        <v>18.447304907481893</v>
      </c>
      <c r="AO41" s="218">
        <v>18.873174124739165</v>
      </c>
      <c r="AP41" s="100"/>
      <c r="AQ41" s="243">
        <v>4.1646008924144837</v>
      </c>
      <c r="AR41" s="89">
        <v>302.56410256410254</v>
      </c>
      <c r="AS41" s="89">
        <v>103.97578203834513</v>
      </c>
      <c r="AT41" s="218">
        <v>87.79876316229317</v>
      </c>
      <c r="AU41" s="100"/>
      <c r="AV41" s="243">
        <v>8.3993660855784498</v>
      </c>
      <c r="AW41" s="89">
        <v>339.02439024390247</v>
      </c>
      <c r="AX41" s="89">
        <v>56.387645478961502</v>
      </c>
      <c r="AY41" s="218">
        <v>51.989560329251162</v>
      </c>
      <c r="AZ41" s="109"/>
      <c r="BA41" s="324"/>
      <c r="BB41" s="16" t="s">
        <v>67</v>
      </c>
      <c r="BC41" s="89">
        <v>25.246548323471401</v>
      </c>
      <c r="BD41" s="89">
        <v>1050</v>
      </c>
      <c r="BE41" s="89">
        <v>18.447304907481893</v>
      </c>
      <c r="BF41" s="218">
        <v>18.873174124739165</v>
      </c>
      <c r="BG41" s="100"/>
      <c r="BH41" s="87">
        <v>4.1646008924144837</v>
      </c>
      <c r="BI41" s="87">
        <v>302.56410256410254</v>
      </c>
      <c r="BJ41" s="87">
        <v>103.97578203834513</v>
      </c>
      <c r="BK41" s="216">
        <v>87.79876316229317</v>
      </c>
      <c r="BL41" s="100"/>
      <c r="BM41" s="243">
        <v>8.3993660855784498</v>
      </c>
      <c r="BN41" s="89">
        <v>339.02439024390247</v>
      </c>
      <c r="BO41" s="89">
        <v>56.387645478961502</v>
      </c>
      <c r="BP41" s="218">
        <v>51.989560329251162</v>
      </c>
    </row>
    <row r="42" spans="2:68" ht="20.100000000000001" customHeight="1" x14ac:dyDescent="0.2">
      <c r="B42" s="316">
        <v>2007</v>
      </c>
      <c r="C42" s="14" t="s">
        <v>64</v>
      </c>
      <c r="D42" s="17">
        <v>138</v>
      </c>
      <c r="E42" s="17">
        <v>11</v>
      </c>
      <c r="F42" s="17">
        <v>4636</v>
      </c>
      <c r="G42" s="207">
        <v>4785</v>
      </c>
      <c r="H42" s="99"/>
      <c r="I42" s="228">
        <v>383</v>
      </c>
      <c r="J42" s="17">
        <v>39</v>
      </c>
      <c r="K42" s="17">
        <v>5398</v>
      </c>
      <c r="L42" s="207">
        <v>5820</v>
      </c>
      <c r="M42" s="99"/>
      <c r="N42" s="228">
        <v>521</v>
      </c>
      <c r="O42" s="17">
        <v>50</v>
      </c>
      <c r="P42" s="17">
        <v>10034</v>
      </c>
      <c r="Q42" s="207">
        <v>10605</v>
      </c>
      <c r="R42" s="108"/>
      <c r="S42" s="316">
        <v>2007</v>
      </c>
      <c r="T42" s="14" t="s">
        <v>64</v>
      </c>
      <c r="U42" s="85">
        <v>16.949152542372886</v>
      </c>
      <c r="V42" s="85">
        <v>1000</v>
      </c>
      <c r="W42" s="85">
        <v>44.423676012461073</v>
      </c>
      <c r="X42" s="215">
        <v>43.736857915289875</v>
      </c>
      <c r="Y42" s="100"/>
      <c r="Z42" s="235">
        <v>-22.937625754527161</v>
      </c>
      <c r="AA42" s="85">
        <v>333.33333333333331</v>
      </c>
      <c r="AB42" s="85">
        <v>106.03053435114504</v>
      </c>
      <c r="AC42" s="215">
        <v>86.180422264875233</v>
      </c>
      <c r="AD42" s="100"/>
      <c r="AE42" s="235">
        <v>-15.284552845528452</v>
      </c>
      <c r="AF42" s="85">
        <v>400</v>
      </c>
      <c r="AG42" s="85">
        <v>72.109777015437402</v>
      </c>
      <c r="AH42" s="215">
        <v>64.291247095274997</v>
      </c>
      <c r="AI42" s="109"/>
      <c r="AJ42" s="316">
        <v>2007</v>
      </c>
      <c r="AK42" s="14" t="s">
        <v>64</v>
      </c>
      <c r="AL42" s="85">
        <v>16.949152542372886</v>
      </c>
      <c r="AM42" s="85">
        <v>1000</v>
      </c>
      <c r="AN42" s="85">
        <v>44.423676012461073</v>
      </c>
      <c r="AO42" s="215">
        <v>43.736857915289875</v>
      </c>
      <c r="AP42" s="100"/>
      <c r="AQ42" s="235">
        <v>-22.937625754527161</v>
      </c>
      <c r="AR42" s="85">
        <v>333.33333333333331</v>
      </c>
      <c r="AS42" s="85">
        <v>106.03053435114504</v>
      </c>
      <c r="AT42" s="215">
        <v>86.180422264875233</v>
      </c>
      <c r="AU42" s="100"/>
      <c r="AV42" s="235">
        <v>-15.284552845528452</v>
      </c>
      <c r="AW42" s="85">
        <v>400</v>
      </c>
      <c r="AX42" s="85">
        <v>72.109777015437402</v>
      </c>
      <c r="AY42" s="215">
        <v>64.291247095274997</v>
      </c>
      <c r="AZ42" s="109"/>
      <c r="BA42" s="316">
        <v>2007</v>
      </c>
      <c r="BB42" s="14" t="s">
        <v>64</v>
      </c>
      <c r="BC42" s="85">
        <v>23.818525519848777</v>
      </c>
      <c r="BD42" s="85">
        <v>1550</v>
      </c>
      <c r="BE42" s="85">
        <v>30.328464207892836</v>
      </c>
      <c r="BF42" s="215">
        <v>30.297167621111271</v>
      </c>
      <c r="BG42" s="100"/>
      <c r="BH42" s="88">
        <v>-7.7101718532280472</v>
      </c>
      <c r="BI42" s="88">
        <v>315.5555555555556</v>
      </c>
      <c r="BJ42" s="88">
        <v>114.75807958154306</v>
      </c>
      <c r="BK42" s="217">
        <v>95.024798512089262</v>
      </c>
      <c r="BL42" s="100"/>
      <c r="BM42" s="235">
        <v>-1.4914243102162601</v>
      </c>
      <c r="BN42" s="85">
        <v>368.08510638297872</v>
      </c>
      <c r="BO42" s="85">
        <v>69.463566696973629</v>
      </c>
      <c r="BP42" s="215">
        <v>62.638426392008057</v>
      </c>
    </row>
    <row r="43" spans="2:68" ht="20.100000000000001" customHeight="1" x14ac:dyDescent="0.2">
      <c r="B43" s="317"/>
      <c r="C43" s="86" t="s">
        <v>65</v>
      </c>
      <c r="D43" s="28">
        <v>142</v>
      </c>
      <c r="E43" s="28">
        <v>7</v>
      </c>
      <c r="F43" s="28">
        <v>4154</v>
      </c>
      <c r="G43" s="208">
        <v>4303</v>
      </c>
      <c r="H43" s="99"/>
      <c r="I43" s="229">
        <v>567</v>
      </c>
      <c r="J43" s="28">
        <v>21</v>
      </c>
      <c r="K43" s="28">
        <v>4688</v>
      </c>
      <c r="L43" s="208">
        <v>5276</v>
      </c>
      <c r="M43" s="99"/>
      <c r="N43" s="229">
        <v>709</v>
      </c>
      <c r="O43" s="28">
        <v>28</v>
      </c>
      <c r="P43" s="28">
        <v>8842</v>
      </c>
      <c r="Q43" s="208">
        <v>9579</v>
      </c>
      <c r="R43" s="108"/>
      <c r="S43" s="317"/>
      <c r="T43" s="86" t="s">
        <v>65</v>
      </c>
      <c r="U43" s="87">
        <v>9.2307692307692264</v>
      </c>
      <c r="V43" s="87">
        <v>133.33333333333334</v>
      </c>
      <c r="W43" s="87">
        <v>35.485975212002614</v>
      </c>
      <c r="X43" s="216">
        <v>34.510784620193817</v>
      </c>
      <c r="Y43" s="100"/>
      <c r="Z43" s="236">
        <v>2.9038112522685964</v>
      </c>
      <c r="AA43" s="87">
        <v>40</v>
      </c>
      <c r="AB43" s="87">
        <v>36.796031514444138</v>
      </c>
      <c r="AC43" s="216">
        <v>32.131229651890806</v>
      </c>
      <c r="AD43" s="100"/>
      <c r="AE43" s="236">
        <v>4.1116005873715267</v>
      </c>
      <c r="AF43" s="87">
        <v>55.555555555555571</v>
      </c>
      <c r="AG43" s="87">
        <v>36.177421838903456</v>
      </c>
      <c r="AH43" s="216">
        <v>33.189655172413779</v>
      </c>
      <c r="AI43" s="109"/>
      <c r="AJ43" s="317"/>
      <c r="AK43" s="86" t="s">
        <v>65</v>
      </c>
      <c r="AL43" s="87">
        <v>12.90322580645163</v>
      </c>
      <c r="AM43" s="87">
        <v>350</v>
      </c>
      <c r="AN43" s="87">
        <v>40.057361376673043</v>
      </c>
      <c r="AO43" s="216">
        <v>39.215686274509807</v>
      </c>
      <c r="AP43" s="100"/>
      <c r="AQ43" s="236">
        <v>-9.3511450381679424</v>
      </c>
      <c r="AR43" s="87">
        <v>150</v>
      </c>
      <c r="AS43" s="87">
        <v>66.793451298164399</v>
      </c>
      <c r="AT43" s="216">
        <v>55.864587722994798</v>
      </c>
      <c r="AU43" s="100"/>
      <c r="AV43" s="236">
        <v>-5.0925925925925952</v>
      </c>
      <c r="AW43" s="87">
        <v>178.57142857142856</v>
      </c>
      <c r="AX43" s="87">
        <v>53.176986123508897</v>
      </c>
      <c r="AY43" s="216">
        <v>47.900637502747855</v>
      </c>
      <c r="AZ43" s="109"/>
      <c r="BA43" s="317"/>
      <c r="BB43" s="86" t="s">
        <v>65</v>
      </c>
      <c r="BC43" s="87">
        <v>19.534050179211462</v>
      </c>
      <c r="BD43" s="87">
        <v>640</v>
      </c>
      <c r="BE43" s="87">
        <v>37.379453255758364</v>
      </c>
      <c r="BF43" s="216">
        <v>36.849733028222715</v>
      </c>
      <c r="BG43" s="100"/>
      <c r="BH43" s="87">
        <v>-13.439930855661203</v>
      </c>
      <c r="BI43" s="87">
        <v>264.15094339622641</v>
      </c>
      <c r="BJ43" s="87">
        <v>107.57446080109551</v>
      </c>
      <c r="BK43" s="216">
        <v>88.235712760657606</v>
      </c>
      <c r="BL43" s="100"/>
      <c r="BM43" s="236">
        <v>-7.0334261838440142</v>
      </c>
      <c r="BN43" s="87">
        <v>296.55172413793105</v>
      </c>
      <c r="BO43" s="87">
        <v>71.226940695802881</v>
      </c>
      <c r="BP43" s="216">
        <v>63.432863296638544</v>
      </c>
    </row>
    <row r="44" spans="2:68" ht="20.100000000000001" customHeight="1" x14ac:dyDescent="0.2">
      <c r="B44" s="317"/>
      <c r="C44" s="15" t="s">
        <v>66</v>
      </c>
      <c r="D44" s="18">
        <v>165</v>
      </c>
      <c r="E44" s="18">
        <v>8</v>
      </c>
      <c r="F44" s="18">
        <v>4791</v>
      </c>
      <c r="G44" s="209">
        <v>4964</v>
      </c>
      <c r="H44" s="99"/>
      <c r="I44" s="230">
        <v>585</v>
      </c>
      <c r="J44" s="18">
        <v>22</v>
      </c>
      <c r="K44" s="18">
        <v>4547</v>
      </c>
      <c r="L44" s="209">
        <v>5154</v>
      </c>
      <c r="M44" s="99"/>
      <c r="N44" s="230">
        <v>750</v>
      </c>
      <c r="O44" s="18">
        <v>30</v>
      </c>
      <c r="P44" s="18">
        <v>9338</v>
      </c>
      <c r="Q44" s="209">
        <v>10118</v>
      </c>
      <c r="R44" s="108"/>
      <c r="S44" s="317"/>
      <c r="T44" s="15" t="s">
        <v>66</v>
      </c>
      <c r="U44" s="88">
        <v>-14.507772020725383</v>
      </c>
      <c r="V44" s="88">
        <v>-11.111111111111114</v>
      </c>
      <c r="W44" s="88">
        <v>29.346652267818598</v>
      </c>
      <c r="X44" s="217">
        <v>27.086533538146455</v>
      </c>
      <c r="Y44" s="100"/>
      <c r="Z44" s="237">
        <v>10.795454545454547</v>
      </c>
      <c r="AA44" s="88">
        <v>-56.862745098039213</v>
      </c>
      <c r="AB44" s="88">
        <v>-19.193175759729868</v>
      </c>
      <c r="AC44" s="217">
        <v>-16.951337415404439</v>
      </c>
      <c r="AD44" s="100"/>
      <c r="AE44" s="237">
        <v>4.0221914008321704</v>
      </c>
      <c r="AF44" s="88">
        <v>-50</v>
      </c>
      <c r="AG44" s="88">
        <v>7.5018754688670697E-2</v>
      </c>
      <c r="AH44" s="217">
        <v>5.933544303798044E-2</v>
      </c>
      <c r="AI44" s="109"/>
      <c r="AJ44" s="317"/>
      <c r="AK44" s="15" t="s">
        <v>66</v>
      </c>
      <c r="AL44" s="88">
        <v>0.9070294784580426</v>
      </c>
      <c r="AM44" s="88">
        <v>100</v>
      </c>
      <c r="AN44" s="88">
        <v>36.082164328657313</v>
      </c>
      <c r="AO44" s="217">
        <v>34.675100632547441</v>
      </c>
      <c r="AP44" s="100"/>
      <c r="AQ44" s="237">
        <v>-2.6015228426395964</v>
      </c>
      <c r="AR44" s="88">
        <v>9.3333333333333286</v>
      </c>
      <c r="AS44" s="88">
        <v>25.346924790131922</v>
      </c>
      <c r="AT44" s="217">
        <v>21.951219512195124</v>
      </c>
      <c r="AU44" s="100"/>
      <c r="AV44" s="237">
        <v>-1.8344075359444645</v>
      </c>
      <c r="AW44" s="88">
        <v>22.727272727272734</v>
      </c>
      <c r="AX44" s="88">
        <v>30.294633785905603</v>
      </c>
      <c r="AY44" s="217">
        <v>27.539037838292856</v>
      </c>
      <c r="AZ44" s="109"/>
      <c r="BA44" s="317"/>
      <c r="BB44" s="15" t="s">
        <v>66</v>
      </c>
      <c r="BC44" s="88">
        <v>2.4038461538461462</v>
      </c>
      <c r="BD44" s="88">
        <v>157.14285714285717</v>
      </c>
      <c r="BE44" s="88">
        <v>37.650240384615387</v>
      </c>
      <c r="BF44" s="217">
        <v>36.193548387096769</v>
      </c>
      <c r="BG44" s="100"/>
      <c r="BH44" s="88">
        <v>-11.321566939302627</v>
      </c>
      <c r="BI44" s="88">
        <v>88.505747126436773</v>
      </c>
      <c r="BJ44" s="88">
        <v>57.789731717281768</v>
      </c>
      <c r="BK44" s="217">
        <v>48.555217594759</v>
      </c>
      <c r="BL44" s="100"/>
      <c r="BM44" s="237">
        <v>-8.4153376314896491</v>
      </c>
      <c r="BN44" s="88">
        <v>98.019801980198025</v>
      </c>
      <c r="BO44" s="88">
        <v>48.214158154153864</v>
      </c>
      <c r="BP44" s="217">
        <v>43.000708625909937</v>
      </c>
    </row>
    <row r="45" spans="2:68" ht="20.100000000000001" customHeight="1" x14ac:dyDescent="0.2">
      <c r="B45" s="324"/>
      <c r="C45" s="16" t="s">
        <v>67</v>
      </c>
      <c r="D45" s="29">
        <v>197</v>
      </c>
      <c r="E45" s="29">
        <v>10</v>
      </c>
      <c r="F45" s="29">
        <v>6585</v>
      </c>
      <c r="G45" s="210">
        <v>6792</v>
      </c>
      <c r="H45" s="99"/>
      <c r="I45" s="231">
        <v>870</v>
      </c>
      <c r="J45" s="29">
        <v>39</v>
      </c>
      <c r="K45" s="29">
        <v>4388</v>
      </c>
      <c r="L45" s="210">
        <v>5297</v>
      </c>
      <c r="M45" s="99"/>
      <c r="N45" s="231">
        <v>1067</v>
      </c>
      <c r="O45" s="29">
        <v>49</v>
      </c>
      <c r="P45" s="29">
        <v>10973</v>
      </c>
      <c r="Q45" s="210">
        <v>12089</v>
      </c>
      <c r="R45" s="108"/>
      <c r="S45" s="324"/>
      <c r="T45" s="16" t="s">
        <v>67</v>
      </c>
      <c r="U45" s="89">
        <v>1.546391752577307</v>
      </c>
      <c r="V45" s="89">
        <v>0</v>
      </c>
      <c r="W45" s="89">
        <v>38.836179633143587</v>
      </c>
      <c r="X45" s="218">
        <v>37.29533050333535</v>
      </c>
      <c r="Y45" s="100"/>
      <c r="Z45" s="243">
        <v>65.714285714285722</v>
      </c>
      <c r="AA45" s="89">
        <v>-52.439024390243901</v>
      </c>
      <c r="AB45" s="89">
        <v>-48.618266978922719</v>
      </c>
      <c r="AC45" s="218">
        <v>-42.090302831529456</v>
      </c>
      <c r="AD45" s="100"/>
      <c r="AE45" s="243">
        <v>48.400556328233648</v>
      </c>
      <c r="AF45" s="89">
        <v>-46.739130434782602</v>
      </c>
      <c r="AG45" s="89">
        <v>-17.390649702627414</v>
      </c>
      <c r="AH45" s="218">
        <v>-14.225911735490286</v>
      </c>
      <c r="AI45" s="109"/>
      <c r="AJ45" s="324"/>
      <c r="AK45" s="16" t="s">
        <v>67</v>
      </c>
      <c r="AL45" s="89">
        <v>1.1023622047244146</v>
      </c>
      <c r="AM45" s="89">
        <v>56.521739130434781</v>
      </c>
      <c r="AN45" s="89">
        <v>36.969367656048377</v>
      </c>
      <c r="AO45" s="218">
        <v>35.517846693973098</v>
      </c>
      <c r="AP45" s="100"/>
      <c r="AQ45" s="243">
        <v>14.469300333174687</v>
      </c>
      <c r="AR45" s="89">
        <v>-22.929936305732483</v>
      </c>
      <c r="AS45" s="89">
        <v>-5.9018502028297206</v>
      </c>
      <c r="AT45" s="218">
        <v>-4.1162335350658594</v>
      </c>
      <c r="AU45" s="100"/>
      <c r="AV45" s="243">
        <v>11.366959064327474</v>
      </c>
      <c r="AW45" s="89">
        <v>-12.777777777777771</v>
      </c>
      <c r="AX45" s="89">
        <v>12.164753699516268</v>
      </c>
      <c r="AY45" s="218">
        <v>11.988481758381099</v>
      </c>
      <c r="AZ45" s="109"/>
      <c r="BA45" s="324"/>
      <c r="BB45" s="16" t="s">
        <v>67</v>
      </c>
      <c r="BC45" s="89">
        <v>1.1023622047244146</v>
      </c>
      <c r="BD45" s="89">
        <v>56.521739130434781</v>
      </c>
      <c r="BE45" s="89">
        <v>36.969367656048377</v>
      </c>
      <c r="BF45" s="218">
        <v>35.517846693973098</v>
      </c>
      <c r="BG45" s="100"/>
      <c r="BH45" s="87">
        <v>14.469300333174687</v>
      </c>
      <c r="BI45" s="87">
        <v>-22.929936305732483</v>
      </c>
      <c r="BJ45" s="87">
        <v>-5.9018502028297206</v>
      </c>
      <c r="BK45" s="216">
        <v>-4.1162335350658594</v>
      </c>
      <c r="BL45" s="100"/>
      <c r="BM45" s="243">
        <v>11.366959064327474</v>
      </c>
      <c r="BN45" s="89">
        <v>-12.777777777777771</v>
      </c>
      <c r="BO45" s="89">
        <v>12.164753699516268</v>
      </c>
      <c r="BP45" s="218">
        <v>11.988481758381099</v>
      </c>
    </row>
    <row r="46" spans="2:68" ht="20.100000000000001" customHeight="1" x14ac:dyDescent="0.2">
      <c r="B46" s="316">
        <v>2008</v>
      </c>
      <c r="C46" s="14" t="s">
        <v>64</v>
      </c>
      <c r="D46" s="17">
        <v>191</v>
      </c>
      <c r="E46" s="17">
        <v>4</v>
      </c>
      <c r="F46" s="17">
        <v>4983</v>
      </c>
      <c r="G46" s="207">
        <v>5178</v>
      </c>
      <c r="H46" s="99"/>
      <c r="I46" s="228">
        <v>605</v>
      </c>
      <c r="J46" s="17">
        <v>18</v>
      </c>
      <c r="K46" s="17">
        <v>3706</v>
      </c>
      <c r="L46" s="207">
        <v>4329</v>
      </c>
      <c r="M46" s="99"/>
      <c r="N46" s="228">
        <v>796</v>
      </c>
      <c r="O46" s="17">
        <v>22</v>
      </c>
      <c r="P46" s="17">
        <v>8689</v>
      </c>
      <c r="Q46" s="207">
        <v>9507</v>
      </c>
      <c r="R46" s="108"/>
      <c r="S46" s="316">
        <v>2008</v>
      </c>
      <c r="T46" s="14" t="s">
        <v>64</v>
      </c>
      <c r="U46" s="85">
        <v>38.405797101449281</v>
      </c>
      <c r="V46" s="85">
        <v>-63.636363636363633</v>
      </c>
      <c r="W46" s="85">
        <v>7.4849007765315037</v>
      </c>
      <c r="X46" s="215">
        <v>8.2131661442006276</v>
      </c>
      <c r="Y46" s="100"/>
      <c r="Z46" s="235">
        <v>57.963446475195838</v>
      </c>
      <c r="AA46" s="85">
        <v>-53.846153846153847</v>
      </c>
      <c r="AB46" s="85">
        <v>-31.344942571322704</v>
      </c>
      <c r="AC46" s="215">
        <v>-25.618556701030926</v>
      </c>
      <c r="AD46" s="100"/>
      <c r="AE46" s="235">
        <v>52.783109404990398</v>
      </c>
      <c r="AF46" s="85">
        <v>-56</v>
      </c>
      <c r="AG46" s="85">
        <v>-13.404424955152479</v>
      </c>
      <c r="AH46" s="215">
        <v>-10.353606789250364</v>
      </c>
      <c r="AI46" s="109"/>
      <c r="AJ46" s="316">
        <v>2008</v>
      </c>
      <c r="AK46" s="14" t="s">
        <v>64</v>
      </c>
      <c r="AL46" s="85">
        <v>38.405797101449281</v>
      </c>
      <c r="AM46" s="85">
        <v>-63.636363636363633</v>
      </c>
      <c r="AN46" s="85">
        <v>7.4849007765315037</v>
      </c>
      <c r="AO46" s="215">
        <v>8.2131661442006276</v>
      </c>
      <c r="AP46" s="100"/>
      <c r="AQ46" s="235">
        <v>57.963446475195838</v>
      </c>
      <c r="AR46" s="85">
        <v>-53.846153846153847</v>
      </c>
      <c r="AS46" s="85">
        <v>-31.344942571322704</v>
      </c>
      <c r="AT46" s="215">
        <v>-25.618556701030926</v>
      </c>
      <c r="AU46" s="100"/>
      <c r="AV46" s="235">
        <v>52.783109404990398</v>
      </c>
      <c r="AW46" s="85">
        <v>-56</v>
      </c>
      <c r="AX46" s="85">
        <v>-13.404424955152479</v>
      </c>
      <c r="AY46" s="215">
        <v>-10.353606789250364</v>
      </c>
      <c r="AZ46" s="109"/>
      <c r="BA46" s="316">
        <v>2008</v>
      </c>
      <c r="BB46" s="14" t="s">
        <v>64</v>
      </c>
      <c r="BC46" s="85">
        <v>6.1068702290076402</v>
      </c>
      <c r="BD46" s="85">
        <v>-12.121212121212125</v>
      </c>
      <c r="BE46" s="85">
        <v>27.02334509876772</v>
      </c>
      <c r="BF46" s="215">
        <v>26.132921541842364</v>
      </c>
      <c r="BG46" s="100"/>
      <c r="BH46" s="88">
        <v>32.209360845495723</v>
      </c>
      <c r="BI46" s="88">
        <v>-46.524064171122994</v>
      </c>
      <c r="BJ46" s="88">
        <v>-24.630306193458594</v>
      </c>
      <c r="BK46" s="217">
        <v>-20.305173646984031</v>
      </c>
      <c r="BL46" s="100"/>
      <c r="BM46" s="235">
        <v>25.738077214231652</v>
      </c>
      <c r="BN46" s="85">
        <v>-41.363636363636367</v>
      </c>
      <c r="BO46" s="85">
        <v>-3.3187705986050418</v>
      </c>
      <c r="BP46" s="215">
        <v>-1.6903554508011354</v>
      </c>
    </row>
    <row r="47" spans="2:68" ht="20.100000000000001" customHeight="1" x14ac:dyDescent="0.2">
      <c r="B47" s="317"/>
      <c r="C47" s="86" t="s">
        <v>65</v>
      </c>
      <c r="D47" s="28">
        <v>225</v>
      </c>
      <c r="E47" s="28">
        <v>4</v>
      </c>
      <c r="F47" s="28">
        <v>5669</v>
      </c>
      <c r="G47" s="208">
        <v>5898</v>
      </c>
      <c r="H47" s="99"/>
      <c r="I47" s="229">
        <v>699</v>
      </c>
      <c r="J47" s="28">
        <v>23</v>
      </c>
      <c r="K47" s="28">
        <v>4454</v>
      </c>
      <c r="L47" s="208">
        <v>5176</v>
      </c>
      <c r="M47" s="99"/>
      <c r="N47" s="229">
        <v>924</v>
      </c>
      <c r="O47" s="28">
        <v>27</v>
      </c>
      <c r="P47" s="28">
        <v>10123</v>
      </c>
      <c r="Q47" s="208">
        <v>11074</v>
      </c>
      <c r="R47" s="108"/>
      <c r="S47" s="317"/>
      <c r="T47" s="86" t="s">
        <v>65</v>
      </c>
      <c r="U47" s="87">
        <v>58.450704225352126</v>
      </c>
      <c r="V47" s="87">
        <v>-42.857142857142861</v>
      </c>
      <c r="W47" s="87">
        <v>36.470871449205589</v>
      </c>
      <c r="X47" s="216">
        <v>37.067162444805945</v>
      </c>
      <c r="Y47" s="100"/>
      <c r="Z47" s="236">
        <v>23.280423280423278</v>
      </c>
      <c r="AA47" s="87">
        <v>9.5238095238095326</v>
      </c>
      <c r="AB47" s="87">
        <v>-4.9914675767918055</v>
      </c>
      <c r="AC47" s="216">
        <v>-1.895375284306283</v>
      </c>
      <c r="AD47" s="100"/>
      <c r="AE47" s="236">
        <v>30.32440056417488</v>
      </c>
      <c r="AF47" s="87">
        <v>-3.5714285714285694</v>
      </c>
      <c r="AG47" s="87">
        <v>14.487672472291351</v>
      </c>
      <c r="AH47" s="216">
        <v>15.607057104081861</v>
      </c>
      <c r="AI47" s="109"/>
      <c r="AJ47" s="317"/>
      <c r="AK47" s="86" t="s">
        <v>65</v>
      </c>
      <c r="AL47" s="87">
        <v>48.571428571428584</v>
      </c>
      <c r="AM47" s="87">
        <v>-55.555555555555557</v>
      </c>
      <c r="AN47" s="87">
        <v>21.183162684869174</v>
      </c>
      <c r="AO47" s="216">
        <v>21.875</v>
      </c>
      <c r="AP47" s="100"/>
      <c r="AQ47" s="236">
        <v>37.26315789473685</v>
      </c>
      <c r="AR47" s="87">
        <v>-31.666666666666671</v>
      </c>
      <c r="AS47" s="87">
        <v>-19.095776323616903</v>
      </c>
      <c r="AT47" s="216">
        <v>-14.338500360490272</v>
      </c>
      <c r="AU47" s="100"/>
      <c r="AV47" s="236">
        <v>39.837398373983746</v>
      </c>
      <c r="AW47" s="87">
        <v>-37.179487179487182</v>
      </c>
      <c r="AX47" s="87">
        <v>-0.339054884509423</v>
      </c>
      <c r="AY47" s="216">
        <v>1.9669044787950867</v>
      </c>
      <c r="AZ47" s="109"/>
      <c r="BA47" s="317"/>
      <c r="BB47" s="86" t="s">
        <v>65</v>
      </c>
      <c r="BC47" s="87">
        <v>16.641679160419784</v>
      </c>
      <c r="BD47" s="87">
        <v>-29.729729729729726</v>
      </c>
      <c r="BE47" s="87">
        <v>27.794859894413165</v>
      </c>
      <c r="BF47" s="216">
        <v>27.261579622094629</v>
      </c>
      <c r="BG47" s="100"/>
      <c r="BH47" s="87">
        <v>37.743384922616087</v>
      </c>
      <c r="BI47" s="87">
        <v>-47.150259067357517</v>
      </c>
      <c r="BJ47" s="87">
        <v>-29.513874572217873</v>
      </c>
      <c r="BK47" s="216">
        <v>-24.549132292336196</v>
      </c>
      <c r="BL47" s="100"/>
      <c r="BM47" s="236">
        <v>32.471910112359552</v>
      </c>
      <c r="BN47" s="87">
        <v>-44.347826086956523</v>
      </c>
      <c r="BO47" s="87">
        <v>-5.7049891540130204</v>
      </c>
      <c r="BP47" s="216">
        <v>-3.6089209281369676</v>
      </c>
    </row>
    <row r="48" spans="2:68" ht="20.100000000000001" customHeight="1" x14ac:dyDescent="0.2">
      <c r="B48" s="317"/>
      <c r="C48" s="15" t="s">
        <v>66</v>
      </c>
      <c r="D48" s="18">
        <v>244</v>
      </c>
      <c r="E48" s="18">
        <v>3</v>
      </c>
      <c r="F48" s="18">
        <v>6077</v>
      </c>
      <c r="G48" s="209">
        <v>6324</v>
      </c>
      <c r="H48" s="99"/>
      <c r="I48" s="230">
        <v>737</v>
      </c>
      <c r="J48" s="18">
        <v>16</v>
      </c>
      <c r="K48" s="18">
        <v>4823</v>
      </c>
      <c r="L48" s="209">
        <v>5576</v>
      </c>
      <c r="M48" s="99"/>
      <c r="N48" s="230">
        <v>981</v>
      </c>
      <c r="O48" s="18">
        <v>19</v>
      </c>
      <c r="P48" s="18">
        <v>10900</v>
      </c>
      <c r="Q48" s="209">
        <v>11900</v>
      </c>
      <c r="R48" s="108"/>
      <c r="S48" s="317"/>
      <c r="T48" s="15" t="s">
        <v>66</v>
      </c>
      <c r="U48" s="88">
        <v>47.878787878787875</v>
      </c>
      <c r="V48" s="88">
        <v>-62.5</v>
      </c>
      <c r="W48" s="88">
        <v>26.841995408056761</v>
      </c>
      <c r="X48" s="217">
        <v>27.397260273972606</v>
      </c>
      <c r="Y48" s="100"/>
      <c r="Z48" s="237">
        <v>25.982905982905976</v>
      </c>
      <c r="AA48" s="88">
        <v>-27.272727272727266</v>
      </c>
      <c r="AB48" s="88">
        <v>6.0699362216846282</v>
      </c>
      <c r="AC48" s="217">
        <v>8.1878152890958518</v>
      </c>
      <c r="AD48" s="100"/>
      <c r="AE48" s="237">
        <v>30.800000000000011</v>
      </c>
      <c r="AF48" s="88">
        <v>-36.666666666666671</v>
      </c>
      <c r="AG48" s="88">
        <v>16.72735061040909</v>
      </c>
      <c r="AH48" s="217">
        <v>17.612176319430731</v>
      </c>
      <c r="AI48" s="109"/>
      <c r="AJ48" s="317"/>
      <c r="AK48" s="15" t="s">
        <v>66</v>
      </c>
      <c r="AL48" s="88">
        <v>48.314606741573044</v>
      </c>
      <c r="AM48" s="88">
        <v>-57.692307692307693</v>
      </c>
      <c r="AN48" s="88">
        <v>23.179441867314623</v>
      </c>
      <c r="AO48" s="217">
        <v>23.825789923142622</v>
      </c>
      <c r="AP48" s="100"/>
      <c r="AQ48" s="237">
        <v>32.964169381107496</v>
      </c>
      <c r="AR48" s="88">
        <v>-30.487804878048792</v>
      </c>
      <c r="AS48" s="88">
        <v>-11.275883277523405</v>
      </c>
      <c r="AT48" s="217">
        <v>-7.1938461538461524</v>
      </c>
      <c r="AU48" s="100"/>
      <c r="AV48" s="237">
        <v>36.414141414141397</v>
      </c>
      <c r="AW48" s="88">
        <v>-37.037037037037038</v>
      </c>
      <c r="AX48" s="88">
        <v>5.3094208548947393</v>
      </c>
      <c r="AY48" s="217">
        <v>7.1909444921127204</v>
      </c>
      <c r="AZ48" s="109"/>
      <c r="BA48" s="317"/>
      <c r="BB48" s="15" t="s">
        <v>66</v>
      </c>
      <c r="BC48" s="88">
        <v>34.115805946791852</v>
      </c>
      <c r="BD48" s="88">
        <v>-41.666666666666664</v>
      </c>
      <c r="BE48" s="88">
        <v>27.23204540493343</v>
      </c>
      <c r="BF48" s="217">
        <v>27.333017527238269</v>
      </c>
      <c r="BG48" s="100"/>
      <c r="BH48" s="88">
        <v>41.3106796116505</v>
      </c>
      <c r="BI48" s="88">
        <v>-41.463414634146346</v>
      </c>
      <c r="BJ48" s="88">
        <v>-25.037759461442192</v>
      </c>
      <c r="BK48" s="217">
        <v>-19.76217663503563</v>
      </c>
      <c r="BL48" s="100"/>
      <c r="BM48" s="237">
        <v>39.607261948869933</v>
      </c>
      <c r="BN48" s="88">
        <v>-41.5</v>
      </c>
      <c r="BO48" s="88">
        <v>-1.9567679591295786</v>
      </c>
      <c r="BP48" s="217">
        <v>0.39192720064870912</v>
      </c>
    </row>
    <row r="49" spans="2:68" ht="20.100000000000001" customHeight="1" x14ac:dyDescent="0.2">
      <c r="B49" s="324"/>
      <c r="C49" s="16" t="s">
        <v>67</v>
      </c>
      <c r="D49" s="29">
        <v>239</v>
      </c>
      <c r="E49" s="29">
        <v>8</v>
      </c>
      <c r="F49" s="29">
        <v>5346</v>
      </c>
      <c r="G49" s="210">
        <v>5593</v>
      </c>
      <c r="H49" s="99"/>
      <c r="I49" s="231">
        <v>569</v>
      </c>
      <c r="J49" s="29">
        <v>23</v>
      </c>
      <c r="K49" s="29">
        <v>4122</v>
      </c>
      <c r="L49" s="210">
        <v>4714</v>
      </c>
      <c r="M49" s="99"/>
      <c r="N49" s="231">
        <v>808</v>
      </c>
      <c r="O49" s="29">
        <v>31</v>
      </c>
      <c r="P49" s="29">
        <v>9468</v>
      </c>
      <c r="Q49" s="210">
        <v>10307</v>
      </c>
      <c r="R49" s="108"/>
      <c r="S49" s="324"/>
      <c r="T49" s="16" t="s">
        <v>67</v>
      </c>
      <c r="U49" s="89">
        <v>21.319796954314711</v>
      </c>
      <c r="V49" s="89">
        <v>-20</v>
      </c>
      <c r="W49" s="89">
        <v>-18.815489749430526</v>
      </c>
      <c r="X49" s="218">
        <v>-17.653121319199059</v>
      </c>
      <c r="Y49" s="100"/>
      <c r="Z49" s="243">
        <v>-34.597701149425291</v>
      </c>
      <c r="AA49" s="89">
        <v>-41.025641025641022</v>
      </c>
      <c r="AB49" s="89">
        <v>-6.0619872379216133</v>
      </c>
      <c r="AC49" s="218">
        <v>-11.006229941476306</v>
      </c>
      <c r="AD49" s="100"/>
      <c r="AE49" s="243">
        <v>-24.273664479850041</v>
      </c>
      <c r="AF49" s="89">
        <v>-36.734693877551017</v>
      </c>
      <c r="AG49" s="89">
        <v>-13.715483459400346</v>
      </c>
      <c r="AH49" s="218">
        <v>-14.74067333939945</v>
      </c>
      <c r="AI49" s="109"/>
      <c r="AJ49" s="324"/>
      <c r="AK49" s="16" t="s">
        <v>67</v>
      </c>
      <c r="AL49" s="89">
        <v>40.031152647975091</v>
      </c>
      <c r="AM49" s="89">
        <v>-47.222222222222221</v>
      </c>
      <c r="AN49" s="89">
        <v>9.4664286422691646</v>
      </c>
      <c r="AO49" s="218">
        <v>10.309921320284005</v>
      </c>
      <c r="AP49" s="100"/>
      <c r="AQ49" s="243">
        <v>8.5239085239085171</v>
      </c>
      <c r="AR49" s="89">
        <v>-33.88429752066115</v>
      </c>
      <c r="AS49" s="89">
        <v>-10.07307712528258</v>
      </c>
      <c r="AT49" s="218">
        <v>-8.1310623288624839</v>
      </c>
      <c r="AU49" s="100"/>
      <c r="AV49" s="243">
        <v>15.162454873646197</v>
      </c>
      <c r="AW49" s="89">
        <v>-36.942675159235669</v>
      </c>
      <c r="AX49" s="89">
        <v>-1.7863066833385233E-2</v>
      </c>
      <c r="AY49" s="218">
        <v>0.93651954424286998</v>
      </c>
      <c r="AZ49" s="109"/>
      <c r="BA49" s="324"/>
      <c r="BB49" s="16" t="s">
        <v>67</v>
      </c>
      <c r="BC49" s="89">
        <v>40.031152647975091</v>
      </c>
      <c r="BD49" s="89">
        <v>-47.222222222222221</v>
      </c>
      <c r="BE49" s="89">
        <v>9.4664286422691646</v>
      </c>
      <c r="BF49" s="218">
        <v>10.309921320284005</v>
      </c>
      <c r="BG49" s="100"/>
      <c r="BH49" s="87">
        <v>8.5239085239085171</v>
      </c>
      <c r="BI49" s="87">
        <v>-33.88429752066115</v>
      </c>
      <c r="BJ49" s="87">
        <v>-10.07307712528258</v>
      </c>
      <c r="BK49" s="216">
        <v>-8.1310623288624839</v>
      </c>
      <c r="BL49" s="100"/>
      <c r="BM49" s="243">
        <v>15.162454873646197</v>
      </c>
      <c r="BN49" s="89">
        <v>-36.942675159235669</v>
      </c>
      <c r="BO49" s="89">
        <v>-1.7863066833385233E-2</v>
      </c>
      <c r="BP49" s="218">
        <v>0.93651954424286998</v>
      </c>
    </row>
    <row r="50" spans="2:68" ht="20.100000000000001" customHeight="1" x14ac:dyDescent="0.2">
      <c r="B50" s="316">
        <v>2009</v>
      </c>
      <c r="C50" s="14" t="s">
        <v>64</v>
      </c>
      <c r="D50" s="17">
        <v>145</v>
      </c>
      <c r="E50" s="17">
        <v>8</v>
      </c>
      <c r="F50" s="17">
        <v>5101</v>
      </c>
      <c r="G50" s="207">
        <v>5254</v>
      </c>
      <c r="H50" s="99"/>
      <c r="I50" s="228">
        <v>410</v>
      </c>
      <c r="J50" s="17">
        <v>28</v>
      </c>
      <c r="K50" s="17">
        <v>3338</v>
      </c>
      <c r="L50" s="207">
        <v>3776</v>
      </c>
      <c r="M50" s="99"/>
      <c r="N50" s="228">
        <v>555</v>
      </c>
      <c r="O50" s="17">
        <v>36</v>
      </c>
      <c r="P50" s="17">
        <v>8439</v>
      </c>
      <c r="Q50" s="207">
        <v>9030</v>
      </c>
      <c r="R50" s="108"/>
      <c r="S50" s="316">
        <v>2009</v>
      </c>
      <c r="T50" s="14" t="s">
        <v>64</v>
      </c>
      <c r="U50" s="85">
        <v>-24.083769633507856</v>
      </c>
      <c r="V50" s="85">
        <v>100</v>
      </c>
      <c r="W50" s="85">
        <v>2.3680513746738825</v>
      </c>
      <c r="X50" s="215">
        <v>1.4677481653147879</v>
      </c>
      <c r="Y50" s="100"/>
      <c r="Z50" s="235">
        <v>-32.231404958677686</v>
      </c>
      <c r="AA50" s="85">
        <v>55.555555555555571</v>
      </c>
      <c r="AB50" s="85">
        <v>-9.9298434970318397</v>
      </c>
      <c r="AC50" s="215">
        <v>-12.774312774312776</v>
      </c>
      <c r="AD50" s="100"/>
      <c r="AE50" s="235">
        <v>-30.276381909547737</v>
      </c>
      <c r="AF50" s="85">
        <v>63.636363636363654</v>
      </c>
      <c r="AG50" s="85">
        <v>-2.8772010588099874</v>
      </c>
      <c r="AH50" s="215">
        <v>-5.0173556326917037</v>
      </c>
      <c r="AI50" s="109"/>
      <c r="AJ50" s="316">
        <v>2009</v>
      </c>
      <c r="AK50" s="14" t="s">
        <v>64</v>
      </c>
      <c r="AL50" s="85">
        <v>-24.083769633507856</v>
      </c>
      <c r="AM50" s="85">
        <v>100</v>
      </c>
      <c r="AN50" s="85">
        <v>2.3680513746738825</v>
      </c>
      <c r="AO50" s="215">
        <v>1.4677481653147879</v>
      </c>
      <c r="AP50" s="100"/>
      <c r="AQ50" s="235">
        <v>-32.231404958677686</v>
      </c>
      <c r="AR50" s="85">
        <v>55.555555555555571</v>
      </c>
      <c r="AS50" s="85">
        <v>-9.9298434970318397</v>
      </c>
      <c r="AT50" s="215">
        <v>-12.774312774312776</v>
      </c>
      <c r="AU50" s="100"/>
      <c r="AV50" s="235">
        <v>-30.276381909547737</v>
      </c>
      <c r="AW50" s="85">
        <v>63.636363636363654</v>
      </c>
      <c r="AX50" s="85">
        <v>-2.8772010588099874</v>
      </c>
      <c r="AY50" s="215">
        <v>-5.0173556326917037</v>
      </c>
      <c r="AZ50" s="109"/>
      <c r="BA50" s="316">
        <v>2009</v>
      </c>
      <c r="BB50" s="14" t="s">
        <v>64</v>
      </c>
      <c r="BC50" s="85">
        <v>22.733812949640296</v>
      </c>
      <c r="BD50" s="85">
        <v>-20.689655172413794</v>
      </c>
      <c r="BE50" s="85">
        <v>8.1899283381270322</v>
      </c>
      <c r="BF50" s="215">
        <v>8.6264538305787113</v>
      </c>
      <c r="BG50" s="100"/>
      <c r="BH50" s="88">
        <v>-8.0700418728587806</v>
      </c>
      <c r="BI50" s="88">
        <v>-10</v>
      </c>
      <c r="BJ50" s="88">
        <v>-3.4162386750533784</v>
      </c>
      <c r="BK50" s="217">
        <v>-4.0586358197048185</v>
      </c>
      <c r="BL50" s="100"/>
      <c r="BM50" s="235">
        <v>-1.6255267910896976</v>
      </c>
      <c r="BN50" s="85">
        <v>-12.403100775193792</v>
      </c>
      <c r="BO50" s="85">
        <v>2.8751123090745807</v>
      </c>
      <c r="BP50" s="215">
        <v>2.4653088901266642</v>
      </c>
    </row>
    <row r="51" spans="2:68" ht="20.100000000000001" customHeight="1" x14ac:dyDescent="0.2">
      <c r="B51" s="317"/>
      <c r="C51" s="86" t="s">
        <v>65</v>
      </c>
      <c r="D51" s="28">
        <v>177</v>
      </c>
      <c r="E51" s="28">
        <v>12</v>
      </c>
      <c r="F51" s="28">
        <v>4707</v>
      </c>
      <c r="G51" s="208">
        <v>4896</v>
      </c>
      <c r="H51" s="99"/>
      <c r="I51" s="229">
        <v>427</v>
      </c>
      <c r="J51" s="28">
        <v>34</v>
      </c>
      <c r="K51" s="28">
        <v>4159</v>
      </c>
      <c r="L51" s="208">
        <v>4620</v>
      </c>
      <c r="M51" s="99"/>
      <c r="N51" s="229">
        <v>604</v>
      </c>
      <c r="O51" s="28">
        <v>46</v>
      </c>
      <c r="P51" s="28">
        <v>8866</v>
      </c>
      <c r="Q51" s="208">
        <v>9516</v>
      </c>
      <c r="R51" s="108"/>
      <c r="S51" s="317"/>
      <c r="T51" s="86" t="s">
        <v>65</v>
      </c>
      <c r="U51" s="87">
        <v>-21.333333333333343</v>
      </c>
      <c r="V51" s="87">
        <v>200</v>
      </c>
      <c r="W51" s="87">
        <v>-16.969483153995412</v>
      </c>
      <c r="X51" s="216">
        <v>-16.988809766022385</v>
      </c>
      <c r="Y51" s="100"/>
      <c r="Z51" s="236">
        <v>-38.912732474964237</v>
      </c>
      <c r="AA51" s="87">
        <v>47.826086956521721</v>
      </c>
      <c r="AB51" s="87">
        <v>-6.6232599910193102</v>
      </c>
      <c r="AC51" s="216">
        <v>-10.741885625965992</v>
      </c>
      <c r="AD51" s="100"/>
      <c r="AE51" s="236">
        <v>-34.632034632034632</v>
      </c>
      <c r="AF51" s="87">
        <v>70.370370370370381</v>
      </c>
      <c r="AG51" s="87">
        <v>-12.417267608416481</v>
      </c>
      <c r="AH51" s="216">
        <v>-14.068990428029622</v>
      </c>
      <c r="AI51" s="109"/>
      <c r="AJ51" s="317"/>
      <c r="AK51" s="86" t="s">
        <v>65</v>
      </c>
      <c r="AL51" s="87">
        <v>-22.59615384615384</v>
      </c>
      <c r="AM51" s="87">
        <v>150</v>
      </c>
      <c r="AN51" s="87">
        <v>-7.9233946676680489</v>
      </c>
      <c r="AO51" s="216">
        <v>-8.3604189237992017</v>
      </c>
      <c r="AP51" s="100"/>
      <c r="AQ51" s="236">
        <v>-35.812883435582819</v>
      </c>
      <c r="AR51" s="87">
        <v>51.219512195121951</v>
      </c>
      <c r="AS51" s="87">
        <v>-8.125</v>
      </c>
      <c r="AT51" s="216">
        <v>-11.667543398211464</v>
      </c>
      <c r="AU51" s="100"/>
      <c r="AV51" s="236">
        <v>-32.616279069767444</v>
      </c>
      <c r="AW51" s="87">
        <v>67.34693877551021</v>
      </c>
      <c r="AX51" s="87">
        <v>-8.0108441420370013</v>
      </c>
      <c r="AY51" s="216">
        <v>-9.8877605558524806</v>
      </c>
      <c r="AZ51" s="109"/>
      <c r="BA51" s="317"/>
      <c r="BB51" s="86" t="s">
        <v>65</v>
      </c>
      <c r="BC51" s="87">
        <v>3.470437017994854</v>
      </c>
      <c r="BD51" s="87">
        <v>19.230769230769226</v>
      </c>
      <c r="BE51" s="87">
        <v>-3.6181223896858512</v>
      </c>
      <c r="BF51" s="216">
        <v>-3.3505606166783508</v>
      </c>
      <c r="BG51" s="100"/>
      <c r="BH51" s="87">
        <v>-22.326930047118523</v>
      </c>
      <c r="BI51" s="87">
        <v>-0.98039215686273451</v>
      </c>
      <c r="BJ51" s="87">
        <v>-3.8198303597543202</v>
      </c>
      <c r="BK51" s="216">
        <v>-6.3640008017638792</v>
      </c>
      <c r="BL51" s="100"/>
      <c r="BM51" s="236">
        <v>-16.65253039298841</v>
      </c>
      <c r="BN51" s="87">
        <v>3.125</v>
      </c>
      <c r="BO51" s="87">
        <v>-3.7062597449070864</v>
      </c>
      <c r="BP51" s="216">
        <v>-4.756006356922498</v>
      </c>
    </row>
    <row r="52" spans="2:68" ht="20.100000000000001" customHeight="1" x14ac:dyDescent="0.2">
      <c r="B52" s="317"/>
      <c r="C52" s="15" t="s">
        <v>66</v>
      </c>
      <c r="D52" s="18">
        <v>192</v>
      </c>
      <c r="E52" s="18">
        <v>5</v>
      </c>
      <c r="F52" s="18">
        <v>5864</v>
      </c>
      <c r="G52" s="209">
        <v>6061</v>
      </c>
      <c r="H52" s="99"/>
      <c r="I52" s="230">
        <v>482</v>
      </c>
      <c r="J52" s="18">
        <v>40</v>
      </c>
      <c r="K52" s="18">
        <v>5950</v>
      </c>
      <c r="L52" s="209">
        <v>6472</v>
      </c>
      <c r="M52" s="99"/>
      <c r="N52" s="230">
        <v>674</v>
      </c>
      <c r="O52" s="18">
        <v>45</v>
      </c>
      <c r="P52" s="18">
        <v>11814</v>
      </c>
      <c r="Q52" s="209">
        <v>12533</v>
      </c>
      <c r="R52" s="108"/>
      <c r="S52" s="317"/>
      <c r="T52" s="15" t="s">
        <v>66</v>
      </c>
      <c r="U52" s="88">
        <v>-21.311475409836063</v>
      </c>
      <c r="V52" s="88">
        <v>66.666666666666686</v>
      </c>
      <c r="W52" s="88">
        <v>-3.5050189238110931</v>
      </c>
      <c r="X52" s="217">
        <v>-4.1587602783048681</v>
      </c>
      <c r="Y52" s="100"/>
      <c r="Z52" s="237">
        <v>-34.599728629579374</v>
      </c>
      <c r="AA52" s="88">
        <v>150</v>
      </c>
      <c r="AB52" s="88">
        <v>23.367198838896954</v>
      </c>
      <c r="AC52" s="217">
        <v>16.068866571018646</v>
      </c>
      <c r="AD52" s="100"/>
      <c r="AE52" s="237">
        <v>-31.294597349643212</v>
      </c>
      <c r="AF52" s="88">
        <v>136.84210526315786</v>
      </c>
      <c r="AG52" s="88">
        <v>8.3853211009174373</v>
      </c>
      <c r="AH52" s="217">
        <v>5.3193277310924287</v>
      </c>
      <c r="AI52" s="109"/>
      <c r="AJ52" s="317"/>
      <c r="AK52" s="15" t="s">
        <v>66</v>
      </c>
      <c r="AL52" s="88">
        <v>-22.121212121212125</v>
      </c>
      <c r="AM52" s="88">
        <v>127.27272727272728</v>
      </c>
      <c r="AN52" s="88">
        <v>-6.3183692988224038</v>
      </c>
      <c r="AO52" s="217">
        <v>-6.8333333333333428</v>
      </c>
      <c r="AP52" s="100"/>
      <c r="AQ52" s="237">
        <v>-35.374816266536016</v>
      </c>
      <c r="AR52" s="88">
        <v>78.94736842105263</v>
      </c>
      <c r="AS52" s="88">
        <v>3.5739043364399663</v>
      </c>
      <c r="AT52" s="217">
        <v>-1.4123731848020782</v>
      </c>
      <c r="AU52" s="100"/>
      <c r="AV52" s="237">
        <v>-32.136245834875979</v>
      </c>
      <c r="AW52" s="88">
        <v>86.764705882352956</v>
      </c>
      <c r="AX52" s="88">
        <v>-1.9958266020463071</v>
      </c>
      <c r="AY52" s="217">
        <v>-4.3163695699024061</v>
      </c>
      <c r="AZ52" s="109"/>
      <c r="BA52" s="317"/>
      <c r="BB52" s="15" t="s">
        <v>66</v>
      </c>
      <c r="BC52" s="88">
        <v>-12.135355892648775</v>
      </c>
      <c r="BD52" s="88">
        <v>57.142857142857139</v>
      </c>
      <c r="BE52" s="88">
        <v>-9.84815990392039</v>
      </c>
      <c r="BF52" s="217">
        <v>-9.8710317460317469</v>
      </c>
      <c r="BG52" s="100"/>
      <c r="BH52" s="88">
        <v>-35.142562693232577</v>
      </c>
      <c r="BI52" s="88">
        <v>30.208333333333314</v>
      </c>
      <c r="BJ52" s="88">
        <v>1.1398307524034266</v>
      </c>
      <c r="BK52" s="217">
        <v>-3.9061733241731247</v>
      </c>
      <c r="BL52" s="100"/>
      <c r="BM52" s="237">
        <v>-29.909766454352436</v>
      </c>
      <c r="BN52" s="88">
        <v>35.042735042735046</v>
      </c>
      <c r="BO52" s="88">
        <v>-5.1566916554012607</v>
      </c>
      <c r="BP52" s="217">
        <v>-7.1438187121381986</v>
      </c>
    </row>
    <row r="53" spans="2:68" ht="20.100000000000001" customHeight="1" x14ac:dyDescent="0.2">
      <c r="B53" s="324"/>
      <c r="C53" s="16" t="s">
        <v>67</v>
      </c>
      <c r="D53" s="29">
        <v>217</v>
      </c>
      <c r="E53" s="29">
        <v>10</v>
      </c>
      <c r="F53" s="29">
        <v>6373</v>
      </c>
      <c r="G53" s="210">
        <v>6600</v>
      </c>
      <c r="H53" s="99"/>
      <c r="I53" s="231">
        <v>620</v>
      </c>
      <c r="J53" s="29">
        <v>36</v>
      </c>
      <c r="K53" s="29">
        <v>6957</v>
      </c>
      <c r="L53" s="210">
        <v>7613</v>
      </c>
      <c r="M53" s="99"/>
      <c r="N53" s="231">
        <v>837</v>
      </c>
      <c r="O53" s="29">
        <v>46</v>
      </c>
      <c r="P53" s="29">
        <v>13330</v>
      </c>
      <c r="Q53" s="210">
        <v>14213</v>
      </c>
      <c r="R53" s="108"/>
      <c r="S53" s="324"/>
      <c r="T53" s="16" t="s">
        <v>67</v>
      </c>
      <c r="U53" s="89">
        <v>-9.2050209205020934</v>
      </c>
      <c r="V53" s="89">
        <v>25</v>
      </c>
      <c r="W53" s="89">
        <v>19.210624766180317</v>
      </c>
      <c r="X53" s="218">
        <v>18.004648667977818</v>
      </c>
      <c r="Y53" s="100"/>
      <c r="Z53" s="243">
        <v>8.9630931458699337</v>
      </c>
      <c r="AA53" s="89">
        <v>56.521739130434781</v>
      </c>
      <c r="AB53" s="89">
        <v>68.777292576419228</v>
      </c>
      <c r="AC53" s="218">
        <v>61.497666525243943</v>
      </c>
      <c r="AD53" s="100"/>
      <c r="AE53" s="243">
        <v>3.5891089108910847</v>
      </c>
      <c r="AF53" s="89">
        <v>48.387096774193537</v>
      </c>
      <c r="AG53" s="89">
        <v>40.790029573299535</v>
      </c>
      <c r="AH53" s="218">
        <v>37.896575143106617</v>
      </c>
      <c r="AI53" s="109"/>
      <c r="AJ53" s="324"/>
      <c r="AK53" s="16" t="s">
        <v>67</v>
      </c>
      <c r="AL53" s="89">
        <v>-18.687430478309224</v>
      </c>
      <c r="AM53" s="89">
        <v>84.21052631578948</v>
      </c>
      <c r="AN53" s="89">
        <v>-0.13590033975084737</v>
      </c>
      <c r="AO53" s="218">
        <v>-0.7915452529030631</v>
      </c>
      <c r="AP53" s="100"/>
      <c r="AQ53" s="243">
        <v>-25.708812260536391</v>
      </c>
      <c r="AR53" s="89">
        <v>72.5</v>
      </c>
      <c r="AS53" s="89">
        <v>19.286758257819358</v>
      </c>
      <c r="AT53" s="218">
        <v>13.569083101793382</v>
      </c>
      <c r="AU53" s="100"/>
      <c r="AV53" s="243">
        <v>-23.909945853519517</v>
      </c>
      <c r="AW53" s="89">
        <v>74.74747474747474</v>
      </c>
      <c r="AX53" s="89">
        <v>8.3435426237876413</v>
      </c>
      <c r="AY53" s="218">
        <v>5.8521080676825221</v>
      </c>
      <c r="AZ53" s="109"/>
      <c r="BA53" s="324"/>
      <c r="BB53" s="16" t="s">
        <v>67</v>
      </c>
      <c r="BC53" s="89">
        <v>-18.687430478309224</v>
      </c>
      <c r="BD53" s="89">
        <v>84.21052631578948</v>
      </c>
      <c r="BE53" s="89">
        <v>-0.13590033975084737</v>
      </c>
      <c r="BF53" s="218">
        <v>-0.7915452529030631</v>
      </c>
      <c r="BG53" s="100"/>
      <c r="BH53" s="87">
        <v>-25.708812260536391</v>
      </c>
      <c r="BI53" s="87">
        <v>72.5</v>
      </c>
      <c r="BJ53" s="87">
        <v>19.286758257819358</v>
      </c>
      <c r="BK53" s="216">
        <v>13.569083101793382</v>
      </c>
      <c r="BL53" s="100"/>
      <c r="BM53" s="243">
        <v>-23.909945853519517</v>
      </c>
      <c r="BN53" s="89">
        <v>74.74747474747474</v>
      </c>
      <c r="BO53" s="89">
        <v>8.3435426237876413</v>
      </c>
      <c r="BP53" s="218">
        <v>5.8521080676825221</v>
      </c>
    </row>
    <row r="54" spans="2:68" ht="20.100000000000001" customHeight="1" x14ac:dyDescent="0.2">
      <c r="B54" s="316">
        <v>2010</v>
      </c>
      <c r="C54" s="14" t="s">
        <v>64</v>
      </c>
      <c r="D54" s="17">
        <v>194</v>
      </c>
      <c r="E54" s="17">
        <v>11</v>
      </c>
      <c r="F54" s="17">
        <v>6434</v>
      </c>
      <c r="G54" s="207">
        <v>6639</v>
      </c>
      <c r="H54" s="99"/>
      <c r="I54" s="228">
        <v>647</v>
      </c>
      <c r="J54" s="17">
        <v>16</v>
      </c>
      <c r="K54" s="17">
        <v>5782</v>
      </c>
      <c r="L54" s="207">
        <v>6445</v>
      </c>
      <c r="M54" s="99"/>
      <c r="N54" s="228">
        <v>841</v>
      </c>
      <c r="O54" s="17">
        <v>27</v>
      </c>
      <c r="P54" s="17">
        <v>12216</v>
      </c>
      <c r="Q54" s="207">
        <v>13084</v>
      </c>
      <c r="R54" s="108"/>
      <c r="S54" s="316">
        <v>2010</v>
      </c>
      <c r="T54" s="14" t="s">
        <v>64</v>
      </c>
      <c r="U54" s="85">
        <v>33.793103448275872</v>
      </c>
      <c r="V54" s="85">
        <v>37.5</v>
      </c>
      <c r="W54" s="85">
        <v>26.132130954714768</v>
      </c>
      <c r="X54" s="215">
        <v>26.360867910163677</v>
      </c>
      <c r="Y54" s="100"/>
      <c r="Z54" s="235">
        <v>57.804878048780495</v>
      </c>
      <c r="AA54" s="85">
        <v>-42.857142857142861</v>
      </c>
      <c r="AB54" s="85">
        <v>73.217495506291186</v>
      </c>
      <c r="AC54" s="215">
        <v>70.683262711864415</v>
      </c>
      <c r="AD54" s="100"/>
      <c r="AE54" s="235">
        <v>51.531531531531527</v>
      </c>
      <c r="AF54" s="85">
        <v>-25</v>
      </c>
      <c r="AG54" s="85">
        <v>44.756487735513673</v>
      </c>
      <c r="AH54" s="215">
        <v>44.894795127353262</v>
      </c>
      <c r="AI54" s="109"/>
      <c r="AJ54" s="316">
        <v>2010</v>
      </c>
      <c r="AK54" s="14" t="s">
        <v>64</v>
      </c>
      <c r="AL54" s="85">
        <v>33.793103448275872</v>
      </c>
      <c r="AM54" s="85">
        <v>37.5</v>
      </c>
      <c r="AN54" s="85">
        <v>26.132130954714768</v>
      </c>
      <c r="AO54" s="215">
        <v>26.360867910163677</v>
      </c>
      <c r="AP54" s="100"/>
      <c r="AQ54" s="235">
        <v>57.804878048780495</v>
      </c>
      <c r="AR54" s="85">
        <v>-42.857142857142861</v>
      </c>
      <c r="AS54" s="85">
        <v>73.217495506291186</v>
      </c>
      <c r="AT54" s="215">
        <v>70.683262711864415</v>
      </c>
      <c r="AU54" s="100"/>
      <c r="AV54" s="235">
        <v>51.531531531531527</v>
      </c>
      <c r="AW54" s="85">
        <v>-25</v>
      </c>
      <c r="AX54" s="85">
        <v>44.756487735513673</v>
      </c>
      <c r="AY54" s="215">
        <v>44.894795127353262</v>
      </c>
      <c r="AZ54" s="109"/>
      <c r="BA54" s="316">
        <v>2010</v>
      </c>
      <c r="BB54" s="14" t="s">
        <v>64</v>
      </c>
      <c r="BC54" s="85">
        <v>-8.5580304806565124</v>
      </c>
      <c r="BD54" s="85">
        <v>65.217391304347814</v>
      </c>
      <c r="BE54" s="85">
        <v>5.3395214707340273</v>
      </c>
      <c r="BF54" s="215">
        <v>4.8853439680957251</v>
      </c>
      <c r="BG54" s="100"/>
      <c r="BH54" s="88">
        <v>-9.8964803312629357</v>
      </c>
      <c r="BI54" s="88">
        <v>40</v>
      </c>
      <c r="BJ54" s="88">
        <v>36.51191969887077</v>
      </c>
      <c r="BK54" s="217">
        <v>30.70366905727056</v>
      </c>
      <c r="BL54" s="100"/>
      <c r="BM54" s="235">
        <v>-9.5471236230110179</v>
      </c>
      <c r="BN54" s="85">
        <v>45.13274336283186</v>
      </c>
      <c r="BO54" s="85">
        <v>18.741330593372723</v>
      </c>
      <c r="BP54" s="215">
        <v>16.626881898324314</v>
      </c>
    </row>
    <row r="55" spans="2:68" ht="20.100000000000001" customHeight="1" x14ac:dyDescent="0.2">
      <c r="B55" s="317"/>
      <c r="C55" s="86" t="s">
        <v>65</v>
      </c>
      <c r="D55" s="28">
        <v>293</v>
      </c>
      <c r="E55" s="28">
        <v>8</v>
      </c>
      <c r="F55" s="28">
        <v>6181</v>
      </c>
      <c r="G55" s="208">
        <v>6482</v>
      </c>
      <c r="H55" s="99"/>
      <c r="I55" s="229">
        <v>974</v>
      </c>
      <c r="J55" s="28">
        <v>36</v>
      </c>
      <c r="K55" s="28">
        <v>5465</v>
      </c>
      <c r="L55" s="208">
        <v>6475</v>
      </c>
      <c r="M55" s="99"/>
      <c r="N55" s="229">
        <v>1267</v>
      </c>
      <c r="O55" s="28">
        <v>44</v>
      </c>
      <c r="P55" s="28">
        <v>11646</v>
      </c>
      <c r="Q55" s="208">
        <v>12957</v>
      </c>
      <c r="R55" s="108"/>
      <c r="S55" s="317"/>
      <c r="T55" s="86" t="s">
        <v>65</v>
      </c>
      <c r="U55" s="87">
        <v>65.536723163841799</v>
      </c>
      <c r="V55" s="87">
        <v>-33.333333333333343</v>
      </c>
      <c r="W55" s="87">
        <v>31.315062672615255</v>
      </c>
      <c r="X55" s="216">
        <v>32.393790849673195</v>
      </c>
      <c r="Y55" s="100"/>
      <c r="Z55" s="236">
        <v>128.10304449648712</v>
      </c>
      <c r="AA55" s="87">
        <v>5.8823529411764781</v>
      </c>
      <c r="AB55" s="87">
        <v>31.401779273863923</v>
      </c>
      <c r="AC55" s="216">
        <v>40.151515151515156</v>
      </c>
      <c r="AD55" s="100"/>
      <c r="AE55" s="236">
        <v>109.76821192052978</v>
      </c>
      <c r="AF55" s="87">
        <v>-4.3478260869565162</v>
      </c>
      <c r="AG55" s="87">
        <v>31.355741033160399</v>
      </c>
      <c r="AH55" s="216">
        <v>36.160151324085746</v>
      </c>
      <c r="AI55" s="109"/>
      <c r="AJ55" s="317"/>
      <c r="AK55" s="86" t="s">
        <v>65</v>
      </c>
      <c r="AL55" s="87">
        <v>51.242236024844715</v>
      </c>
      <c r="AM55" s="87">
        <v>-5</v>
      </c>
      <c r="AN55" s="87">
        <v>28.619494290375201</v>
      </c>
      <c r="AO55" s="216">
        <v>29.270935960591146</v>
      </c>
      <c r="AP55" s="100"/>
      <c r="AQ55" s="236">
        <v>93.667861409796899</v>
      </c>
      <c r="AR55" s="87">
        <v>-16.129032258064512</v>
      </c>
      <c r="AS55" s="87">
        <v>50.020008003201269</v>
      </c>
      <c r="AT55" s="216">
        <v>53.882801333968558</v>
      </c>
      <c r="AU55" s="100"/>
      <c r="AV55" s="236">
        <v>81.880931837791195</v>
      </c>
      <c r="AW55" s="87">
        <v>-13.41463414634147</v>
      </c>
      <c r="AX55" s="87">
        <v>37.890783010690541</v>
      </c>
      <c r="AY55" s="216">
        <v>40.413027067831337</v>
      </c>
      <c r="AZ55" s="109"/>
      <c r="BA55" s="317"/>
      <c r="BB55" s="86" t="s">
        <v>65</v>
      </c>
      <c r="BC55" s="87">
        <v>11.304347826086953</v>
      </c>
      <c r="BD55" s="87">
        <v>9.6774193548387046</v>
      </c>
      <c r="BE55" s="87">
        <v>17.055249399463051</v>
      </c>
      <c r="BF55" s="216">
        <v>16.835093125481478</v>
      </c>
      <c r="BG55" s="100"/>
      <c r="BH55" s="87">
        <v>27.064862342510509</v>
      </c>
      <c r="BI55" s="87">
        <v>26.732673267326732</v>
      </c>
      <c r="BJ55" s="87">
        <v>46.904269553582282</v>
      </c>
      <c r="BK55" s="216">
        <v>44.519961468479067</v>
      </c>
      <c r="BL55" s="100"/>
      <c r="BM55" s="236">
        <v>22.761194029850756</v>
      </c>
      <c r="BN55" s="87">
        <v>22.727272727272734</v>
      </c>
      <c r="BO55" s="87">
        <v>30.082552491174056</v>
      </c>
      <c r="BP55" s="216">
        <v>29.529114421024218</v>
      </c>
    </row>
    <row r="56" spans="2:68" ht="20.100000000000001" customHeight="1" x14ac:dyDescent="0.2">
      <c r="B56" s="317"/>
      <c r="C56" s="15" t="s">
        <v>66</v>
      </c>
      <c r="D56" s="18">
        <v>292</v>
      </c>
      <c r="E56" s="18">
        <v>13</v>
      </c>
      <c r="F56" s="18">
        <v>6025</v>
      </c>
      <c r="G56" s="209">
        <v>6330</v>
      </c>
      <c r="H56" s="99"/>
      <c r="I56" s="230">
        <v>1135</v>
      </c>
      <c r="J56" s="18">
        <v>51</v>
      </c>
      <c r="K56" s="18">
        <v>7991</v>
      </c>
      <c r="L56" s="209">
        <v>9177</v>
      </c>
      <c r="M56" s="99"/>
      <c r="N56" s="230">
        <v>1427</v>
      </c>
      <c r="O56" s="18">
        <v>64</v>
      </c>
      <c r="P56" s="18">
        <v>14016</v>
      </c>
      <c r="Q56" s="209">
        <v>15507</v>
      </c>
      <c r="R56" s="108"/>
      <c r="S56" s="317"/>
      <c r="T56" s="15" t="s">
        <v>66</v>
      </c>
      <c r="U56" s="88">
        <v>52.083333333333314</v>
      </c>
      <c r="V56" s="88">
        <v>160</v>
      </c>
      <c r="W56" s="88">
        <v>2.7455661664392892</v>
      </c>
      <c r="X56" s="217">
        <v>4.4382115162514282</v>
      </c>
      <c r="Y56" s="100"/>
      <c r="Z56" s="237">
        <v>135.47717842323652</v>
      </c>
      <c r="AA56" s="88">
        <v>27.499999999999986</v>
      </c>
      <c r="AB56" s="88">
        <v>34.302521008403374</v>
      </c>
      <c r="AC56" s="217">
        <v>41.795426452410396</v>
      </c>
      <c r="AD56" s="100"/>
      <c r="AE56" s="237">
        <v>111.72106824925817</v>
      </c>
      <c r="AF56" s="88">
        <v>42.222222222222229</v>
      </c>
      <c r="AG56" s="88">
        <v>18.638902996444912</v>
      </c>
      <c r="AH56" s="217">
        <v>23.729354504109153</v>
      </c>
      <c r="AI56" s="109"/>
      <c r="AJ56" s="317"/>
      <c r="AK56" s="15" t="s">
        <v>66</v>
      </c>
      <c r="AL56" s="88">
        <v>51.556420233463029</v>
      </c>
      <c r="AM56" s="88">
        <v>28</v>
      </c>
      <c r="AN56" s="88">
        <v>18.938233792751419</v>
      </c>
      <c r="AO56" s="217">
        <v>19.986428967984708</v>
      </c>
      <c r="AP56" s="100"/>
      <c r="AQ56" s="237">
        <v>108.94617134192569</v>
      </c>
      <c r="AR56" s="88">
        <v>0.98039215686273451</v>
      </c>
      <c r="AS56" s="88">
        <v>43.06536774001637</v>
      </c>
      <c r="AT56" s="217">
        <v>48.621199892386329</v>
      </c>
      <c r="AU56" s="100"/>
      <c r="AV56" s="237">
        <v>92.853246044735414</v>
      </c>
      <c r="AW56" s="88">
        <v>6.2992125984252141</v>
      </c>
      <c r="AX56" s="88">
        <v>30.080016484082563</v>
      </c>
      <c r="AY56" s="217">
        <v>33.685125004022012</v>
      </c>
      <c r="AZ56" s="109"/>
      <c r="BA56" s="317"/>
      <c r="BB56" s="15" t="s">
        <v>66</v>
      </c>
      <c r="BC56" s="88">
        <v>32.270916334661337</v>
      </c>
      <c r="BD56" s="88">
        <v>27.272727272727266</v>
      </c>
      <c r="BE56" s="88">
        <v>19.007517366067191</v>
      </c>
      <c r="BF56" s="217">
        <v>19.478077416987702</v>
      </c>
      <c r="BG56" s="100"/>
      <c r="BH56" s="88">
        <v>78.813559322033882</v>
      </c>
      <c r="BI56" s="88">
        <v>11.200000000000017</v>
      </c>
      <c r="BJ56" s="88">
        <v>49.097842791280101</v>
      </c>
      <c r="BK56" s="217">
        <v>51.720968236135235</v>
      </c>
      <c r="BL56" s="100"/>
      <c r="BM56" s="237">
        <v>65.543354789852344</v>
      </c>
      <c r="BN56" s="88">
        <v>14.556962025316466</v>
      </c>
      <c r="BO56" s="88">
        <v>32.707906807992345</v>
      </c>
      <c r="BP56" s="217">
        <v>34.733968008505315</v>
      </c>
    </row>
    <row r="57" spans="2:68" ht="20.100000000000001" customHeight="1" x14ac:dyDescent="0.2">
      <c r="B57" s="324"/>
      <c r="C57" s="16" t="s">
        <v>67</v>
      </c>
      <c r="D57" s="29">
        <v>315</v>
      </c>
      <c r="E57" s="29">
        <v>16</v>
      </c>
      <c r="F57" s="29">
        <v>5814</v>
      </c>
      <c r="G57" s="210">
        <v>6145</v>
      </c>
      <c r="H57" s="99"/>
      <c r="I57" s="231">
        <v>1261</v>
      </c>
      <c r="J57" s="29">
        <v>29</v>
      </c>
      <c r="K57" s="29">
        <v>8132</v>
      </c>
      <c r="L57" s="210">
        <v>9422</v>
      </c>
      <c r="M57" s="99"/>
      <c r="N57" s="231">
        <v>1576</v>
      </c>
      <c r="O57" s="29">
        <v>45</v>
      </c>
      <c r="P57" s="29">
        <v>13946</v>
      </c>
      <c r="Q57" s="210">
        <v>15567</v>
      </c>
      <c r="R57" s="108"/>
      <c r="S57" s="324"/>
      <c r="T57" s="16" t="s">
        <v>67</v>
      </c>
      <c r="U57" s="89">
        <v>45.161290322580641</v>
      </c>
      <c r="V57" s="89">
        <v>60</v>
      </c>
      <c r="W57" s="89">
        <v>-8.7713792562372532</v>
      </c>
      <c r="X57" s="218">
        <v>-6.8939393939393909</v>
      </c>
      <c r="Y57" s="100"/>
      <c r="Z57" s="243">
        <v>103.38709677419354</v>
      </c>
      <c r="AA57" s="89">
        <v>-19.444444444444443</v>
      </c>
      <c r="AB57" s="89">
        <v>16.889463849360368</v>
      </c>
      <c r="AC57" s="218">
        <v>23.761986076448167</v>
      </c>
      <c r="AD57" s="100"/>
      <c r="AE57" s="243">
        <v>88.291517323775395</v>
      </c>
      <c r="AF57" s="89">
        <v>-2.1739130434782652</v>
      </c>
      <c r="AG57" s="89">
        <v>4.6211552888222087</v>
      </c>
      <c r="AH57" s="218">
        <v>9.5264898332512331</v>
      </c>
      <c r="AI57" s="109"/>
      <c r="AJ57" s="324"/>
      <c r="AK57" s="16" t="s">
        <v>67</v>
      </c>
      <c r="AL57" s="89">
        <v>49.658002735978101</v>
      </c>
      <c r="AM57" s="89">
        <v>37.142857142857139</v>
      </c>
      <c r="AN57" s="89">
        <v>10.927647992742124</v>
      </c>
      <c r="AO57" s="218">
        <v>12.209021963087977</v>
      </c>
      <c r="AP57" s="100"/>
      <c r="AQ57" s="243">
        <v>107.16864363073748</v>
      </c>
      <c r="AR57" s="89">
        <v>-4.3478260869565162</v>
      </c>
      <c r="AS57" s="89">
        <v>34.140364634385406</v>
      </c>
      <c r="AT57" s="218">
        <v>40.202837952048412</v>
      </c>
      <c r="AU57" s="100"/>
      <c r="AV57" s="243">
        <v>91.423220973782776</v>
      </c>
      <c r="AW57" s="89">
        <v>4.0462427745664655</v>
      </c>
      <c r="AX57" s="89">
        <v>22.085325920516368</v>
      </c>
      <c r="AY57" s="218">
        <v>26.103947717036121</v>
      </c>
      <c r="AZ57" s="109"/>
      <c r="BA57" s="324"/>
      <c r="BB57" s="16" t="s">
        <v>67</v>
      </c>
      <c r="BC57" s="89">
        <v>49.658002735978101</v>
      </c>
      <c r="BD57" s="89">
        <v>37.142857142857139</v>
      </c>
      <c r="BE57" s="89">
        <v>10.927647992742124</v>
      </c>
      <c r="BF57" s="218">
        <v>12.209021963087977</v>
      </c>
      <c r="BG57" s="100"/>
      <c r="BH57" s="87">
        <v>107.16864363073748</v>
      </c>
      <c r="BI57" s="87">
        <v>-4.3478260869565162</v>
      </c>
      <c r="BJ57" s="87">
        <v>34.140364634385406</v>
      </c>
      <c r="BK57" s="216">
        <v>40.202837952048412</v>
      </c>
      <c r="BL57" s="100"/>
      <c r="BM57" s="243">
        <v>91.423220973782776</v>
      </c>
      <c r="BN57" s="89">
        <v>4.0462427745664655</v>
      </c>
      <c r="BO57" s="89">
        <v>22.085325920516368</v>
      </c>
      <c r="BP57" s="218">
        <v>26.103947717036121</v>
      </c>
    </row>
    <row r="58" spans="2:68" ht="20.100000000000001" customHeight="1" x14ac:dyDescent="0.2">
      <c r="B58" s="316">
        <v>2011</v>
      </c>
      <c r="C58" s="14" t="s">
        <v>64</v>
      </c>
      <c r="D58" s="17">
        <v>228</v>
      </c>
      <c r="E58" s="17">
        <v>10</v>
      </c>
      <c r="F58" s="17">
        <v>5779</v>
      </c>
      <c r="G58" s="207">
        <v>6017</v>
      </c>
      <c r="H58" s="99"/>
      <c r="I58" s="228">
        <v>1015</v>
      </c>
      <c r="J58" s="17">
        <v>18</v>
      </c>
      <c r="K58" s="17">
        <v>7068</v>
      </c>
      <c r="L58" s="207">
        <v>8101</v>
      </c>
      <c r="M58" s="99"/>
      <c r="N58" s="228">
        <v>1243</v>
      </c>
      <c r="O58" s="17">
        <v>28</v>
      </c>
      <c r="P58" s="17">
        <v>12847</v>
      </c>
      <c r="Q58" s="207">
        <v>14118</v>
      </c>
      <c r="R58" s="108"/>
      <c r="S58" s="316">
        <v>2011</v>
      </c>
      <c r="T58" s="14" t="s">
        <v>64</v>
      </c>
      <c r="U58" s="85">
        <v>17.525773195876297</v>
      </c>
      <c r="V58" s="85">
        <v>-9.0909090909090935</v>
      </c>
      <c r="W58" s="85">
        <v>-10.180292197699728</v>
      </c>
      <c r="X58" s="215">
        <v>-9.368880855550529</v>
      </c>
      <c r="Y58" s="100"/>
      <c r="Z58" s="235">
        <v>56.87789799072641</v>
      </c>
      <c r="AA58" s="85">
        <v>12.5</v>
      </c>
      <c r="AB58" s="85">
        <v>22.24143894846074</v>
      </c>
      <c r="AC58" s="215">
        <v>25.694336695112497</v>
      </c>
      <c r="AD58" s="100"/>
      <c r="AE58" s="235">
        <v>47.800237812128415</v>
      </c>
      <c r="AF58" s="85">
        <v>3.7037037037036953</v>
      </c>
      <c r="AG58" s="85">
        <v>5.1653569089718445</v>
      </c>
      <c r="AH58" s="215">
        <v>7.9027820238459157</v>
      </c>
      <c r="AI58" s="109"/>
      <c r="AJ58" s="316">
        <v>2011</v>
      </c>
      <c r="AK58" s="14" t="s">
        <v>64</v>
      </c>
      <c r="AL58" s="85">
        <v>17.525773195876297</v>
      </c>
      <c r="AM58" s="85">
        <v>-9.0909090909090935</v>
      </c>
      <c r="AN58" s="85">
        <v>-10.180292197699728</v>
      </c>
      <c r="AO58" s="215">
        <v>-9.368880855550529</v>
      </c>
      <c r="AP58" s="100"/>
      <c r="AQ58" s="235">
        <v>56.87789799072641</v>
      </c>
      <c r="AR58" s="85">
        <v>12.5</v>
      </c>
      <c r="AS58" s="85">
        <v>22.24143894846074</v>
      </c>
      <c r="AT58" s="215">
        <v>25.694336695112497</v>
      </c>
      <c r="AU58" s="100"/>
      <c r="AV58" s="235">
        <v>47.800237812128415</v>
      </c>
      <c r="AW58" s="85">
        <v>3.7037037037036953</v>
      </c>
      <c r="AX58" s="85">
        <v>5.1653569089718445</v>
      </c>
      <c r="AY58" s="215">
        <v>7.9027820238459157</v>
      </c>
      <c r="AZ58" s="109"/>
      <c r="BA58" s="316">
        <v>2011</v>
      </c>
      <c r="BB58" s="14" t="s">
        <v>64</v>
      </c>
      <c r="BC58" s="85">
        <v>44.615384615384613</v>
      </c>
      <c r="BD58" s="85">
        <v>23.684210526315795</v>
      </c>
      <c r="BE58" s="85">
        <v>1.8008383950722759</v>
      </c>
      <c r="BF58" s="215">
        <v>3.2154075053727951</v>
      </c>
      <c r="BG58" s="100"/>
      <c r="BH58" s="88">
        <v>101.51654411764704</v>
      </c>
      <c r="BI58" s="88">
        <v>6.3492063492063551</v>
      </c>
      <c r="BJ58" s="88">
        <v>25.420168067226882</v>
      </c>
      <c r="BK58" s="217">
        <v>31.908548707753482</v>
      </c>
      <c r="BL58" s="100"/>
      <c r="BM58" s="235">
        <v>86.502029769959393</v>
      </c>
      <c r="BN58" s="85">
        <v>10.365853658536594</v>
      </c>
      <c r="BO58" s="85">
        <v>13.47510059274002</v>
      </c>
      <c r="BP58" s="215">
        <v>17.839338548210605</v>
      </c>
    </row>
    <row r="59" spans="2:68" ht="20.100000000000001" customHeight="1" x14ac:dyDescent="0.2">
      <c r="B59" s="317"/>
      <c r="C59" s="86" t="s">
        <v>65</v>
      </c>
      <c r="D59" s="28">
        <v>335</v>
      </c>
      <c r="E59" s="28">
        <v>6</v>
      </c>
      <c r="F59" s="28">
        <v>6609</v>
      </c>
      <c r="G59" s="208">
        <v>6950</v>
      </c>
      <c r="H59" s="99"/>
      <c r="I59" s="229">
        <v>1249</v>
      </c>
      <c r="J59" s="28">
        <v>36</v>
      </c>
      <c r="K59" s="28">
        <v>8211</v>
      </c>
      <c r="L59" s="208">
        <v>9496</v>
      </c>
      <c r="M59" s="99"/>
      <c r="N59" s="229">
        <v>1584</v>
      </c>
      <c r="O59" s="28">
        <v>42</v>
      </c>
      <c r="P59" s="28">
        <v>14820</v>
      </c>
      <c r="Q59" s="208">
        <v>16446</v>
      </c>
      <c r="R59" s="108"/>
      <c r="S59" s="317"/>
      <c r="T59" s="86" t="s">
        <v>65</v>
      </c>
      <c r="U59" s="87">
        <v>14.334470989761087</v>
      </c>
      <c r="V59" s="87">
        <v>-25</v>
      </c>
      <c r="W59" s="87">
        <v>6.9244458825432815</v>
      </c>
      <c r="X59" s="216">
        <v>7.2199938290651033</v>
      </c>
      <c r="Y59" s="100"/>
      <c r="Z59" s="236">
        <v>28.234086242299782</v>
      </c>
      <c r="AA59" s="87">
        <v>0</v>
      </c>
      <c r="AB59" s="87">
        <v>50.247026532479424</v>
      </c>
      <c r="AC59" s="216">
        <v>46.656370656370655</v>
      </c>
      <c r="AD59" s="100"/>
      <c r="AE59" s="236">
        <v>25.019731649565898</v>
      </c>
      <c r="AF59" s="87">
        <v>-4.5454545454545467</v>
      </c>
      <c r="AG59" s="87">
        <v>27.253992787223098</v>
      </c>
      <c r="AH59" s="216">
        <v>26.927529520722388</v>
      </c>
      <c r="AI59" s="109"/>
      <c r="AJ59" s="317"/>
      <c r="AK59" s="86" t="s">
        <v>65</v>
      </c>
      <c r="AL59" s="87">
        <v>15.605749486652982</v>
      </c>
      <c r="AM59" s="87">
        <v>-15.789473684210535</v>
      </c>
      <c r="AN59" s="87">
        <v>-1.7994451050336977</v>
      </c>
      <c r="AO59" s="216">
        <v>-1.1736910296471308</v>
      </c>
      <c r="AP59" s="100"/>
      <c r="AQ59" s="236">
        <v>39.666872301048727</v>
      </c>
      <c r="AR59" s="87">
        <v>3.8461538461538538</v>
      </c>
      <c r="AS59" s="87">
        <v>35.849559882635361</v>
      </c>
      <c r="AT59" s="216">
        <v>36.199690402476762</v>
      </c>
      <c r="AU59" s="100"/>
      <c r="AV59" s="236">
        <v>34.108159392789361</v>
      </c>
      <c r="AW59" s="87">
        <v>-1.4084507042253449</v>
      </c>
      <c r="AX59" s="87">
        <v>15.945855334842008</v>
      </c>
      <c r="AY59" s="216">
        <v>17.368764640374806</v>
      </c>
      <c r="AZ59" s="109"/>
      <c r="BA59" s="317"/>
      <c r="BB59" s="86" t="s">
        <v>65</v>
      </c>
      <c r="BC59" s="87">
        <v>30.580357142857139</v>
      </c>
      <c r="BD59" s="87">
        <v>32.35294117647058</v>
      </c>
      <c r="BE59" s="87">
        <v>-2.5148881377756283</v>
      </c>
      <c r="BF59" s="216">
        <v>-1.3187495151656208</v>
      </c>
      <c r="BG59" s="100"/>
      <c r="BH59" s="87">
        <v>71.13477781858245</v>
      </c>
      <c r="BI59" s="87">
        <v>4.6875</v>
      </c>
      <c r="BJ59" s="87">
        <v>30.00745218183323</v>
      </c>
      <c r="BK59" s="216">
        <v>34.03443806702461</v>
      </c>
      <c r="BL59" s="100"/>
      <c r="BM59" s="236">
        <v>61.094224924012167</v>
      </c>
      <c r="BN59" s="87">
        <v>10.493827160493822</v>
      </c>
      <c r="BO59" s="87">
        <v>13.51467167285638</v>
      </c>
      <c r="BP59" s="216">
        <v>16.767385909409512</v>
      </c>
    </row>
    <row r="60" spans="2:68" ht="20.100000000000001" customHeight="1" x14ac:dyDescent="0.2">
      <c r="B60" s="317"/>
      <c r="C60" s="15" t="s">
        <v>66</v>
      </c>
      <c r="D60" s="18">
        <v>425</v>
      </c>
      <c r="E60" s="18">
        <v>14</v>
      </c>
      <c r="F60" s="18">
        <v>6366</v>
      </c>
      <c r="G60" s="209">
        <v>6805</v>
      </c>
      <c r="H60" s="99"/>
      <c r="I60" s="230">
        <v>1746</v>
      </c>
      <c r="J60" s="18">
        <v>54</v>
      </c>
      <c r="K60" s="18">
        <v>8920</v>
      </c>
      <c r="L60" s="209">
        <v>10720</v>
      </c>
      <c r="M60" s="99"/>
      <c r="N60" s="230">
        <v>2171</v>
      </c>
      <c r="O60" s="18">
        <v>68</v>
      </c>
      <c r="P60" s="18">
        <v>15286</v>
      </c>
      <c r="Q60" s="209">
        <v>17525</v>
      </c>
      <c r="R60" s="108"/>
      <c r="S60" s="317"/>
      <c r="T60" s="15" t="s">
        <v>66</v>
      </c>
      <c r="U60" s="88">
        <v>45.547945205479436</v>
      </c>
      <c r="V60" s="88">
        <v>7.6923076923076934</v>
      </c>
      <c r="W60" s="88">
        <v>5.6597510373443924</v>
      </c>
      <c r="X60" s="217">
        <v>7.5039494470774173</v>
      </c>
      <c r="Y60" s="100"/>
      <c r="Z60" s="237">
        <v>53.832599118942738</v>
      </c>
      <c r="AA60" s="88">
        <v>5.8823529411764781</v>
      </c>
      <c r="AB60" s="88">
        <v>11.625578776123135</v>
      </c>
      <c r="AC60" s="217">
        <v>16.813773564345652</v>
      </c>
      <c r="AD60" s="100"/>
      <c r="AE60" s="237">
        <v>52.137351086194826</v>
      </c>
      <c r="AF60" s="88">
        <v>6.25</v>
      </c>
      <c r="AG60" s="88">
        <v>9.0610730593607229</v>
      </c>
      <c r="AH60" s="217">
        <v>13.013477784226481</v>
      </c>
      <c r="AI60" s="109"/>
      <c r="AJ60" s="317"/>
      <c r="AK60" s="15" t="s">
        <v>66</v>
      </c>
      <c r="AL60" s="88">
        <v>26.829268292682926</v>
      </c>
      <c r="AM60" s="88">
        <v>-6.25</v>
      </c>
      <c r="AN60" s="88">
        <v>0.61158798283263138</v>
      </c>
      <c r="AO60" s="217">
        <v>1.6503007557452207</v>
      </c>
      <c r="AP60" s="100"/>
      <c r="AQ60" s="237">
        <v>45.500725689404931</v>
      </c>
      <c r="AR60" s="88">
        <v>4.8543689320388381</v>
      </c>
      <c r="AS60" s="88">
        <v>25.78750389853414</v>
      </c>
      <c r="AT60" s="217">
        <v>28.148617459383615</v>
      </c>
      <c r="AU60" s="100"/>
      <c r="AV60" s="237">
        <v>41.386138613861391</v>
      </c>
      <c r="AW60" s="88">
        <v>2.2222222222222143</v>
      </c>
      <c r="AX60" s="88">
        <v>13.398278684196626</v>
      </c>
      <c r="AY60" s="217">
        <v>15.743236738230479</v>
      </c>
      <c r="AZ60" s="109"/>
      <c r="BA60" s="317"/>
      <c r="BB60" s="15" t="s">
        <v>66</v>
      </c>
      <c r="BC60" s="88">
        <v>30.823293172690768</v>
      </c>
      <c r="BD60" s="88">
        <v>9.5238095238095326</v>
      </c>
      <c r="BE60" s="88">
        <v>-1.7790748810618453</v>
      </c>
      <c r="BF60" s="217">
        <v>-0.51437564776783518</v>
      </c>
      <c r="BG60" s="100"/>
      <c r="BH60" s="88">
        <v>56.131516587677709</v>
      </c>
      <c r="BI60" s="88">
        <v>-1.4388489208633075</v>
      </c>
      <c r="BJ60" s="88">
        <v>23.424317617866009</v>
      </c>
      <c r="BK60" s="217">
        <v>27.02457085156513</v>
      </c>
      <c r="BL60" s="100"/>
      <c r="BM60" s="237">
        <v>50.36596523330283</v>
      </c>
      <c r="BN60" s="88">
        <v>1.1049723756906076</v>
      </c>
      <c r="BO60" s="88">
        <v>11.113497890954548</v>
      </c>
      <c r="BP60" s="217">
        <v>14.158641344308748</v>
      </c>
    </row>
    <row r="61" spans="2:68" ht="20.100000000000001" customHeight="1" x14ac:dyDescent="0.2">
      <c r="B61" s="324"/>
      <c r="C61" s="16" t="s">
        <v>67</v>
      </c>
      <c r="D61" s="29">
        <v>241</v>
      </c>
      <c r="E61" s="29">
        <v>6</v>
      </c>
      <c r="F61" s="29">
        <v>6182</v>
      </c>
      <c r="G61" s="210">
        <v>6429</v>
      </c>
      <c r="H61" s="99"/>
      <c r="I61" s="231">
        <v>1308</v>
      </c>
      <c r="J61" s="29">
        <v>42</v>
      </c>
      <c r="K61" s="29">
        <v>8570</v>
      </c>
      <c r="L61" s="210">
        <v>9920</v>
      </c>
      <c r="M61" s="99"/>
      <c r="N61" s="231">
        <v>1549</v>
      </c>
      <c r="O61" s="29">
        <v>48</v>
      </c>
      <c r="P61" s="29">
        <v>14752</v>
      </c>
      <c r="Q61" s="210">
        <v>16349</v>
      </c>
      <c r="R61" s="108"/>
      <c r="S61" s="324"/>
      <c r="T61" s="16" t="s">
        <v>67</v>
      </c>
      <c r="U61" s="89">
        <v>-23.492063492063494</v>
      </c>
      <c r="V61" s="89">
        <v>-62.5</v>
      </c>
      <c r="W61" s="89">
        <v>6.3295493636050821</v>
      </c>
      <c r="X61" s="218">
        <v>4.6216436126932336</v>
      </c>
      <c r="Y61" s="100"/>
      <c r="Z61" s="243">
        <v>3.7272006344171444</v>
      </c>
      <c r="AA61" s="89">
        <v>44.827586206896541</v>
      </c>
      <c r="AB61" s="89">
        <v>5.3861288735858324</v>
      </c>
      <c r="AC61" s="218">
        <v>5.2855020165570039</v>
      </c>
      <c r="AD61" s="100"/>
      <c r="AE61" s="243">
        <v>-1.7131979695431454</v>
      </c>
      <c r="AF61" s="89">
        <v>6.6666666666666714</v>
      </c>
      <c r="AG61" s="89">
        <v>5.7794349634303614</v>
      </c>
      <c r="AH61" s="218">
        <v>5.0234470353953924</v>
      </c>
      <c r="AI61" s="109"/>
      <c r="AJ61" s="324"/>
      <c r="AK61" s="16" t="s">
        <v>67</v>
      </c>
      <c r="AL61" s="89">
        <v>12.340036563071294</v>
      </c>
      <c r="AM61" s="89">
        <v>-25</v>
      </c>
      <c r="AN61" s="89">
        <v>1.9710476813609148</v>
      </c>
      <c r="AO61" s="218">
        <v>2.3636505704016173</v>
      </c>
      <c r="AP61" s="100"/>
      <c r="AQ61" s="243">
        <v>32.387353746577048</v>
      </c>
      <c r="AR61" s="89">
        <v>13.63636363636364</v>
      </c>
      <c r="AS61" s="89">
        <v>19.725977347460727</v>
      </c>
      <c r="AT61" s="218">
        <v>21.314127986293968</v>
      </c>
      <c r="AU61" s="100"/>
      <c r="AV61" s="243">
        <v>28.096262962238313</v>
      </c>
      <c r="AW61" s="89">
        <v>3.3333333333333428</v>
      </c>
      <c r="AX61" s="89">
        <v>11.348024081506637</v>
      </c>
      <c r="AY61" s="218">
        <v>12.821500481484719</v>
      </c>
      <c r="AZ61" s="109"/>
      <c r="BA61" s="324"/>
      <c r="BB61" s="16" t="s">
        <v>67</v>
      </c>
      <c r="BC61" s="89">
        <v>12.340036563071294</v>
      </c>
      <c r="BD61" s="89">
        <v>-25</v>
      </c>
      <c r="BE61" s="89">
        <v>1.9710476813609148</v>
      </c>
      <c r="BF61" s="218">
        <v>2.3636505704016173</v>
      </c>
      <c r="BG61" s="100"/>
      <c r="BH61" s="87">
        <v>32.387353746577048</v>
      </c>
      <c r="BI61" s="87">
        <v>13.63636363636364</v>
      </c>
      <c r="BJ61" s="87">
        <v>19.725977347460727</v>
      </c>
      <c r="BK61" s="216">
        <v>21.314127986293968</v>
      </c>
      <c r="BL61" s="100"/>
      <c r="BM61" s="243">
        <v>28.096262962238313</v>
      </c>
      <c r="BN61" s="89">
        <v>3.3333333333333428</v>
      </c>
      <c r="BO61" s="89">
        <v>11.348024081506637</v>
      </c>
      <c r="BP61" s="218">
        <v>12.821500481484719</v>
      </c>
    </row>
    <row r="62" spans="2:68" ht="20.100000000000001" customHeight="1" x14ac:dyDescent="0.2">
      <c r="B62" s="316">
        <v>2012</v>
      </c>
      <c r="C62" s="14" t="s">
        <v>64</v>
      </c>
      <c r="D62" s="17">
        <v>258</v>
      </c>
      <c r="E62" s="17">
        <v>10</v>
      </c>
      <c r="F62" s="17">
        <v>5601</v>
      </c>
      <c r="G62" s="207">
        <v>5869</v>
      </c>
      <c r="H62" s="99"/>
      <c r="I62" s="228">
        <v>1145</v>
      </c>
      <c r="J62" s="17">
        <v>10</v>
      </c>
      <c r="K62" s="17">
        <v>7466</v>
      </c>
      <c r="L62" s="207">
        <v>8621</v>
      </c>
      <c r="M62" s="99"/>
      <c r="N62" s="228">
        <v>1403</v>
      </c>
      <c r="O62" s="17">
        <v>20</v>
      </c>
      <c r="P62" s="17">
        <v>13067</v>
      </c>
      <c r="Q62" s="207">
        <v>14490</v>
      </c>
      <c r="R62" s="108"/>
      <c r="S62" s="316">
        <v>2012</v>
      </c>
      <c r="T62" s="14" t="s">
        <v>64</v>
      </c>
      <c r="U62" s="85">
        <v>13.157894736842096</v>
      </c>
      <c r="V62" s="85">
        <v>0</v>
      </c>
      <c r="W62" s="85">
        <v>-3.0801176674165021</v>
      </c>
      <c r="X62" s="215">
        <v>-2.4596975236829053</v>
      </c>
      <c r="Y62" s="100"/>
      <c r="Z62" s="235">
        <v>12.807881773399018</v>
      </c>
      <c r="AA62" s="85">
        <v>-44.444444444444443</v>
      </c>
      <c r="AB62" s="85">
        <v>5.6310130164119983</v>
      </c>
      <c r="AC62" s="215">
        <v>6.4189606221454198</v>
      </c>
      <c r="AD62" s="100"/>
      <c r="AE62" s="235">
        <v>12.872083668543837</v>
      </c>
      <c r="AF62" s="85">
        <v>-28.571428571428569</v>
      </c>
      <c r="AG62" s="85">
        <v>1.7124620533976724</v>
      </c>
      <c r="AH62" s="215">
        <v>2.63493412664684</v>
      </c>
      <c r="AI62" s="109"/>
      <c r="AJ62" s="316">
        <v>2012</v>
      </c>
      <c r="AK62" s="14" t="s">
        <v>64</v>
      </c>
      <c r="AL62" s="85">
        <v>13.157894736842096</v>
      </c>
      <c r="AM62" s="85">
        <v>0</v>
      </c>
      <c r="AN62" s="85">
        <v>-3.0801176674165021</v>
      </c>
      <c r="AO62" s="215">
        <v>-2.4596975236829053</v>
      </c>
      <c r="AP62" s="100"/>
      <c r="AQ62" s="235">
        <v>12.807881773399018</v>
      </c>
      <c r="AR62" s="85">
        <v>-44.444444444444443</v>
      </c>
      <c r="AS62" s="85">
        <v>5.6310130164119983</v>
      </c>
      <c r="AT62" s="215">
        <v>6.4189606221454198</v>
      </c>
      <c r="AU62" s="100"/>
      <c r="AV62" s="235">
        <v>12.872083668543837</v>
      </c>
      <c r="AW62" s="85">
        <v>-28.571428571428569</v>
      </c>
      <c r="AX62" s="85">
        <v>1.7124620533976724</v>
      </c>
      <c r="AY62" s="215">
        <v>2.63493412664684</v>
      </c>
      <c r="AZ62" s="109"/>
      <c r="BA62" s="316">
        <v>2012</v>
      </c>
      <c r="BB62" s="14" t="s">
        <v>64</v>
      </c>
      <c r="BC62" s="85">
        <v>11.613475177304949</v>
      </c>
      <c r="BD62" s="85">
        <v>-23.40425531914893</v>
      </c>
      <c r="BE62" s="85">
        <v>4.0295810748350931</v>
      </c>
      <c r="BF62" s="215">
        <v>4.3204933130455601</v>
      </c>
      <c r="BG62" s="100"/>
      <c r="BH62" s="88">
        <v>24.241733181299892</v>
      </c>
      <c r="BI62" s="88">
        <v>5.9701492537313356</v>
      </c>
      <c r="BJ62" s="88">
        <v>15.741903964265774</v>
      </c>
      <c r="BK62" s="217">
        <v>16.825923134890729</v>
      </c>
      <c r="BL62" s="100"/>
      <c r="BM62" s="235">
        <v>21.657899510248498</v>
      </c>
      <c r="BN62" s="85">
        <v>-1.6574585635359114</v>
      </c>
      <c r="BO62" s="85">
        <v>10.427985892669909</v>
      </c>
      <c r="BP62" s="215">
        <v>11.455055117026959</v>
      </c>
    </row>
    <row r="63" spans="2:68" ht="20.100000000000001" customHeight="1" x14ac:dyDescent="0.2">
      <c r="B63" s="317"/>
      <c r="C63" s="86" t="s">
        <v>65</v>
      </c>
      <c r="D63" s="28">
        <v>286</v>
      </c>
      <c r="E63" s="28">
        <v>3</v>
      </c>
      <c r="F63" s="28">
        <v>5626</v>
      </c>
      <c r="G63" s="208">
        <v>5915</v>
      </c>
      <c r="H63" s="99"/>
      <c r="I63" s="229">
        <v>1243</v>
      </c>
      <c r="J63" s="28">
        <v>5</v>
      </c>
      <c r="K63" s="28">
        <v>7968</v>
      </c>
      <c r="L63" s="208">
        <v>9216</v>
      </c>
      <c r="M63" s="99"/>
      <c r="N63" s="229">
        <v>1529</v>
      </c>
      <c r="O63" s="28">
        <v>8</v>
      </c>
      <c r="P63" s="28">
        <v>13594</v>
      </c>
      <c r="Q63" s="208">
        <v>15131</v>
      </c>
      <c r="R63" s="108"/>
      <c r="S63" s="317"/>
      <c r="T63" s="86" t="s">
        <v>65</v>
      </c>
      <c r="U63" s="87">
        <v>-14.626865671641781</v>
      </c>
      <c r="V63" s="87">
        <v>-50</v>
      </c>
      <c r="W63" s="87">
        <v>-14.87365713421093</v>
      </c>
      <c r="X63" s="216">
        <v>-14.892086330935257</v>
      </c>
      <c r="Y63" s="100"/>
      <c r="Z63" s="236">
        <v>-0.48038430744595928</v>
      </c>
      <c r="AA63" s="87">
        <v>-86.111111111111114</v>
      </c>
      <c r="AB63" s="87">
        <v>-2.959444647424192</v>
      </c>
      <c r="AC63" s="216">
        <v>-2.9486099410277973</v>
      </c>
      <c r="AD63" s="100"/>
      <c r="AE63" s="236">
        <v>-3.4722222222222143</v>
      </c>
      <c r="AF63" s="87">
        <v>-80.952380952380949</v>
      </c>
      <c r="AG63" s="87">
        <v>-8.27260458839406</v>
      </c>
      <c r="AH63" s="216">
        <v>-7.9958652559893011</v>
      </c>
      <c r="AI63" s="109"/>
      <c r="AJ63" s="317"/>
      <c r="AK63" s="86" t="s">
        <v>65</v>
      </c>
      <c r="AL63" s="87">
        <v>-3.3747779751332132</v>
      </c>
      <c r="AM63" s="87">
        <v>-18.75</v>
      </c>
      <c r="AN63" s="87">
        <v>-9.371972876977722</v>
      </c>
      <c r="AO63" s="216">
        <v>-9.1231587876918354</v>
      </c>
      <c r="AP63" s="100"/>
      <c r="AQ63" s="236">
        <v>5.4770318021201376</v>
      </c>
      <c r="AR63" s="87">
        <v>-72.222222222222229</v>
      </c>
      <c r="AS63" s="87">
        <v>1.0144642974016591</v>
      </c>
      <c r="AT63" s="216">
        <v>1.3638688412797677</v>
      </c>
      <c r="AU63" s="100"/>
      <c r="AV63" s="236">
        <v>3.7141846480367917</v>
      </c>
      <c r="AW63" s="87">
        <v>-60</v>
      </c>
      <c r="AX63" s="87">
        <v>-3.6361007698702394</v>
      </c>
      <c r="AY63" s="216">
        <v>-3.0853291453998111</v>
      </c>
      <c r="AZ63" s="109"/>
      <c r="BA63" s="317"/>
      <c r="BB63" s="86" t="s">
        <v>65</v>
      </c>
      <c r="BC63" s="87">
        <v>3.4188034188034351</v>
      </c>
      <c r="BD63" s="87">
        <v>-26.666666666666671</v>
      </c>
      <c r="BE63" s="87">
        <v>-1.8656870433813424</v>
      </c>
      <c r="BF63" s="216">
        <v>-1.6665356497130688</v>
      </c>
      <c r="BG63" s="100"/>
      <c r="BH63" s="87">
        <v>16.781115879828334</v>
      </c>
      <c r="BI63" s="87">
        <v>-17.164179104477611</v>
      </c>
      <c r="BJ63" s="87">
        <v>4.8468250429909006</v>
      </c>
      <c r="BK63" s="216">
        <v>6.3018013040115051</v>
      </c>
      <c r="BL63" s="100"/>
      <c r="BM63" s="236">
        <v>14.099485420240129</v>
      </c>
      <c r="BN63" s="87">
        <v>-19.55307262569832</v>
      </c>
      <c r="BO63" s="87">
        <v>1.9234571895953394</v>
      </c>
      <c r="BP63" s="216">
        <v>3.0127518738440671</v>
      </c>
    </row>
    <row r="64" spans="2:68" ht="20.100000000000001" customHeight="1" x14ac:dyDescent="0.2">
      <c r="B64" s="317"/>
      <c r="C64" s="15" t="s">
        <v>66</v>
      </c>
      <c r="D64" s="18">
        <v>238</v>
      </c>
      <c r="E64" s="18">
        <v>3</v>
      </c>
      <c r="F64" s="18">
        <v>5483</v>
      </c>
      <c r="G64" s="209">
        <v>5724</v>
      </c>
      <c r="H64" s="99"/>
      <c r="I64" s="230">
        <v>1174</v>
      </c>
      <c r="J64" s="18">
        <v>5</v>
      </c>
      <c r="K64" s="18">
        <v>8277</v>
      </c>
      <c r="L64" s="209">
        <v>9456</v>
      </c>
      <c r="M64" s="99"/>
      <c r="N64" s="230">
        <v>1412</v>
      </c>
      <c r="O64" s="18">
        <v>8</v>
      </c>
      <c r="P64" s="18">
        <v>13760</v>
      </c>
      <c r="Q64" s="209">
        <v>15180</v>
      </c>
      <c r="R64" s="108"/>
      <c r="S64" s="317"/>
      <c r="T64" s="15" t="s">
        <v>66</v>
      </c>
      <c r="U64" s="88">
        <v>-43.999999999999993</v>
      </c>
      <c r="V64" s="88">
        <v>-78.571428571428569</v>
      </c>
      <c r="W64" s="88">
        <v>-13.870562362551055</v>
      </c>
      <c r="X64" s="217">
        <v>-15.885378398236597</v>
      </c>
      <c r="Y64" s="100"/>
      <c r="Z64" s="237">
        <v>-32.760595647193583</v>
      </c>
      <c r="AA64" s="88">
        <v>-90.740740740740733</v>
      </c>
      <c r="AB64" s="88">
        <v>-7.2085201793722007</v>
      </c>
      <c r="AC64" s="217">
        <v>-11.791044776119406</v>
      </c>
      <c r="AD64" s="100"/>
      <c r="AE64" s="237">
        <v>-34.960847535697837</v>
      </c>
      <c r="AF64" s="88">
        <v>-88.235294117647058</v>
      </c>
      <c r="AG64" s="88">
        <v>-9.9829909721313612</v>
      </c>
      <c r="AH64" s="217">
        <v>-13.380884450784592</v>
      </c>
      <c r="AI64" s="109"/>
      <c r="AJ64" s="317"/>
      <c r="AK64" s="15" t="s">
        <v>66</v>
      </c>
      <c r="AL64" s="88">
        <v>-20.850202429149803</v>
      </c>
      <c r="AM64" s="88">
        <v>-46.666666666666664</v>
      </c>
      <c r="AN64" s="88">
        <v>-10.899008211581531</v>
      </c>
      <c r="AO64" s="217">
        <v>-11.450536111673074</v>
      </c>
      <c r="AP64" s="100"/>
      <c r="AQ64" s="237">
        <v>-11.172069825436409</v>
      </c>
      <c r="AR64" s="88">
        <v>-81.481481481481481</v>
      </c>
      <c r="AS64" s="88">
        <v>-2.0166122567048177</v>
      </c>
      <c r="AT64" s="217">
        <v>-3.6162022813151111</v>
      </c>
      <c r="AU64" s="100"/>
      <c r="AV64" s="237">
        <v>-13.085234093637453</v>
      </c>
      <c r="AW64" s="88">
        <v>-73.913043478260875</v>
      </c>
      <c r="AX64" s="88">
        <v>-5.8948152631946584</v>
      </c>
      <c r="AY64" s="217">
        <v>-6.8373224645968946</v>
      </c>
      <c r="AZ64" s="109"/>
      <c r="BA64" s="317"/>
      <c r="BB64" s="15" t="s">
        <v>66</v>
      </c>
      <c r="BC64" s="88">
        <v>-21.488871834228704</v>
      </c>
      <c r="BD64" s="88">
        <v>-52.173913043478258</v>
      </c>
      <c r="BE64" s="88">
        <v>-6.8218821230869366</v>
      </c>
      <c r="BF64" s="217">
        <v>-7.6397731218891067</v>
      </c>
      <c r="BG64" s="100"/>
      <c r="BH64" s="88">
        <v>-7.6076645797761273</v>
      </c>
      <c r="BI64" s="88">
        <v>-54.744525547445257</v>
      </c>
      <c r="BJ64" s="88">
        <v>-0.15465033559122787</v>
      </c>
      <c r="BK64" s="217">
        <v>-1.3937836190678183</v>
      </c>
      <c r="BL64" s="100"/>
      <c r="BM64" s="237">
        <v>-10.358989960450259</v>
      </c>
      <c r="BN64" s="88">
        <v>-54.098360655737707</v>
      </c>
      <c r="BO64" s="88">
        <v>-3.0334452275083947</v>
      </c>
      <c r="BP64" s="217">
        <v>-3.9367852205605089</v>
      </c>
    </row>
    <row r="65" spans="2:68" ht="20.100000000000001" customHeight="1" x14ac:dyDescent="0.2">
      <c r="B65" s="324"/>
      <c r="C65" s="16" t="s">
        <v>67</v>
      </c>
      <c r="D65" s="29">
        <v>355</v>
      </c>
      <c r="E65" s="29">
        <v>7</v>
      </c>
      <c r="F65" s="29">
        <v>4513</v>
      </c>
      <c r="G65" s="210">
        <v>4875</v>
      </c>
      <c r="H65" s="99"/>
      <c r="I65" s="231">
        <v>1610</v>
      </c>
      <c r="J65" s="29">
        <v>21</v>
      </c>
      <c r="K65" s="29">
        <v>7518</v>
      </c>
      <c r="L65" s="210">
        <v>9149</v>
      </c>
      <c r="M65" s="99"/>
      <c r="N65" s="231">
        <v>1965</v>
      </c>
      <c r="O65" s="29">
        <v>28</v>
      </c>
      <c r="P65" s="29">
        <v>12031</v>
      </c>
      <c r="Q65" s="210">
        <v>14024</v>
      </c>
      <c r="R65" s="108"/>
      <c r="S65" s="324"/>
      <c r="T65" s="16" t="s">
        <v>67</v>
      </c>
      <c r="U65" s="89">
        <v>47.302904564315355</v>
      </c>
      <c r="V65" s="89">
        <v>16.666666666666671</v>
      </c>
      <c r="W65" s="89">
        <v>-26.99773536072469</v>
      </c>
      <c r="X65" s="218">
        <v>-24.17172188520766</v>
      </c>
      <c r="Y65" s="100"/>
      <c r="Z65" s="243">
        <v>23.088685015290508</v>
      </c>
      <c r="AA65" s="89">
        <v>-50</v>
      </c>
      <c r="AB65" s="89">
        <v>-12.275379229871646</v>
      </c>
      <c r="AC65" s="218">
        <v>-7.772177419354847</v>
      </c>
      <c r="AD65" s="100"/>
      <c r="AE65" s="243">
        <v>26.856036152356367</v>
      </c>
      <c r="AF65" s="89">
        <v>-41.666666666666664</v>
      </c>
      <c r="AG65" s="89">
        <v>-18.444956616052067</v>
      </c>
      <c r="AH65" s="218">
        <v>-14.221053275429682</v>
      </c>
      <c r="AI65" s="109"/>
      <c r="AJ65" s="324"/>
      <c r="AK65" s="16" t="s">
        <v>67</v>
      </c>
      <c r="AL65" s="89">
        <v>-7.4857607811228632</v>
      </c>
      <c r="AM65" s="89">
        <v>-36.111111111111114</v>
      </c>
      <c r="AN65" s="89">
        <v>-14.890118703881939</v>
      </c>
      <c r="AO65" s="218">
        <v>-14.571962902179308</v>
      </c>
      <c r="AP65" s="100"/>
      <c r="AQ65" s="243">
        <v>-2.7453930048890527</v>
      </c>
      <c r="AR65" s="89">
        <v>-72.666666666666671</v>
      </c>
      <c r="AS65" s="89">
        <v>-4.6995636119503246</v>
      </c>
      <c r="AT65" s="218">
        <v>-4.6944059418887463</v>
      </c>
      <c r="AU65" s="100"/>
      <c r="AV65" s="243">
        <v>-3.6352527875362739</v>
      </c>
      <c r="AW65" s="89">
        <v>-65.591397849462368</v>
      </c>
      <c r="AX65" s="89">
        <v>-9.1031972965947432</v>
      </c>
      <c r="AY65" s="218">
        <v>-8.710698656072509</v>
      </c>
      <c r="AZ65" s="109"/>
      <c r="BA65" s="324"/>
      <c r="BB65" s="16" t="s">
        <v>67</v>
      </c>
      <c r="BC65" s="89">
        <v>-7.4857607811228632</v>
      </c>
      <c r="BD65" s="89">
        <v>-36.111111111111114</v>
      </c>
      <c r="BE65" s="89">
        <v>-14.890118703881939</v>
      </c>
      <c r="BF65" s="218">
        <v>-14.571962902179308</v>
      </c>
      <c r="BG65" s="100"/>
      <c r="BH65" s="87">
        <v>-2.7453930048890527</v>
      </c>
      <c r="BI65" s="87">
        <v>-72.666666666666671</v>
      </c>
      <c r="BJ65" s="87">
        <v>-4.6995636119503246</v>
      </c>
      <c r="BK65" s="216">
        <v>-4.6944059418887463</v>
      </c>
      <c r="BL65" s="100"/>
      <c r="BM65" s="243">
        <v>-3.6352527875362739</v>
      </c>
      <c r="BN65" s="89">
        <v>-65.591397849462368</v>
      </c>
      <c r="BO65" s="89">
        <v>-9.1031972965947432</v>
      </c>
      <c r="BP65" s="218">
        <v>-8.710698656072509</v>
      </c>
    </row>
    <row r="66" spans="2:68" ht="20.100000000000001" customHeight="1" x14ac:dyDescent="0.2">
      <c r="B66" s="316">
        <v>2013</v>
      </c>
      <c r="C66" s="14" t="s">
        <v>64</v>
      </c>
      <c r="D66" s="17">
        <v>255</v>
      </c>
      <c r="E66" s="17">
        <v>6</v>
      </c>
      <c r="F66" s="17">
        <v>9129</v>
      </c>
      <c r="G66" s="207">
        <v>9390</v>
      </c>
      <c r="H66" s="99"/>
      <c r="I66" s="228">
        <v>1262</v>
      </c>
      <c r="J66" s="17">
        <v>22</v>
      </c>
      <c r="K66" s="17">
        <v>6958</v>
      </c>
      <c r="L66" s="207">
        <v>8242</v>
      </c>
      <c r="M66" s="99"/>
      <c r="N66" s="228">
        <v>1517</v>
      </c>
      <c r="O66" s="17">
        <v>28</v>
      </c>
      <c r="P66" s="17">
        <v>16087</v>
      </c>
      <c r="Q66" s="207">
        <v>17632</v>
      </c>
      <c r="R66" s="108"/>
      <c r="S66" s="316">
        <v>2013</v>
      </c>
      <c r="T66" s="14" t="s">
        <v>64</v>
      </c>
      <c r="U66" s="85">
        <v>-1.1627906976744242</v>
      </c>
      <c r="V66" s="85">
        <v>-40</v>
      </c>
      <c r="W66" s="85">
        <v>62.988752008569918</v>
      </c>
      <c r="X66" s="215">
        <v>59.993184528880562</v>
      </c>
      <c r="Y66" s="100"/>
      <c r="Z66" s="235">
        <v>10.21834061135371</v>
      </c>
      <c r="AA66" s="85">
        <v>120.00000000000003</v>
      </c>
      <c r="AB66" s="85">
        <v>-6.8041789445486245</v>
      </c>
      <c r="AC66" s="215">
        <v>-4.3962417352975365</v>
      </c>
      <c r="AD66" s="100"/>
      <c r="AE66" s="235">
        <v>8.1254454739843283</v>
      </c>
      <c r="AF66" s="85">
        <v>40</v>
      </c>
      <c r="AG66" s="85">
        <v>23.111655314915438</v>
      </c>
      <c r="AH66" s="215">
        <v>21.683919944789508</v>
      </c>
      <c r="AI66" s="109"/>
      <c r="AJ66" s="316">
        <v>2013</v>
      </c>
      <c r="AK66" s="14" t="s">
        <v>64</v>
      </c>
      <c r="AL66" s="85">
        <v>-1.1627906976744242</v>
      </c>
      <c r="AM66" s="85">
        <v>-40</v>
      </c>
      <c r="AN66" s="85">
        <v>62.988752008569918</v>
      </c>
      <c r="AO66" s="215">
        <v>59.993184528880562</v>
      </c>
      <c r="AP66" s="100"/>
      <c r="AQ66" s="235">
        <v>10.21834061135371</v>
      </c>
      <c r="AR66" s="85">
        <v>120.00000000000003</v>
      </c>
      <c r="AS66" s="85">
        <v>-6.8041789445486245</v>
      </c>
      <c r="AT66" s="215">
        <v>-4.3962417352975365</v>
      </c>
      <c r="AU66" s="100"/>
      <c r="AV66" s="235">
        <v>8.1254454739843283</v>
      </c>
      <c r="AW66" s="85">
        <v>40</v>
      </c>
      <c r="AX66" s="85">
        <v>23.111655314915438</v>
      </c>
      <c r="AY66" s="215">
        <v>21.683919944789508</v>
      </c>
      <c r="AZ66" s="109"/>
      <c r="BA66" s="316">
        <v>2013</v>
      </c>
      <c r="BB66" s="14" t="s">
        <v>64</v>
      </c>
      <c r="BC66" s="85">
        <v>-9.9285146942017519</v>
      </c>
      <c r="BD66" s="85">
        <v>-47.222222222222221</v>
      </c>
      <c r="BE66" s="85">
        <v>-2.8273689312541705E-2</v>
      </c>
      <c r="BF66" s="215">
        <v>-0.57191110428740899</v>
      </c>
      <c r="BG66" s="100"/>
      <c r="BH66" s="88">
        <v>-2.9185022026431682</v>
      </c>
      <c r="BI66" s="88">
        <v>-62.676056338028168</v>
      </c>
      <c r="BJ66" s="88">
        <v>-7.3748002532637855</v>
      </c>
      <c r="BK66" s="217">
        <v>-6.9510023995665335</v>
      </c>
      <c r="BL66" s="100"/>
      <c r="BM66" s="235">
        <v>-4.2343819889667458</v>
      </c>
      <c r="BN66" s="85">
        <v>-59.550561797752813</v>
      </c>
      <c r="BO66" s="85">
        <v>-4.2347863616745798</v>
      </c>
      <c r="BP66" s="215">
        <v>-4.3866687239623445</v>
      </c>
    </row>
    <row r="67" spans="2:68" ht="20.100000000000001" customHeight="1" x14ac:dyDescent="0.2">
      <c r="B67" s="317"/>
      <c r="C67" s="86" t="s">
        <v>65</v>
      </c>
      <c r="D67" s="28">
        <v>358</v>
      </c>
      <c r="E67" s="28">
        <v>4</v>
      </c>
      <c r="F67" s="28">
        <v>4956</v>
      </c>
      <c r="G67" s="208">
        <v>5318</v>
      </c>
      <c r="H67" s="99"/>
      <c r="I67" s="229">
        <v>1839</v>
      </c>
      <c r="J67" s="28">
        <v>28</v>
      </c>
      <c r="K67" s="28">
        <v>7755</v>
      </c>
      <c r="L67" s="208">
        <v>9622</v>
      </c>
      <c r="M67" s="99"/>
      <c r="N67" s="229">
        <v>2197</v>
      </c>
      <c r="O67" s="28">
        <v>32</v>
      </c>
      <c r="P67" s="28">
        <v>12711</v>
      </c>
      <c r="Q67" s="208">
        <v>14940</v>
      </c>
      <c r="R67" s="108"/>
      <c r="S67" s="317"/>
      <c r="T67" s="86" t="s">
        <v>65</v>
      </c>
      <c r="U67" s="87">
        <v>25.174825174825173</v>
      </c>
      <c r="V67" s="87">
        <v>33.333333333333314</v>
      </c>
      <c r="W67" s="87">
        <v>-11.908993956629928</v>
      </c>
      <c r="X67" s="216">
        <v>-10.092983939137795</v>
      </c>
      <c r="Y67" s="100"/>
      <c r="Z67" s="236">
        <v>47.948511665325839</v>
      </c>
      <c r="AA67" s="87">
        <v>460</v>
      </c>
      <c r="AB67" s="87">
        <v>-2.6731927710843451</v>
      </c>
      <c r="AC67" s="216">
        <v>4.4053819444444429</v>
      </c>
      <c r="AD67" s="100"/>
      <c r="AE67" s="236">
        <v>43.688685415304121</v>
      </c>
      <c r="AF67" s="87">
        <v>300</v>
      </c>
      <c r="AG67" s="87">
        <v>-6.4955127262027332</v>
      </c>
      <c r="AH67" s="216">
        <v>-1.2623091666116011</v>
      </c>
      <c r="AI67" s="109"/>
      <c r="AJ67" s="317"/>
      <c r="AK67" s="86" t="s">
        <v>65</v>
      </c>
      <c r="AL67" s="87">
        <v>12.683823529411768</v>
      </c>
      <c r="AM67" s="87">
        <v>-23.076923076923066</v>
      </c>
      <c r="AN67" s="87">
        <v>25.456488821590824</v>
      </c>
      <c r="AO67" s="216">
        <v>24.813306177868299</v>
      </c>
      <c r="AP67" s="100"/>
      <c r="AQ67" s="236">
        <v>29.857621440536008</v>
      </c>
      <c r="AR67" s="87">
        <v>233.33333333333337</v>
      </c>
      <c r="AS67" s="87">
        <v>-4.6715044706492108</v>
      </c>
      <c r="AT67" s="216">
        <v>0.15137074620170665</v>
      </c>
      <c r="AU67" s="100"/>
      <c r="AV67" s="236">
        <v>26.671214188267385</v>
      </c>
      <c r="AW67" s="87">
        <v>114.28571428571428</v>
      </c>
      <c r="AX67" s="87">
        <v>8.0154532838228079</v>
      </c>
      <c r="AY67" s="216">
        <v>9.9625265858681331</v>
      </c>
      <c r="AZ67" s="109"/>
      <c r="BA67" s="317"/>
      <c r="BB67" s="86" t="s">
        <v>65</v>
      </c>
      <c r="BC67" s="87">
        <v>-0.33057851239669844</v>
      </c>
      <c r="BD67" s="87">
        <v>-39.393939393939391</v>
      </c>
      <c r="BE67" s="87">
        <v>1.2870662460567956</v>
      </c>
      <c r="BF67" s="216">
        <v>1.1551682788392412</v>
      </c>
      <c r="BG67" s="100"/>
      <c r="BH67" s="87">
        <v>8.1403895626607863</v>
      </c>
      <c r="BI67" s="87">
        <v>-31.531531531531527</v>
      </c>
      <c r="BJ67" s="87">
        <v>-7.338112015550962</v>
      </c>
      <c r="BK67" s="216">
        <v>-5.2187020817631264</v>
      </c>
      <c r="BL67" s="100"/>
      <c r="BM67" s="236">
        <v>6.5995189416716755</v>
      </c>
      <c r="BN67" s="87">
        <v>-33.333333333333343</v>
      </c>
      <c r="BO67" s="87">
        <v>-3.7214060212702122</v>
      </c>
      <c r="BP67" s="216">
        <v>-2.7072997873848266</v>
      </c>
    </row>
    <row r="68" spans="2:68" ht="20.100000000000001" customHeight="1" x14ac:dyDescent="0.2">
      <c r="B68" s="317"/>
      <c r="C68" s="15" t="s">
        <v>66</v>
      </c>
      <c r="D68" s="18">
        <v>426</v>
      </c>
      <c r="E68" s="18">
        <v>7</v>
      </c>
      <c r="F68" s="18">
        <v>7494</v>
      </c>
      <c r="G68" s="209">
        <v>7927</v>
      </c>
      <c r="H68" s="99"/>
      <c r="I68" s="230">
        <v>1803</v>
      </c>
      <c r="J68" s="18">
        <v>37</v>
      </c>
      <c r="K68" s="18">
        <v>10475</v>
      </c>
      <c r="L68" s="209">
        <v>12315</v>
      </c>
      <c r="M68" s="99"/>
      <c r="N68" s="230">
        <v>2229</v>
      </c>
      <c r="O68" s="18">
        <v>44</v>
      </c>
      <c r="P68" s="18">
        <v>17969</v>
      </c>
      <c r="Q68" s="209">
        <v>20242</v>
      </c>
      <c r="R68" s="108"/>
      <c r="S68" s="317"/>
      <c r="T68" s="15" t="s">
        <v>66</v>
      </c>
      <c r="U68" s="88">
        <v>78.991596638655466</v>
      </c>
      <c r="V68" s="88">
        <v>133.33333333333334</v>
      </c>
      <c r="W68" s="88">
        <v>36.677001641437158</v>
      </c>
      <c r="X68" s="217">
        <v>38.48707197763801</v>
      </c>
      <c r="Y68" s="100"/>
      <c r="Z68" s="237">
        <v>53.577512776831327</v>
      </c>
      <c r="AA68" s="88">
        <v>640</v>
      </c>
      <c r="AB68" s="88">
        <v>26.555515283315216</v>
      </c>
      <c r="AC68" s="217">
        <v>30.234771573604064</v>
      </c>
      <c r="AD68" s="100"/>
      <c r="AE68" s="237">
        <v>57.861189801699709</v>
      </c>
      <c r="AF68" s="88">
        <v>450</v>
      </c>
      <c r="AG68" s="88">
        <v>30.588662790697668</v>
      </c>
      <c r="AH68" s="217">
        <v>33.346508563899874</v>
      </c>
      <c r="AI68" s="109"/>
      <c r="AJ68" s="317"/>
      <c r="AK68" s="15" t="s">
        <v>66</v>
      </c>
      <c r="AL68" s="88">
        <v>32.864450127877234</v>
      </c>
      <c r="AM68" s="88">
        <v>6.25</v>
      </c>
      <c r="AN68" s="88">
        <v>29.138240574506284</v>
      </c>
      <c r="AO68" s="217">
        <v>29.283755997258396</v>
      </c>
      <c r="AP68" s="100"/>
      <c r="AQ68" s="237">
        <v>37.675463222908462</v>
      </c>
      <c r="AR68" s="88">
        <v>334.99999999999994</v>
      </c>
      <c r="AS68" s="88">
        <v>6.2291763316603976</v>
      </c>
      <c r="AT68" s="217">
        <v>10.574139889348928</v>
      </c>
      <c r="AU68" s="100"/>
      <c r="AV68" s="237">
        <v>36.809392265193367</v>
      </c>
      <c r="AW68" s="88">
        <v>188.88888888888886</v>
      </c>
      <c r="AX68" s="88">
        <v>15.699760025729191</v>
      </c>
      <c r="AY68" s="217">
        <v>17.885761478538427</v>
      </c>
      <c r="AZ68" s="109"/>
      <c r="BA68" s="317"/>
      <c r="BB68" s="15" t="s">
        <v>66</v>
      </c>
      <c r="BC68" s="88">
        <v>36.265884652981413</v>
      </c>
      <c r="BD68" s="88">
        <v>9.0909090909090793</v>
      </c>
      <c r="BE68" s="88">
        <v>13.97868250917351</v>
      </c>
      <c r="BF68" s="217">
        <v>14.92668254167188</v>
      </c>
      <c r="BG68" s="100"/>
      <c r="BH68" s="88">
        <v>33.757700205338807</v>
      </c>
      <c r="BI68" s="88">
        <v>74.193548387096769</v>
      </c>
      <c r="BJ68" s="88">
        <v>1.3165639230507082</v>
      </c>
      <c r="BK68" s="217">
        <v>5.6834977024158349</v>
      </c>
      <c r="BL68" s="100"/>
      <c r="BM68" s="237">
        <v>34.193110470049191</v>
      </c>
      <c r="BN68" s="88">
        <v>57.142857142857139</v>
      </c>
      <c r="BO68" s="88">
        <v>6.5702426911714156</v>
      </c>
      <c r="BP68" s="217">
        <v>9.3017170891251055</v>
      </c>
    </row>
    <row r="69" spans="2:68" ht="20.100000000000001" customHeight="1" x14ac:dyDescent="0.2">
      <c r="B69" s="324"/>
      <c r="C69" s="16" t="s">
        <v>67</v>
      </c>
      <c r="D69" s="29">
        <v>371</v>
      </c>
      <c r="E69" s="29">
        <v>4</v>
      </c>
      <c r="F69" s="29">
        <v>7529</v>
      </c>
      <c r="G69" s="210">
        <v>7904</v>
      </c>
      <c r="H69" s="99"/>
      <c r="I69" s="231">
        <v>1736</v>
      </c>
      <c r="J69" s="29">
        <v>33</v>
      </c>
      <c r="K69" s="29">
        <v>9577</v>
      </c>
      <c r="L69" s="210">
        <v>11346</v>
      </c>
      <c r="M69" s="99"/>
      <c r="N69" s="231">
        <v>2107</v>
      </c>
      <c r="O69" s="29">
        <v>37</v>
      </c>
      <c r="P69" s="29">
        <v>17106</v>
      </c>
      <c r="Q69" s="210">
        <v>19250</v>
      </c>
      <c r="R69" s="108"/>
      <c r="S69" s="324"/>
      <c r="T69" s="16" t="s">
        <v>67</v>
      </c>
      <c r="U69" s="89">
        <v>4.5070422535211208</v>
      </c>
      <c r="V69" s="89">
        <v>-42.857142857142861</v>
      </c>
      <c r="W69" s="89">
        <v>66.829160203855508</v>
      </c>
      <c r="X69" s="218">
        <v>62.133333333333326</v>
      </c>
      <c r="Y69" s="100"/>
      <c r="Z69" s="243">
        <v>7.8260869565217348</v>
      </c>
      <c r="AA69" s="89">
        <v>57.142857142857139</v>
      </c>
      <c r="AB69" s="89">
        <v>27.387603085927111</v>
      </c>
      <c r="AC69" s="218">
        <v>24.013553393813524</v>
      </c>
      <c r="AD69" s="100"/>
      <c r="AE69" s="243">
        <v>7.2264631043257026</v>
      </c>
      <c r="AF69" s="89">
        <v>32.142857142857139</v>
      </c>
      <c r="AG69" s="89">
        <v>42.182694705344517</v>
      </c>
      <c r="AH69" s="218">
        <v>37.26468910439246</v>
      </c>
      <c r="AI69" s="109"/>
      <c r="AJ69" s="324"/>
      <c r="AK69" s="16" t="s">
        <v>67</v>
      </c>
      <c r="AL69" s="89">
        <v>24.010554089709757</v>
      </c>
      <c r="AM69" s="89">
        <v>-8.6956521739130466</v>
      </c>
      <c r="AN69" s="89">
        <v>37.153088630259646</v>
      </c>
      <c r="AO69" s="218">
        <v>36.438368404592779</v>
      </c>
      <c r="AP69" s="100"/>
      <c r="AQ69" s="243">
        <v>28.38360402165506</v>
      </c>
      <c r="AR69" s="89">
        <v>192.6829268292683</v>
      </c>
      <c r="AS69" s="89">
        <v>11.32280892759934</v>
      </c>
      <c r="AT69" s="218">
        <v>13.948191647000712</v>
      </c>
      <c r="AU69" s="100"/>
      <c r="AV69" s="243">
        <v>27.59549849421461</v>
      </c>
      <c r="AW69" s="89">
        <v>120.3125</v>
      </c>
      <c r="AX69" s="89">
        <v>21.774193548387103</v>
      </c>
      <c r="AY69" s="218">
        <v>22.505737356566087</v>
      </c>
      <c r="AZ69" s="109"/>
      <c r="BA69" s="324"/>
      <c r="BB69" s="16" t="s">
        <v>67</v>
      </c>
      <c r="BC69" s="89">
        <v>24.010554089709757</v>
      </c>
      <c r="BD69" s="89">
        <v>-8.6956521739130466</v>
      </c>
      <c r="BE69" s="89">
        <v>37.153088630259646</v>
      </c>
      <c r="BF69" s="218">
        <v>36.438368404592779</v>
      </c>
      <c r="BG69" s="100"/>
      <c r="BH69" s="87">
        <v>28.38360402165506</v>
      </c>
      <c r="BI69" s="87">
        <v>192.6829268292683</v>
      </c>
      <c r="BJ69" s="87">
        <v>11.32280892759934</v>
      </c>
      <c r="BK69" s="216">
        <v>13.948191647000712</v>
      </c>
      <c r="BL69" s="100"/>
      <c r="BM69" s="243">
        <v>27.59549849421461</v>
      </c>
      <c r="BN69" s="89">
        <v>120.3125</v>
      </c>
      <c r="BO69" s="89">
        <v>21.774193548387103</v>
      </c>
      <c r="BP69" s="218">
        <v>22.505737356566087</v>
      </c>
    </row>
    <row r="70" spans="2:68" ht="20.100000000000001" customHeight="1" x14ac:dyDescent="0.2">
      <c r="B70" s="316">
        <v>2014</v>
      </c>
      <c r="C70" s="14" t="s">
        <v>64</v>
      </c>
      <c r="D70" s="17">
        <v>349</v>
      </c>
      <c r="E70" s="17">
        <v>10</v>
      </c>
      <c r="F70" s="17">
        <v>6253</v>
      </c>
      <c r="G70" s="207">
        <v>6612</v>
      </c>
      <c r="H70" s="99"/>
      <c r="I70" s="228">
        <v>1421</v>
      </c>
      <c r="J70" s="17">
        <v>21</v>
      </c>
      <c r="K70" s="17">
        <v>8302</v>
      </c>
      <c r="L70" s="207">
        <v>9744</v>
      </c>
      <c r="M70" s="99"/>
      <c r="N70" s="228">
        <v>1770</v>
      </c>
      <c r="O70" s="17">
        <v>31</v>
      </c>
      <c r="P70" s="17">
        <v>14555</v>
      </c>
      <c r="Q70" s="207">
        <v>16356</v>
      </c>
      <c r="R70" s="108"/>
      <c r="S70" s="316">
        <v>2014</v>
      </c>
      <c r="T70" s="14" t="s">
        <v>64</v>
      </c>
      <c r="U70" s="85">
        <v>36.862745098039227</v>
      </c>
      <c r="V70" s="85">
        <v>66.666666666666686</v>
      </c>
      <c r="W70" s="85">
        <v>-31.503998247343631</v>
      </c>
      <c r="X70" s="215">
        <v>-29.584664536741215</v>
      </c>
      <c r="Y70" s="100"/>
      <c r="Z70" s="235">
        <v>12.599049128367668</v>
      </c>
      <c r="AA70" s="85">
        <v>-4.5454545454545467</v>
      </c>
      <c r="AB70" s="85">
        <v>19.315895372233399</v>
      </c>
      <c r="AC70" s="215">
        <v>18.223732103858282</v>
      </c>
      <c r="AD70" s="100"/>
      <c r="AE70" s="235">
        <v>16.67765326301911</v>
      </c>
      <c r="AF70" s="85">
        <v>10.714285714285722</v>
      </c>
      <c r="AG70" s="85">
        <v>-9.523217504817552</v>
      </c>
      <c r="AH70" s="215">
        <v>-7.2368421052631504</v>
      </c>
      <c r="AI70" s="109"/>
      <c r="AJ70" s="316">
        <v>2014</v>
      </c>
      <c r="AK70" s="14" t="s">
        <v>64</v>
      </c>
      <c r="AL70" s="85">
        <v>36.862745098039227</v>
      </c>
      <c r="AM70" s="85">
        <v>66.666666666666686</v>
      </c>
      <c r="AN70" s="85">
        <v>-31.503998247343631</v>
      </c>
      <c r="AO70" s="215">
        <v>-29.584664536741215</v>
      </c>
      <c r="AP70" s="100"/>
      <c r="AQ70" s="235">
        <v>12.599049128367668</v>
      </c>
      <c r="AR70" s="85">
        <v>-4.5454545454545467</v>
      </c>
      <c r="AS70" s="85">
        <v>19.315895372233399</v>
      </c>
      <c r="AT70" s="215">
        <v>18.223732103858282</v>
      </c>
      <c r="AU70" s="100"/>
      <c r="AV70" s="235">
        <v>16.67765326301911</v>
      </c>
      <c r="AW70" s="85">
        <v>10.714285714285722</v>
      </c>
      <c r="AX70" s="85">
        <v>-9.523217504817552</v>
      </c>
      <c r="AY70" s="215">
        <v>-7.2368421052631504</v>
      </c>
      <c r="AZ70" s="109"/>
      <c r="BA70" s="316">
        <v>2014</v>
      </c>
      <c r="BB70" s="14" t="s">
        <v>64</v>
      </c>
      <c r="BC70" s="85">
        <v>32.627865961199291</v>
      </c>
      <c r="BD70" s="85">
        <v>31.578947368421069</v>
      </c>
      <c r="BE70" s="85">
        <v>5.9835966223587036</v>
      </c>
      <c r="BF70" s="215">
        <v>7.1687770228536181</v>
      </c>
      <c r="BG70" s="100"/>
      <c r="BH70" s="88">
        <v>28.549820381924746</v>
      </c>
      <c r="BI70" s="88">
        <v>124.52830188679246</v>
      </c>
      <c r="BJ70" s="88">
        <v>17.538491585560351</v>
      </c>
      <c r="BK70" s="217">
        <v>19.310650805534763</v>
      </c>
      <c r="BL70" s="100"/>
      <c r="BM70" s="235">
        <v>29.269811614510331</v>
      </c>
      <c r="BN70" s="85">
        <v>100</v>
      </c>
      <c r="BO70" s="85">
        <v>12.382823766945478</v>
      </c>
      <c r="BP70" s="215">
        <v>14.234996046282689</v>
      </c>
    </row>
    <row r="71" spans="2:68" ht="20.100000000000001" customHeight="1" x14ac:dyDescent="0.2">
      <c r="B71" s="317"/>
      <c r="C71" s="86" t="s">
        <v>65</v>
      </c>
      <c r="D71" s="28">
        <v>328</v>
      </c>
      <c r="E71" s="28">
        <v>2</v>
      </c>
      <c r="F71" s="28">
        <v>6461</v>
      </c>
      <c r="G71" s="208">
        <v>6791</v>
      </c>
      <c r="H71" s="99"/>
      <c r="I71" s="229">
        <v>1091</v>
      </c>
      <c r="J71" s="28">
        <v>35</v>
      </c>
      <c r="K71" s="28">
        <v>8352</v>
      </c>
      <c r="L71" s="208">
        <v>9478</v>
      </c>
      <c r="M71" s="99"/>
      <c r="N71" s="229">
        <v>1419</v>
      </c>
      <c r="O71" s="28">
        <v>37</v>
      </c>
      <c r="P71" s="28">
        <v>14813</v>
      </c>
      <c r="Q71" s="208">
        <v>16269</v>
      </c>
      <c r="R71" s="108"/>
      <c r="S71" s="317"/>
      <c r="T71" s="86" t="s">
        <v>65</v>
      </c>
      <c r="U71" s="87">
        <v>-8.3798882681564208</v>
      </c>
      <c r="V71" s="87">
        <v>-50</v>
      </c>
      <c r="W71" s="87">
        <v>30.367231638418076</v>
      </c>
      <c r="X71" s="216">
        <v>27.698382850695751</v>
      </c>
      <c r="Y71" s="100"/>
      <c r="Z71" s="236">
        <v>-40.674279499728115</v>
      </c>
      <c r="AA71" s="87">
        <v>25</v>
      </c>
      <c r="AB71" s="87">
        <v>7.6982591876208772</v>
      </c>
      <c r="AC71" s="216">
        <v>-1.4965703595925959</v>
      </c>
      <c r="AD71" s="100"/>
      <c r="AE71" s="236">
        <v>-35.411925352753755</v>
      </c>
      <c r="AF71" s="87">
        <v>15.625</v>
      </c>
      <c r="AG71" s="87">
        <v>16.536857839666425</v>
      </c>
      <c r="AH71" s="216">
        <v>8.8955823293172642</v>
      </c>
      <c r="AI71" s="109"/>
      <c r="AJ71" s="317"/>
      <c r="AK71" s="86" t="s">
        <v>65</v>
      </c>
      <c r="AL71" s="87">
        <v>10.440456769983683</v>
      </c>
      <c r="AM71" s="87">
        <v>20</v>
      </c>
      <c r="AN71" s="87">
        <v>-9.73375931842385</v>
      </c>
      <c r="AO71" s="216">
        <v>-8.8727223279847749</v>
      </c>
      <c r="AP71" s="100"/>
      <c r="AQ71" s="236">
        <v>-18.993872944211546</v>
      </c>
      <c r="AR71" s="87">
        <v>12.000000000000014</v>
      </c>
      <c r="AS71" s="87">
        <v>13.192414871202331</v>
      </c>
      <c r="AT71" s="216">
        <v>7.6018808777429427</v>
      </c>
      <c r="AU71" s="100"/>
      <c r="AV71" s="236">
        <v>-14.135702746365112</v>
      </c>
      <c r="AW71" s="87">
        <v>13.333333333333329</v>
      </c>
      <c r="AX71" s="87">
        <v>1.9793041183415454</v>
      </c>
      <c r="AY71" s="216">
        <v>0.16271644357117054</v>
      </c>
      <c r="AZ71" s="109"/>
      <c r="BA71" s="317"/>
      <c r="BB71" s="86" t="s">
        <v>65</v>
      </c>
      <c r="BC71" s="87">
        <v>22.222222222222229</v>
      </c>
      <c r="BD71" s="87">
        <v>14.999999999999986</v>
      </c>
      <c r="BE71" s="87">
        <v>15.182093766870139</v>
      </c>
      <c r="BF71" s="216">
        <v>15.517445765993614</v>
      </c>
      <c r="BG71" s="100"/>
      <c r="BH71" s="87">
        <v>2.8207306711979641</v>
      </c>
      <c r="BI71" s="87">
        <v>65.78947368421052</v>
      </c>
      <c r="BJ71" s="87">
        <v>20.315982693064115</v>
      </c>
      <c r="BK71" s="216">
        <v>17.58754010255285</v>
      </c>
      <c r="BL71" s="100"/>
      <c r="BM71" s="236">
        <v>6.1204343534057273</v>
      </c>
      <c r="BN71" s="87">
        <v>55.208333333333314</v>
      </c>
      <c r="BO71" s="87">
        <v>18.051255747494906</v>
      </c>
      <c r="BP71" s="216">
        <v>16.739510489510479</v>
      </c>
    </row>
    <row r="72" spans="2:68" ht="20.100000000000001" customHeight="1" x14ac:dyDescent="0.2">
      <c r="B72" s="317"/>
      <c r="C72" s="15" t="s">
        <v>66</v>
      </c>
      <c r="D72" s="18">
        <v>391</v>
      </c>
      <c r="E72" s="18">
        <v>6</v>
      </c>
      <c r="F72" s="18">
        <v>6162</v>
      </c>
      <c r="G72" s="209">
        <v>6559</v>
      </c>
      <c r="H72" s="99"/>
      <c r="I72" s="230">
        <v>1129</v>
      </c>
      <c r="J72" s="18">
        <v>36</v>
      </c>
      <c r="K72" s="18">
        <v>8291</v>
      </c>
      <c r="L72" s="209">
        <v>9456</v>
      </c>
      <c r="M72" s="99"/>
      <c r="N72" s="230">
        <v>1520</v>
      </c>
      <c r="O72" s="18">
        <v>42</v>
      </c>
      <c r="P72" s="18">
        <v>14453</v>
      </c>
      <c r="Q72" s="209">
        <v>16015</v>
      </c>
      <c r="R72" s="108"/>
      <c r="S72" s="317"/>
      <c r="T72" s="15" t="s">
        <v>66</v>
      </c>
      <c r="U72" s="88">
        <v>-8.2159624413145451</v>
      </c>
      <c r="V72" s="88">
        <v>-14.285714285714292</v>
      </c>
      <c r="W72" s="88">
        <v>-17.774219375500394</v>
      </c>
      <c r="X72" s="217">
        <v>-17.257474454396373</v>
      </c>
      <c r="Y72" s="100"/>
      <c r="Z72" s="237">
        <v>-37.382140876317251</v>
      </c>
      <c r="AA72" s="88">
        <v>-2.7027027027026946</v>
      </c>
      <c r="AB72" s="88">
        <v>-20.849642004773273</v>
      </c>
      <c r="AC72" s="217">
        <v>-23.215590742996355</v>
      </c>
      <c r="AD72" s="100"/>
      <c r="AE72" s="237">
        <v>-31.807985643786452</v>
      </c>
      <c r="AF72" s="88">
        <v>-4.5454545454545467</v>
      </c>
      <c r="AG72" s="88">
        <v>-19.567032110857582</v>
      </c>
      <c r="AH72" s="217">
        <v>-20.882323881039426</v>
      </c>
      <c r="AI72" s="109"/>
      <c r="AJ72" s="317"/>
      <c r="AK72" s="15" t="s">
        <v>66</v>
      </c>
      <c r="AL72" s="88">
        <v>2.7911453320500499</v>
      </c>
      <c r="AM72" s="88">
        <v>5.8823529411764781</v>
      </c>
      <c r="AN72" s="88">
        <v>-12.526067009592651</v>
      </c>
      <c r="AO72" s="217">
        <v>-11.809145129224646</v>
      </c>
      <c r="AP72" s="100"/>
      <c r="AQ72" s="237">
        <v>-25.754486133768353</v>
      </c>
      <c r="AR72" s="88">
        <v>5.7471264367816133</v>
      </c>
      <c r="AS72" s="88">
        <v>-0.96474511672224139</v>
      </c>
      <c r="AT72" s="217">
        <v>-4.9736571788329655</v>
      </c>
      <c r="AU72" s="100"/>
      <c r="AV72" s="237">
        <v>-20.763923944135954</v>
      </c>
      <c r="AW72" s="88">
        <v>5.7692307692307736</v>
      </c>
      <c r="AX72" s="88">
        <v>-6.2993136185772016</v>
      </c>
      <c r="AY72" s="217">
        <v>-7.9032074828643886</v>
      </c>
      <c r="AZ72" s="109"/>
      <c r="BA72" s="317"/>
      <c r="BB72" s="15" t="s">
        <v>66</v>
      </c>
      <c r="BC72" s="88">
        <v>3.2281205164992741</v>
      </c>
      <c r="BD72" s="88">
        <v>-8.3333333333333428</v>
      </c>
      <c r="BE72" s="88">
        <v>1.1996014103939956</v>
      </c>
      <c r="BF72" s="217">
        <v>1.2940748818611496</v>
      </c>
      <c r="BG72" s="100"/>
      <c r="BH72" s="88">
        <v>-17.454712926005527</v>
      </c>
      <c r="BI72" s="88">
        <v>15.740740740740748</v>
      </c>
      <c r="BJ72" s="88">
        <v>5.55249801259707</v>
      </c>
      <c r="BK72" s="217">
        <v>1.7697314890154701</v>
      </c>
      <c r="BL72" s="100"/>
      <c r="BM72" s="237">
        <v>-13.808801213960535</v>
      </c>
      <c r="BN72" s="88">
        <v>11.36363636363636</v>
      </c>
      <c r="BO72" s="88">
        <v>3.6208714582128607</v>
      </c>
      <c r="BP72" s="217">
        <v>1.5739549358149532</v>
      </c>
    </row>
    <row r="73" spans="2:68" ht="20.100000000000001" customHeight="1" x14ac:dyDescent="0.2">
      <c r="B73" s="324"/>
      <c r="C73" s="16" t="s">
        <v>67</v>
      </c>
      <c r="D73" s="29">
        <v>287</v>
      </c>
      <c r="E73" s="29">
        <v>4</v>
      </c>
      <c r="F73" s="29">
        <v>5810</v>
      </c>
      <c r="G73" s="210">
        <v>6101</v>
      </c>
      <c r="H73" s="99"/>
      <c r="I73" s="231">
        <v>940</v>
      </c>
      <c r="J73" s="29">
        <v>26</v>
      </c>
      <c r="K73" s="29">
        <v>7991</v>
      </c>
      <c r="L73" s="210">
        <v>8957</v>
      </c>
      <c r="M73" s="99"/>
      <c r="N73" s="231">
        <v>1227</v>
      </c>
      <c r="O73" s="29">
        <v>30</v>
      </c>
      <c r="P73" s="29">
        <v>13801</v>
      </c>
      <c r="Q73" s="210">
        <v>15058</v>
      </c>
      <c r="R73" s="108"/>
      <c r="S73" s="324"/>
      <c r="T73" s="16" t="s">
        <v>67</v>
      </c>
      <c r="U73" s="89">
        <v>-22.641509433962256</v>
      </c>
      <c r="V73" s="89">
        <v>0</v>
      </c>
      <c r="W73" s="89">
        <v>-22.831717359543106</v>
      </c>
      <c r="X73" s="218">
        <v>-22.811234817813769</v>
      </c>
      <c r="Y73" s="100"/>
      <c r="Z73" s="243">
        <v>-45.852534562211979</v>
      </c>
      <c r="AA73" s="89">
        <v>-21.212121212121218</v>
      </c>
      <c r="AB73" s="89">
        <v>-16.560509554140125</v>
      </c>
      <c r="AC73" s="218">
        <v>-21.055878723779315</v>
      </c>
      <c r="AD73" s="100"/>
      <c r="AE73" s="243">
        <v>-41.765543426672991</v>
      </c>
      <c r="AF73" s="89">
        <v>-18.918918918918919</v>
      </c>
      <c r="AG73" s="89">
        <v>-19.320706184964337</v>
      </c>
      <c r="AH73" s="218">
        <v>-21.776623376623377</v>
      </c>
      <c r="AI73" s="109"/>
      <c r="AJ73" s="324"/>
      <c r="AK73" s="16" t="s">
        <v>67</v>
      </c>
      <c r="AL73" s="89">
        <v>-3.9007092198581574</v>
      </c>
      <c r="AM73" s="89">
        <v>4.7619047619047734</v>
      </c>
      <c r="AN73" s="89">
        <v>-15.191699876322659</v>
      </c>
      <c r="AO73" s="218">
        <v>-14.656668522217501</v>
      </c>
      <c r="AP73" s="100"/>
      <c r="AQ73" s="243">
        <v>-31.009036144578317</v>
      </c>
      <c r="AR73" s="89">
        <v>-1.6666666666666714</v>
      </c>
      <c r="AS73" s="89">
        <v>-5.261038400690353</v>
      </c>
      <c r="AT73" s="218">
        <v>-9.3678506923540112</v>
      </c>
      <c r="AU73" s="100"/>
      <c r="AV73" s="243">
        <v>-26.260869565217391</v>
      </c>
      <c r="AW73" s="89">
        <v>-0.7092198581560325</v>
      </c>
      <c r="AX73" s="89">
        <v>-9.7866077998528311</v>
      </c>
      <c r="AY73" s="218">
        <v>-11.609125222024858</v>
      </c>
      <c r="AZ73" s="109"/>
      <c r="BA73" s="324"/>
      <c r="BB73" s="16" t="s">
        <v>67</v>
      </c>
      <c r="BC73" s="89">
        <v>-3.9007092198581574</v>
      </c>
      <c r="BD73" s="89">
        <v>4.7619047619047734</v>
      </c>
      <c r="BE73" s="89">
        <v>-15.191699876322659</v>
      </c>
      <c r="BF73" s="218">
        <v>-14.656668522217501</v>
      </c>
      <c r="BG73" s="100"/>
      <c r="BH73" s="87">
        <v>-31.009036144578317</v>
      </c>
      <c r="BI73" s="87">
        <v>-1.6666666666666714</v>
      </c>
      <c r="BJ73" s="87">
        <v>-5.261038400690353</v>
      </c>
      <c r="BK73" s="216">
        <v>-9.3678506923540112</v>
      </c>
      <c r="BL73" s="100"/>
      <c r="BM73" s="243">
        <v>-26.260869565217391</v>
      </c>
      <c r="BN73" s="89">
        <v>-0.7092198581560325</v>
      </c>
      <c r="BO73" s="89">
        <v>-9.7866077998528311</v>
      </c>
      <c r="BP73" s="218">
        <v>-11.609125222024858</v>
      </c>
    </row>
    <row r="74" spans="2:68" ht="20.100000000000001" customHeight="1" x14ac:dyDescent="0.2">
      <c r="B74" s="316">
        <v>2015</v>
      </c>
      <c r="C74" s="14" t="s">
        <v>64</v>
      </c>
      <c r="D74" s="17">
        <v>272</v>
      </c>
      <c r="E74" s="17">
        <v>3</v>
      </c>
      <c r="F74" s="17">
        <v>5484</v>
      </c>
      <c r="G74" s="207">
        <v>5759</v>
      </c>
      <c r="H74" s="99"/>
      <c r="I74" s="228">
        <v>670</v>
      </c>
      <c r="J74" s="17">
        <v>20</v>
      </c>
      <c r="K74" s="17">
        <v>7599</v>
      </c>
      <c r="L74" s="207">
        <v>8289</v>
      </c>
      <c r="M74" s="99"/>
      <c r="N74" s="228">
        <v>942</v>
      </c>
      <c r="O74" s="17">
        <v>23</v>
      </c>
      <c r="P74" s="17">
        <v>13083</v>
      </c>
      <c r="Q74" s="207">
        <v>14048</v>
      </c>
      <c r="R74" s="108"/>
      <c r="S74" s="316">
        <v>2015</v>
      </c>
      <c r="T74" s="14" t="s">
        <v>64</v>
      </c>
      <c r="U74" s="85">
        <v>-22.063037249283667</v>
      </c>
      <c r="V74" s="85">
        <v>-70</v>
      </c>
      <c r="W74" s="85">
        <v>-12.29809691348153</v>
      </c>
      <c r="X74" s="215">
        <v>-12.900786448880822</v>
      </c>
      <c r="Y74" s="100"/>
      <c r="Z74" s="235">
        <v>-52.850105559465163</v>
      </c>
      <c r="AA74" s="85">
        <v>-4.7619047619047734</v>
      </c>
      <c r="AB74" s="85">
        <v>-8.4678390749216987</v>
      </c>
      <c r="AC74" s="215">
        <v>-14.932266009852214</v>
      </c>
      <c r="AD74" s="100"/>
      <c r="AE74" s="235">
        <v>-46.779661016949149</v>
      </c>
      <c r="AF74" s="85">
        <v>-25.806451612903231</v>
      </c>
      <c r="AG74" s="85">
        <v>-10.113363105462042</v>
      </c>
      <c r="AH74" s="215">
        <v>-14.111029591587183</v>
      </c>
      <c r="AI74" s="109"/>
      <c r="AJ74" s="316">
        <v>2015</v>
      </c>
      <c r="AK74" s="14" t="s">
        <v>64</v>
      </c>
      <c r="AL74" s="85">
        <v>-22.063037249283667</v>
      </c>
      <c r="AM74" s="85">
        <v>-70</v>
      </c>
      <c r="AN74" s="85">
        <v>-12.29809691348153</v>
      </c>
      <c r="AO74" s="215">
        <v>-12.900786448880822</v>
      </c>
      <c r="AP74" s="100"/>
      <c r="AQ74" s="235">
        <v>-52.850105559465163</v>
      </c>
      <c r="AR74" s="85">
        <v>-4.7619047619047734</v>
      </c>
      <c r="AS74" s="85">
        <v>-8.4678390749216987</v>
      </c>
      <c r="AT74" s="215">
        <v>-14.932266009852214</v>
      </c>
      <c r="AU74" s="100"/>
      <c r="AV74" s="235">
        <v>-46.779661016949149</v>
      </c>
      <c r="AW74" s="85">
        <v>-25.806451612903231</v>
      </c>
      <c r="AX74" s="85">
        <v>-10.113363105462042</v>
      </c>
      <c r="AY74" s="215">
        <v>-14.111029591587183</v>
      </c>
      <c r="AZ74" s="109"/>
      <c r="BA74" s="316">
        <v>2015</v>
      </c>
      <c r="BB74" s="14" t="s">
        <v>64</v>
      </c>
      <c r="BC74" s="85">
        <v>-15.026595744680847</v>
      </c>
      <c r="BD74" s="85">
        <v>-40</v>
      </c>
      <c r="BE74" s="85">
        <v>-8.8250991155840239</v>
      </c>
      <c r="BF74" s="215">
        <v>-9.1891502467490369</v>
      </c>
      <c r="BG74" s="100"/>
      <c r="BH74" s="88">
        <v>-43.668186498014414</v>
      </c>
      <c r="BI74" s="88">
        <v>-1.6806722689075713</v>
      </c>
      <c r="BJ74" s="88">
        <v>-10.734165997396772</v>
      </c>
      <c r="BK74" s="217">
        <v>-15.913263764612921</v>
      </c>
      <c r="BL74" s="100"/>
      <c r="BM74" s="235">
        <v>-38.480067445501632</v>
      </c>
      <c r="BN74" s="85">
        <v>-8.3333333333333428</v>
      </c>
      <c r="BO74" s="85">
        <v>-9.9308641183169897</v>
      </c>
      <c r="BP74" s="215">
        <v>-13.27626151325083</v>
      </c>
    </row>
    <row r="75" spans="2:68" ht="20.100000000000001" customHeight="1" x14ac:dyDescent="0.2">
      <c r="B75" s="317"/>
      <c r="C75" s="86" t="s">
        <v>65</v>
      </c>
      <c r="D75" s="28">
        <v>316</v>
      </c>
      <c r="E75" s="28">
        <v>3</v>
      </c>
      <c r="F75" s="28">
        <v>5459</v>
      </c>
      <c r="G75" s="208">
        <v>5778</v>
      </c>
      <c r="H75" s="99"/>
      <c r="I75" s="229">
        <v>748</v>
      </c>
      <c r="J75" s="28">
        <v>22</v>
      </c>
      <c r="K75" s="28">
        <v>7769</v>
      </c>
      <c r="L75" s="208">
        <v>8539</v>
      </c>
      <c r="M75" s="99"/>
      <c r="N75" s="229">
        <v>1064</v>
      </c>
      <c r="O75" s="28">
        <v>25</v>
      </c>
      <c r="P75" s="28">
        <v>13228</v>
      </c>
      <c r="Q75" s="208">
        <v>14317</v>
      </c>
      <c r="R75" s="108"/>
      <c r="S75" s="317"/>
      <c r="T75" s="86" t="s">
        <v>65</v>
      </c>
      <c r="U75" s="87">
        <v>-3.6585365853658516</v>
      </c>
      <c r="V75" s="87">
        <v>50</v>
      </c>
      <c r="W75" s="87">
        <v>-15.508435226745092</v>
      </c>
      <c r="X75" s="216">
        <v>-14.916801649241634</v>
      </c>
      <c r="Y75" s="100"/>
      <c r="Z75" s="236">
        <v>-31.439046746104495</v>
      </c>
      <c r="AA75" s="87">
        <v>-37.142857142857146</v>
      </c>
      <c r="AB75" s="87">
        <v>-6.9803639846743266</v>
      </c>
      <c r="AC75" s="216">
        <v>-9.9071534078919541</v>
      </c>
      <c r="AD75" s="100"/>
      <c r="AE75" s="236">
        <v>-25.017618040873856</v>
      </c>
      <c r="AF75" s="87">
        <v>-32.432432432432435</v>
      </c>
      <c r="AG75" s="87">
        <v>-10.700060757442785</v>
      </c>
      <c r="AH75" s="216">
        <v>-11.998278935398616</v>
      </c>
      <c r="AI75" s="109"/>
      <c r="AJ75" s="317"/>
      <c r="AK75" s="86" t="s">
        <v>65</v>
      </c>
      <c r="AL75" s="87">
        <v>-13.146233382570159</v>
      </c>
      <c r="AM75" s="87">
        <v>-50</v>
      </c>
      <c r="AN75" s="87">
        <v>-13.92952650621362</v>
      </c>
      <c r="AO75" s="216">
        <v>-13.922256211295974</v>
      </c>
      <c r="AP75" s="100"/>
      <c r="AQ75" s="236">
        <v>-43.550955414012741</v>
      </c>
      <c r="AR75" s="87">
        <v>-25</v>
      </c>
      <c r="AS75" s="87">
        <v>-7.7218686201513123</v>
      </c>
      <c r="AT75" s="216">
        <v>-12.454479242534603</v>
      </c>
      <c r="AU75" s="100"/>
      <c r="AV75" s="236">
        <v>-37.096268422703041</v>
      </c>
      <c r="AW75" s="87">
        <v>-29.411764705882348</v>
      </c>
      <c r="AX75" s="87">
        <v>-10.409289022064826</v>
      </c>
      <c r="AY75" s="216">
        <v>-13.05747126436782</v>
      </c>
      <c r="AZ75" s="109"/>
      <c r="BA75" s="317"/>
      <c r="BB75" s="86" t="s">
        <v>65</v>
      </c>
      <c r="BC75" s="87">
        <v>-14.111261872455898</v>
      </c>
      <c r="BD75" s="87">
        <v>-30.434782608695656</v>
      </c>
      <c r="BE75" s="87">
        <v>-17.384720770090496</v>
      </c>
      <c r="BF75" s="216">
        <v>-17.22993774372307</v>
      </c>
      <c r="BG75" s="100"/>
      <c r="BH75" s="87">
        <v>-42.373161460915554</v>
      </c>
      <c r="BI75" s="87">
        <v>-17.460317460317469</v>
      </c>
      <c r="BJ75" s="87">
        <v>-13.774314825914018</v>
      </c>
      <c r="BK75" s="216">
        <v>-17.820581582445257</v>
      </c>
      <c r="BL75" s="100"/>
      <c r="BM75" s="236">
        <v>-36.837209302325583</v>
      </c>
      <c r="BN75" s="87">
        <v>-19.463087248322154</v>
      </c>
      <c r="BO75" s="87">
        <v>-15.328274599258265</v>
      </c>
      <c r="BP75" s="216">
        <v>-17.581152848842848</v>
      </c>
    </row>
    <row r="76" spans="2:68" ht="20.100000000000001" customHeight="1" x14ac:dyDescent="0.2">
      <c r="B76" s="317"/>
      <c r="C76" s="15" t="s">
        <v>66</v>
      </c>
      <c r="D76" s="18">
        <v>201</v>
      </c>
      <c r="E76" s="18">
        <v>2</v>
      </c>
      <c r="F76" s="18">
        <v>5902</v>
      </c>
      <c r="G76" s="209">
        <v>6105</v>
      </c>
      <c r="H76" s="99"/>
      <c r="I76" s="230">
        <v>545</v>
      </c>
      <c r="J76" s="18">
        <v>44</v>
      </c>
      <c r="K76" s="18">
        <v>9031</v>
      </c>
      <c r="L76" s="209">
        <v>9620</v>
      </c>
      <c r="M76" s="99"/>
      <c r="N76" s="230">
        <v>746</v>
      </c>
      <c r="O76" s="18">
        <v>46</v>
      </c>
      <c r="P76" s="18">
        <v>14933</v>
      </c>
      <c r="Q76" s="209">
        <v>15725</v>
      </c>
      <c r="R76" s="108"/>
      <c r="S76" s="317"/>
      <c r="T76" s="15" t="s">
        <v>66</v>
      </c>
      <c r="U76" s="88">
        <v>-48.593350383631716</v>
      </c>
      <c r="V76" s="88">
        <v>-66.666666666666671</v>
      </c>
      <c r="W76" s="88">
        <v>-4.2194092827004255</v>
      </c>
      <c r="X76" s="217">
        <v>-6.9217868577527071</v>
      </c>
      <c r="Y76" s="100"/>
      <c r="Z76" s="237">
        <v>-51.727192205491583</v>
      </c>
      <c r="AA76" s="88">
        <v>22.222222222222229</v>
      </c>
      <c r="AB76" s="88">
        <v>8.9253407309130495</v>
      </c>
      <c r="AC76" s="217">
        <v>1.734348561759731</v>
      </c>
      <c r="AD76" s="100"/>
      <c r="AE76" s="237">
        <v>-50.921052631578945</v>
      </c>
      <c r="AF76" s="88">
        <v>9.5238095238095326</v>
      </c>
      <c r="AG76" s="88">
        <v>3.3211098041929148</v>
      </c>
      <c r="AH76" s="217">
        <v>-1.8108023727755267</v>
      </c>
      <c r="AI76" s="109"/>
      <c r="AJ76" s="317"/>
      <c r="AK76" s="15" t="s">
        <v>66</v>
      </c>
      <c r="AL76" s="88">
        <v>-26.123595505617985</v>
      </c>
      <c r="AM76" s="88">
        <v>-55.555555555555557</v>
      </c>
      <c r="AN76" s="88">
        <v>-10.759694850603935</v>
      </c>
      <c r="AO76" s="217">
        <v>-11.622081955715856</v>
      </c>
      <c r="AP76" s="100"/>
      <c r="AQ76" s="237">
        <v>-46.086240043943974</v>
      </c>
      <c r="AR76" s="88">
        <v>-6.5217391304347814</v>
      </c>
      <c r="AS76" s="88">
        <v>-2.1888153938665056</v>
      </c>
      <c r="AT76" s="217">
        <v>-7.7759955366483098</v>
      </c>
      <c r="AU76" s="100"/>
      <c r="AV76" s="237">
        <v>-41.558717349755788</v>
      </c>
      <c r="AW76" s="88">
        <v>-14.545454545454547</v>
      </c>
      <c r="AX76" s="88">
        <v>-5.8807421099472919</v>
      </c>
      <c r="AY76" s="217">
        <v>-9.354440789473685</v>
      </c>
      <c r="AZ76" s="109"/>
      <c r="BA76" s="317"/>
      <c r="BB76" s="15" t="s">
        <v>66</v>
      </c>
      <c r="BC76" s="88">
        <v>-25.225851285615008</v>
      </c>
      <c r="BD76" s="88">
        <v>-45.45454545454546</v>
      </c>
      <c r="BE76" s="88">
        <v>-14.201855709145988</v>
      </c>
      <c r="BF76" s="217">
        <v>-14.795808512165365</v>
      </c>
      <c r="BG76" s="100"/>
      <c r="BH76" s="88">
        <v>-46.010786684024552</v>
      </c>
      <c r="BI76" s="88">
        <v>-10.399999999999991</v>
      </c>
      <c r="BJ76" s="88">
        <v>-6.175771971496431</v>
      </c>
      <c r="BK76" s="217">
        <v>-11.540575654607238</v>
      </c>
      <c r="BL76" s="100"/>
      <c r="BM76" s="237">
        <v>-41.622652582159624</v>
      </c>
      <c r="BN76" s="88">
        <v>-15.646258503401356</v>
      </c>
      <c r="BO76" s="88">
        <v>-9.6541763093538151</v>
      </c>
      <c r="BP76" s="217">
        <v>-12.876712328767127</v>
      </c>
    </row>
    <row r="77" spans="2:68" ht="20.100000000000001" customHeight="1" x14ac:dyDescent="0.2">
      <c r="B77" s="324"/>
      <c r="C77" s="16" t="s">
        <v>67</v>
      </c>
      <c r="D77" s="29">
        <v>123</v>
      </c>
      <c r="E77" s="29">
        <v>8</v>
      </c>
      <c r="F77" s="29">
        <v>6301</v>
      </c>
      <c r="G77" s="210">
        <v>6432</v>
      </c>
      <c r="H77" s="99"/>
      <c r="I77" s="231">
        <v>331</v>
      </c>
      <c r="J77" s="29">
        <v>51</v>
      </c>
      <c r="K77" s="29">
        <v>8618</v>
      </c>
      <c r="L77" s="210">
        <v>9000</v>
      </c>
      <c r="M77" s="99"/>
      <c r="N77" s="231">
        <v>454</v>
      </c>
      <c r="O77" s="29">
        <v>59</v>
      </c>
      <c r="P77" s="29">
        <v>14919</v>
      </c>
      <c r="Q77" s="210">
        <v>15432</v>
      </c>
      <c r="R77" s="108"/>
      <c r="S77" s="324"/>
      <c r="T77" s="16" t="s">
        <v>67</v>
      </c>
      <c r="U77" s="89">
        <v>-57.142857142857146</v>
      </c>
      <c r="V77" s="89">
        <v>100</v>
      </c>
      <c r="W77" s="89">
        <v>8.4509466437177281</v>
      </c>
      <c r="X77" s="218">
        <v>5.425340108178986</v>
      </c>
      <c r="Y77" s="100"/>
      <c r="Z77" s="243">
        <v>-64.787234042553195</v>
      </c>
      <c r="AA77" s="89">
        <v>96.153846153846132</v>
      </c>
      <c r="AB77" s="89">
        <v>7.8463271180077641</v>
      </c>
      <c r="AC77" s="218">
        <v>0.48007145249525252</v>
      </c>
      <c r="AD77" s="100"/>
      <c r="AE77" s="243">
        <v>-62.999185004074981</v>
      </c>
      <c r="AF77" s="89">
        <v>96.666666666666657</v>
      </c>
      <c r="AG77" s="89">
        <v>8.1008622563582406</v>
      </c>
      <c r="AH77" s="218">
        <v>2.4837295789613449</v>
      </c>
      <c r="AI77" s="109"/>
      <c r="AJ77" s="324"/>
      <c r="AK77" s="16" t="s">
        <v>67</v>
      </c>
      <c r="AL77" s="89">
        <v>-32.693726937269375</v>
      </c>
      <c r="AM77" s="89">
        <v>-27.272727272727266</v>
      </c>
      <c r="AN77" s="89">
        <v>-6.2383537227578358</v>
      </c>
      <c r="AO77" s="218">
        <v>-7.6315082684265008</v>
      </c>
      <c r="AP77" s="100"/>
      <c r="AQ77" s="243">
        <v>-49.923597467801798</v>
      </c>
      <c r="AR77" s="89">
        <v>16.101694915254242</v>
      </c>
      <c r="AS77" s="89">
        <v>0.24593150352198734</v>
      </c>
      <c r="AT77" s="218">
        <v>-5.811080111598244</v>
      </c>
      <c r="AU77" s="100"/>
      <c r="AV77" s="243">
        <v>-45.990566037735846</v>
      </c>
      <c r="AW77" s="89">
        <v>9.2857142857142776</v>
      </c>
      <c r="AX77" s="89">
        <v>-2.5320190205130046</v>
      </c>
      <c r="AY77" s="218">
        <v>-6.5559358221608193</v>
      </c>
      <c r="AZ77" s="109"/>
      <c r="BA77" s="324"/>
      <c r="BB77" s="16" t="s">
        <v>67</v>
      </c>
      <c r="BC77" s="89">
        <v>-32.693726937269375</v>
      </c>
      <c r="BD77" s="89">
        <v>-27.272727272727266</v>
      </c>
      <c r="BE77" s="89">
        <v>-6.2383537227578358</v>
      </c>
      <c r="BF77" s="218">
        <v>-7.6315082684265008</v>
      </c>
      <c r="BG77" s="100"/>
      <c r="BH77" s="89">
        <v>-49.923597467801798</v>
      </c>
      <c r="BI77" s="89">
        <v>16.101694915254242</v>
      </c>
      <c r="BJ77" s="89">
        <v>0.24593150352198734</v>
      </c>
      <c r="BK77" s="218">
        <v>-5.811080111598244</v>
      </c>
      <c r="BL77" s="100"/>
      <c r="BM77" s="243">
        <v>-45.990566037735846</v>
      </c>
      <c r="BN77" s="89">
        <v>9.2857142857142776</v>
      </c>
      <c r="BO77" s="89">
        <v>-2.5320190205130046</v>
      </c>
      <c r="BP77" s="218">
        <v>-6.5559358221608193</v>
      </c>
    </row>
    <row r="78" spans="2:68" ht="20.100000000000001" customHeight="1" x14ac:dyDescent="0.2">
      <c r="B78" s="316">
        <v>2016</v>
      </c>
      <c r="C78" s="14" t="s">
        <v>64</v>
      </c>
      <c r="D78" s="17">
        <v>134</v>
      </c>
      <c r="E78" s="17">
        <v>7</v>
      </c>
      <c r="F78" s="17">
        <v>4957</v>
      </c>
      <c r="G78" s="207">
        <v>5098</v>
      </c>
      <c r="H78" s="99"/>
      <c r="I78" s="228">
        <v>368</v>
      </c>
      <c r="J78" s="17">
        <v>31</v>
      </c>
      <c r="K78" s="17">
        <v>6919</v>
      </c>
      <c r="L78" s="207">
        <v>7318</v>
      </c>
      <c r="M78" s="99"/>
      <c r="N78" s="228">
        <v>502</v>
      </c>
      <c r="O78" s="17">
        <v>38</v>
      </c>
      <c r="P78" s="17">
        <v>11876</v>
      </c>
      <c r="Q78" s="207">
        <v>12416</v>
      </c>
      <c r="R78" s="108"/>
      <c r="S78" s="316">
        <v>2016</v>
      </c>
      <c r="T78" s="14" t="s">
        <v>64</v>
      </c>
      <c r="U78" s="85">
        <v>-50.735294117647058</v>
      </c>
      <c r="V78" s="85">
        <v>133.33333333333334</v>
      </c>
      <c r="W78" s="85">
        <v>-9.6097738876732279</v>
      </c>
      <c r="X78" s="215">
        <v>-11.477687098454595</v>
      </c>
      <c r="Y78" s="100"/>
      <c r="Z78" s="235">
        <v>-45.07462686567164</v>
      </c>
      <c r="AA78" s="85">
        <v>55</v>
      </c>
      <c r="AB78" s="85">
        <v>-8.9485458612975464</v>
      </c>
      <c r="AC78" s="215">
        <v>-11.714320183375563</v>
      </c>
      <c r="AD78" s="100"/>
      <c r="AE78" s="235">
        <v>-46.709129511677283</v>
      </c>
      <c r="AF78" s="85">
        <v>65.217391304347814</v>
      </c>
      <c r="AG78" s="85">
        <v>-9.2257127570129143</v>
      </c>
      <c r="AH78" s="215">
        <v>-11.617312072892943</v>
      </c>
      <c r="AI78" s="109"/>
      <c r="AJ78" s="316">
        <v>2016</v>
      </c>
      <c r="AK78" s="14" t="s">
        <v>64</v>
      </c>
      <c r="AL78" s="85">
        <v>-50.735294117647058</v>
      </c>
      <c r="AM78" s="85">
        <v>133.33333333333334</v>
      </c>
      <c r="AN78" s="85">
        <v>-9.6097738876732279</v>
      </c>
      <c r="AO78" s="215">
        <v>-11.477687098454595</v>
      </c>
      <c r="AP78" s="100"/>
      <c r="AQ78" s="235">
        <v>-45.07462686567164</v>
      </c>
      <c r="AR78" s="85">
        <v>55</v>
      </c>
      <c r="AS78" s="85">
        <v>-8.9485458612975464</v>
      </c>
      <c r="AT78" s="215">
        <v>-11.714320183375563</v>
      </c>
      <c r="AU78" s="100"/>
      <c r="AV78" s="235">
        <v>-46.709129511677283</v>
      </c>
      <c r="AW78" s="85">
        <v>65.217391304347814</v>
      </c>
      <c r="AX78" s="85">
        <v>-9.2257127570129143</v>
      </c>
      <c r="AY78" s="215">
        <v>-11.617312072892943</v>
      </c>
      <c r="AZ78" s="109"/>
      <c r="BA78" s="316">
        <v>2016</v>
      </c>
      <c r="BB78" s="14" t="s">
        <v>64</v>
      </c>
      <c r="BC78" s="85">
        <v>-39.436619718309863</v>
      </c>
      <c r="BD78" s="85">
        <v>33.333333333333314</v>
      </c>
      <c r="BE78" s="85">
        <v>-5.4271020612953009</v>
      </c>
      <c r="BF78" s="215">
        <v>-7.1281237604125351</v>
      </c>
      <c r="BG78" s="100"/>
      <c r="BH78" s="88">
        <v>-47.989556135770236</v>
      </c>
      <c r="BI78" s="88">
        <v>26.495726495726487</v>
      </c>
      <c r="BJ78" s="88">
        <v>0.32265069959358073</v>
      </c>
      <c r="BK78" s="217">
        <v>-4.7070204532891182</v>
      </c>
      <c r="BL78" s="100"/>
      <c r="BM78" s="235">
        <v>-45.84964761158966</v>
      </c>
      <c r="BN78" s="85">
        <v>27.272727272727266</v>
      </c>
      <c r="BO78" s="85">
        <v>-2.1264470169189593</v>
      </c>
      <c r="BP78" s="215">
        <v>-5.7012542759406983</v>
      </c>
    </row>
    <row r="79" spans="2:68" ht="20.100000000000001" customHeight="1" x14ac:dyDescent="0.2">
      <c r="B79" s="317"/>
      <c r="C79" s="86" t="s">
        <v>65</v>
      </c>
      <c r="D79" s="28">
        <v>242</v>
      </c>
      <c r="E79" s="28">
        <v>6</v>
      </c>
      <c r="F79" s="28">
        <v>6163</v>
      </c>
      <c r="G79" s="208">
        <v>6411</v>
      </c>
      <c r="H79" s="99"/>
      <c r="I79" s="229">
        <v>703</v>
      </c>
      <c r="J79" s="28">
        <v>35</v>
      </c>
      <c r="K79" s="28">
        <v>7516</v>
      </c>
      <c r="L79" s="208">
        <v>8254</v>
      </c>
      <c r="M79" s="99"/>
      <c r="N79" s="229">
        <v>945</v>
      </c>
      <c r="O79" s="28">
        <v>41</v>
      </c>
      <c r="P79" s="28">
        <v>13679</v>
      </c>
      <c r="Q79" s="208">
        <v>14665</v>
      </c>
      <c r="R79" s="108"/>
      <c r="S79" s="317"/>
      <c r="T79" s="86" t="s">
        <v>65</v>
      </c>
      <c r="U79" s="87">
        <v>-23.417721518987349</v>
      </c>
      <c r="V79" s="87">
        <v>100</v>
      </c>
      <c r="W79" s="87">
        <v>12.896134823227683</v>
      </c>
      <c r="X79" s="216">
        <v>10.95534787123573</v>
      </c>
      <c r="Y79" s="100"/>
      <c r="Z79" s="236">
        <v>-6.0160427807486627</v>
      </c>
      <c r="AA79" s="87">
        <v>59.090909090909093</v>
      </c>
      <c r="AB79" s="87">
        <v>-3.256532372248671</v>
      </c>
      <c r="AC79" s="216">
        <v>-3.3376273568333517</v>
      </c>
      <c r="AD79" s="100"/>
      <c r="AE79" s="236">
        <v>-11.18421052631578</v>
      </c>
      <c r="AF79" s="87">
        <v>64</v>
      </c>
      <c r="AG79" s="87">
        <v>3.4094345328092004</v>
      </c>
      <c r="AH79" s="216">
        <v>2.4306768177690969</v>
      </c>
      <c r="AI79" s="109"/>
      <c r="AJ79" s="317"/>
      <c r="AK79" s="86" t="s">
        <v>65</v>
      </c>
      <c r="AL79" s="87">
        <v>-36.054421768707478</v>
      </c>
      <c r="AM79" s="87">
        <v>116.66666666666666</v>
      </c>
      <c r="AN79" s="87">
        <v>1.6174723567577587</v>
      </c>
      <c r="AO79" s="216">
        <v>-0.24269740833838682</v>
      </c>
      <c r="AP79" s="100"/>
      <c r="AQ79" s="236">
        <v>-24.471086036671366</v>
      </c>
      <c r="AR79" s="87">
        <v>57.142857142857139</v>
      </c>
      <c r="AS79" s="87">
        <v>-6.0710567412805716</v>
      </c>
      <c r="AT79" s="216">
        <v>-7.463750891371518</v>
      </c>
      <c r="AU79" s="100"/>
      <c r="AV79" s="236">
        <v>-27.866400797607184</v>
      </c>
      <c r="AW79" s="87">
        <v>64.583333333333314</v>
      </c>
      <c r="AX79" s="87">
        <v>-2.8733229447759498</v>
      </c>
      <c r="AY79" s="216">
        <v>-4.5267054468535122</v>
      </c>
      <c r="AZ79" s="109"/>
      <c r="BA79" s="317"/>
      <c r="BB79" s="86" t="s">
        <v>65</v>
      </c>
      <c r="BC79" s="87">
        <v>-44.707740916271717</v>
      </c>
      <c r="BD79" s="87">
        <v>43.75</v>
      </c>
      <c r="BE79" s="87">
        <v>1.7804931267728676</v>
      </c>
      <c r="BF79" s="216">
        <v>-0.62404430301276648</v>
      </c>
      <c r="BG79" s="100"/>
      <c r="BH79" s="87">
        <v>-44.164037854889592</v>
      </c>
      <c r="BI79" s="87">
        <v>54.807692307692321</v>
      </c>
      <c r="BJ79" s="87">
        <v>1.3712480252764578</v>
      </c>
      <c r="BK79" s="216">
        <v>-2.9766465196787806</v>
      </c>
      <c r="BL79" s="100"/>
      <c r="BM79" s="236">
        <v>-44.308857563644011</v>
      </c>
      <c r="BN79" s="87">
        <v>53.333333333333343</v>
      </c>
      <c r="BO79" s="87">
        <v>1.5431137175845322</v>
      </c>
      <c r="BP79" s="216">
        <v>-2.0189104613210418</v>
      </c>
    </row>
    <row r="80" spans="2:68" ht="20.100000000000001" customHeight="1" x14ac:dyDescent="0.2">
      <c r="B80" s="317"/>
      <c r="C80" s="15" t="s">
        <v>66</v>
      </c>
      <c r="D80" s="18">
        <v>309</v>
      </c>
      <c r="E80" s="18">
        <v>24</v>
      </c>
      <c r="F80" s="18">
        <v>5536</v>
      </c>
      <c r="G80" s="209">
        <v>5869</v>
      </c>
      <c r="H80" s="99"/>
      <c r="I80" s="230">
        <v>904</v>
      </c>
      <c r="J80" s="18">
        <v>9</v>
      </c>
      <c r="K80" s="18">
        <v>6985</v>
      </c>
      <c r="L80" s="209">
        <v>7898</v>
      </c>
      <c r="M80" s="99"/>
      <c r="N80" s="230">
        <v>1213</v>
      </c>
      <c r="O80" s="18">
        <v>33</v>
      </c>
      <c r="P80" s="18">
        <v>12521</v>
      </c>
      <c r="Q80" s="209">
        <v>13767</v>
      </c>
      <c r="R80" s="108"/>
      <c r="S80" s="317"/>
      <c r="T80" s="15" t="s">
        <v>66</v>
      </c>
      <c r="U80" s="88">
        <v>53.731343283582078</v>
      </c>
      <c r="V80" s="88">
        <v>1100</v>
      </c>
      <c r="W80" s="88">
        <v>-6.2012876990850572</v>
      </c>
      <c r="X80" s="217">
        <v>-3.865683865683863</v>
      </c>
      <c r="Y80" s="100"/>
      <c r="Z80" s="237">
        <v>65.871559633027545</v>
      </c>
      <c r="AA80" s="88">
        <v>-79.545454545454547</v>
      </c>
      <c r="AB80" s="88">
        <v>-22.655298416565159</v>
      </c>
      <c r="AC80" s="217">
        <v>-17.900207900207903</v>
      </c>
      <c r="AD80" s="100"/>
      <c r="AE80" s="237">
        <v>62.600536193029512</v>
      </c>
      <c r="AF80" s="88">
        <v>-28.260869565217391</v>
      </c>
      <c r="AG80" s="88">
        <v>-16.152146253264576</v>
      </c>
      <c r="AH80" s="217">
        <v>-12.451510333863283</v>
      </c>
      <c r="AI80" s="109"/>
      <c r="AJ80" s="317"/>
      <c r="AK80" s="15" t="s">
        <v>66</v>
      </c>
      <c r="AL80" s="88">
        <v>-13.181242078580482</v>
      </c>
      <c r="AM80" s="88">
        <v>362.5</v>
      </c>
      <c r="AN80" s="88">
        <v>-1.121994657168301</v>
      </c>
      <c r="AO80" s="217">
        <v>-1.4964289763065466</v>
      </c>
      <c r="AP80" s="100"/>
      <c r="AQ80" s="237">
        <v>0.61130922058075043</v>
      </c>
      <c r="AR80" s="88">
        <v>-12.79069767441861</v>
      </c>
      <c r="AS80" s="88">
        <v>-12.209516783474726</v>
      </c>
      <c r="AT80" s="217">
        <v>-11.259830611010273</v>
      </c>
      <c r="AU80" s="100"/>
      <c r="AV80" s="237">
        <v>-3.3430232558139465</v>
      </c>
      <c r="AW80" s="88">
        <v>19.148936170212764</v>
      </c>
      <c r="AX80" s="88">
        <v>-7.6811172534186767</v>
      </c>
      <c r="AY80" s="217">
        <v>-7.3531413018825162</v>
      </c>
      <c r="AZ80" s="109"/>
      <c r="BA80" s="317"/>
      <c r="BB80" s="15" t="s">
        <v>66</v>
      </c>
      <c r="BC80" s="88">
        <v>-24.907063197026019</v>
      </c>
      <c r="BD80" s="88">
        <v>275</v>
      </c>
      <c r="BE80" s="88">
        <v>1.3330390642242378</v>
      </c>
      <c r="BF80" s="217">
        <v>0.28218843448595976</v>
      </c>
      <c r="BG80" s="100"/>
      <c r="BH80" s="88">
        <v>-20.564932828108851</v>
      </c>
      <c r="BI80" s="88">
        <v>12.5</v>
      </c>
      <c r="BJ80" s="88">
        <v>-7.2615004631059037</v>
      </c>
      <c r="BK80" s="217">
        <v>-8.2897895777432495</v>
      </c>
      <c r="BL80" s="100"/>
      <c r="BM80" s="237">
        <v>-21.739130434782609</v>
      </c>
      <c r="BN80" s="88">
        <v>37.903225806451616</v>
      </c>
      <c r="BO80" s="88">
        <v>-3.7242256335725301</v>
      </c>
      <c r="BP80" s="217">
        <v>-4.8488537228646749</v>
      </c>
    </row>
    <row r="81" spans="2:68" ht="20.100000000000001" customHeight="1" x14ac:dyDescent="0.2">
      <c r="B81" s="324"/>
      <c r="C81" s="16" t="s">
        <v>67</v>
      </c>
      <c r="D81" s="29">
        <v>375</v>
      </c>
      <c r="E81" s="29">
        <v>14</v>
      </c>
      <c r="F81" s="29">
        <v>6508</v>
      </c>
      <c r="G81" s="210">
        <v>6897</v>
      </c>
      <c r="H81" s="99"/>
      <c r="I81" s="231">
        <v>1080</v>
      </c>
      <c r="J81" s="29">
        <v>34</v>
      </c>
      <c r="K81" s="29">
        <v>7435</v>
      </c>
      <c r="L81" s="210">
        <v>8549</v>
      </c>
      <c r="M81" s="99"/>
      <c r="N81" s="231">
        <v>1455</v>
      </c>
      <c r="O81" s="29">
        <v>48</v>
      </c>
      <c r="P81" s="29">
        <v>13943</v>
      </c>
      <c r="Q81" s="210">
        <v>15446</v>
      </c>
      <c r="R81" s="108"/>
      <c r="S81" s="324"/>
      <c r="T81" s="16" t="s">
        <v>67</v>
      </c>
      <c r="U81" s="89">
        <v>204.8780487804878</v>
      </c>
      <c r="V81" s="89">
        <v>75</v>
      </c>
      <c r="W81" s="89">
        <v>3.2851928265354786</v>
      </c>
      <c r="X81" s="218">
        <v>7.229477611940311</v>
      </c>
      <c r="Y81" s="100"/>
      <c r="Z81" s="243">
        <v>226.28398791540786</v>
      </c>
      <c r="AA81" s="89">
        <v>-33.333333333333343</v>
      </c>
      <c r="AB81" s="89">
        <v>-13.727082849849154</v>
      </c>
      <c r="AC81" s="218">
        <v>-5.0111111111111057</v>
      </c>
      <c r="AD81" s="100"/>
      <c r="AE81" s="243">
        <v>220.48458149779736</v>
      </c>
      <c r="AF81" s="89">
        <v>-18.644067796610159</v>
      </c>
      <c r="AG81" s="89">
        <v>-6.5419934311951238</v>
      </c>
      <c r="AH81" s="218">
        <v>9.0720580611730384E-2</v>
      </c>
      <c r="AI81" s="109"/>
      <c r="AJ81" s="324"/>
      <c r="AK81" s="16" t="s">
        <v>67</v>
      </c>
      <c r="AL81" s="89">
        <v>16.228070175438589</v>
      </c>
      <c r="AM81" s="89">
        <v>218.75</v>
      </c>
      <c r="AN81" s="89">
        <v>7.7767216797710148E-2</v>
      </c>
      <c r="AO81" s="218">
        <v>0.83492564592506824</v>
      </c>
      <c r="AP81" s="100"/>
      <c r="AQ81" s="243">
        <v>33.173496076721875</v>
      </c>
      <c r="AR81" s="89">
        <v>-20.43795620437956</v>
      </c>
      <c r="AS81" s="89">
        <v>-12.605627404064563</v>
      </c>
      <c r="AT81" s="218">
        <v>-9.6733243060257337</v>
      </c>
      <c r="AU81" s="100"/>
      <c r="AV81" s="243">
        <v>28.353087960074845</v>
      </c>
      <c r="AW81" s="89">
        <v>4.5751633986928226</v>
      </c>
      <c r="AX81" s="89">
        <v>-7.3785232270356005</v>
      </c>
      <c r="AY81" s="218">
        <v>-5.4232048654279055</v>
      </c>
      <c r="AZ81" s="109"/>
      <c r="BA81" s="324"/>
      <c r="BB81" s="16" t="s">
        <v>67</v>
      </c>
      <c r="BC81" s="89">
        <v>16.228070175438589</v>
      </c>
      <c r="BD81" s="89">
        <v>218.75</v>
      </c>
      <c r="BE81" s="89">
        <v>7.7767216797710148E-2</v>
      </c>
      <c r="BF81" s="218">
        <v>0.83492564592506824</v>
      </c>
      <c r="BG81" s="100"/>
      <c r="BH81" s="89">
        <v>33.173496076721875</v>
      </c>
      <c r="BI81" s="89">
        <v>-20.43795620437956</v>
      </c>
      <c r="BJ81" s="89">
        <v>-12.605627404064563</v>
      </c>
      <c r="BK81" s="218">
        <v>-9.6733243060257337</v>
      </c>
      <c r="BL81" s="100"/>
      <c r="BM81" s="243">
        <v>28.353087960074845</v>
      </c>
      <c r="BN81" s="89">
        <v>4.5751633986928226</v>
      </c>
      <c r="BO81" s="89">
        <v>-7.3785232270356005</v>
      </c>
      <c r="BP81" s="218">
        <v>-5.4232048654279055</v>
      </c>
    </row>
    <row r="82" spans="2:68" ht="20.100000000000001" customHeight="1" x14ac:dyDescent="0.2">
      <c r="B82" s="316">
        <v>2017</v>
      </c>
      <c r="C82" s="14" t="s">
        <v>64</v>
      </c>
      <c r="D82" s="17">
        <v>302</v>
      </c>
      <c r="E82" s="17">
        <v>17</v>
      </c>
      <c r="F82" s="17">
        <v>4884</v>
      </c>
      <c r="G82" s="207">
        <v>5203</v>
      </c>
      <c r="H82" s="99"/>
      <c r="I82" s="228">
        <v>708</v>
      </c>
      <c r="J82" s="17">
        <v>33</v>
      </c>
      <c r="K82" s="17">
        <v>5666</v>
      </c>
      <c r="L82" s="207">
        <v>6407</v>
      </c>
      <c r="M82" s="99"/>
      <c r="N82" s="228">
        <v>1010</v>
      </c>
      <c r="O82" s="17">
        <v>50</v>
      </c>
      <c r="P82" s="17">
        <v>10550</v>
      </c>
      <c r="Q82" s="207">
        <v>11610</v>
      </c>
      <c r="R82" s="108"/>
      <c r="S82" s="316">
        <v>2017</v>
      </c>
      <c r="T82" s="14" t="s">
        <v>64</v>
      </c>
      <c r="U82" s="85">
        <v>125.37313432835822</v>
      </c>
      <c r="V82" s="85">
        <v>142.85714285714283</v>
      </c>
      <c r="W82" s="85">
        <v>-1.4726649182973688</v>
      </c>
      <c r="X82" s="215">
        <v>2.0596312279325133</v>
      </c>
      <c r="Y82" s="100"/>
      <c r="Z82" s="235">
        <v>92.391304347826093</v>
      </c>
      <c r="AA82" s="85">
        <v>6.4516129032257936</v>
      </c>
      <c r="AB82" s="85">
        <v>-18.109553403671057</v>
      </c>
      <c r="AC82" s="215">
        <v>-12.448756490844488</v>
      </c>
      <c r="AD82" s="100"/>
      <c r="AE82" s="235">
        <v>101.19521912350598</v>
      </c>
      <c r="AF82" s="85">
        <v>31.578947368421069</v>
      </c>
      <c r="AG82" s="85">
        <v>-11.165375547322327</v>
      </c>
      <c r="AH82" s="215">
        <v>-6.4916237113402104</v>
      </c>
      <c r="AI82" s="109"/>
      <c r="AJ82" s="316">
        <v>2017</v>
      </c>
      <c r="AK82" s="14" t="s">
        <v>64</v>
      </c>
      <c r="AL82" s="85">
        <v>125.37313432835822</v>
      </c>
      <c r="AM82" s="85">
        <v>142.85714285714283</v>
      </c>
      <c r="AN82" s="85">
        <v>-1.4726649182973688</v>
      </c>
      <c r="AO82" s="215">
        <v>2.0596312279325133</v>
      </c>
      <c r="AP82" s="100"/>
      <c r="AQ82" s="235">
        <v>92.391304347826093</v>
      </c>
      <c r="AR82" s="85">
        <v>6.4516129032257936</v>
      </c>
      <c r="AS82" s="85">
        <v>-18.109553403671057</v>
      </c>
      <c r="AT82" s="215">
        <v>-12.448756490844488</v>
      </c>
      <c r="AU82" s="100"/>
      <c r="AV82" s="235">
        <v>101.19521912350598</v>
      </c>
      <c r="AW82" s="85">
        <v>31.578947368421069</v>
      </c>
      <c r="AX82" s="85">
        <v>-11.165375547322327</v>
      </c>
      <c r="AY82" s="215">
        <v>-6.4916237113402104</v>
      </c>
      <c r="AZ82" s="109"/>
      <c r="BA82" s="316">
        <v>2017</v>
      </c>
      <c r="BB82" s="14" t="s">
        <v>64</v>
      </c>
      <c r="BC82" s="85">
        <v>58.656330749354026</v>
      </c>
      <c r="BD82" s="85">
        <v>205</v>
      </c>
      <c r="BE82" s="85">
        <v>2.0867412352447019</v>
      </c>
      <c r="BF82" s="215">
        <v>4.1301840857643128</v>
      </c>
      <c r="BG82" s="100"/>
      <c r="BH82" s="88">
        <v>70.431726907630519</v>
      </c>
      <c r="BI82" s="88">
        <v>-25</v>
      </c>
      <c r="BJ82" s="88">
        <v>-14.642669388007548</v>
      </c>
      <c r="BK82" s="217">
        <v>-9.7717318792238359</v>
      </c>
      <c r="BL82" s="100"/>
      <c r="BM82" s="235">
        <v>67.136659436008671</v>
      </c>
      <c r="BN82" s="85">
        <v>2.3809523809523796</v>
      </c>
      <c r="BO82" s="85">
        <v>-7.7571147827352718</v>
      </c>
      <c r="BP82" s="215">
        <v>-4.1492485748834014</v>
      </c>
    </row>
    <row r="83" spans="2:68" ht="20.100000000000001" customHeight="1" x14ac:dyDescent="0.2">
      <c r="B83" s="317"/>
      <c r="C83" s="86" t="s">
        <v>65</v>
      </c>
      <c r="D83" s="28">
        <v>397</v>
      </c>
      <c r="E83" s="28">
        <v>6</v>
      </c>
      <c r="F83" s="28">
        <v>5983</v>
      </c>
      <c r="G83" s="208">
        <v>6386</v>
      </c>
      <c r="H83" s="99"/>
      <c r="I83" s="229">
        <v>1011</v>
      </c>
      <c r="J83" s="28">
        <v>58</v>
      </c>
      <c r="K83" s="28">
        <v>7109</v>
      </c>
      <c r="L83" s="208">
        <v>8178</v>
      </c>
      <c r="M83" s="99"/>
      <c r="N83" s="229">
        <v>1408</v>
      </c>
      <c r="O83" s="28">
        <v>64</v>
      </c>
      <c r="P83" s="28">
        <v>13092</v>
      </c>
      <c r="Q83" s="208">
        <v>14564</v>
      </c>
      <c r="R83" s="108"/>
      <c r="S83" s="317"/>
      <c r="T83" s="86" t="s">
        <v>65</v>
      </c>
      <c r="U83" s="87">
        <v>64.049586776859513</v>
      </c>
      <c r="V83" s="87">
        <v>0</v>
      </c>
      <c r="W83" s="87">
        <v>-2.9206555249067065</v>
      </c>
      <c r="X83" s="216">
        <v>-0.38995476524723927</v>
      </c>
      <c r="Y83" s="100"/>
      <c r="Z83" s="236">
        <v>43.8122332859175</v>
      </c>
      <c r="AA83" s="87">
        <v>65.714285714285722</v>
      </c>
      <c r="AB83" s="87">
        <v>-5.4151144225651962</v>
      </c>
      <c r="AC83" s="216">
        <v>-0.92076568936273873</v>
      </c>
      <c r="AD83" s="100"/>
      <c r="AE83" s="236">
        <v>48.994708994708986</v>
      </c>
      <c r="AF83" s="87">
        <v>56.097560975609753</v>
      </c>
      <c r="AG83" s="87">
        <v>-4.291249360333353</v>
      </c>
      <c r="AH83" s="216">
        <v>-0.68871462666211869</v>
      </c>
      <c r="AI83" s="109"/>
      <c r="AJ83" s="317"/>
      <c r="AK83" s="86" t="s">
        <v>65</v>
      </c>
      <c r="AL83" s="87">
        <v>85.904255319148945</v>
      </c>
      <c r="AM83" s="87">
        <v>76.923076923076906</v>
      </c>
      <c r="AN83" s="87">
        <v>-2.275179856115102</v>
      </c>
      <c r="AO83" s="216">
        <v>0.69510817620992782</v>
      </c>
      <c r="AP83" s="100"/>
      <c r="AQ83" s="236">
        <v>60.504201680672281</v>
      </c>
      <c r="AR83" s="87">
        <v>37.878787878787875</v>
      </c>
      <c r="AS83" s="87">
        <v>-11.499826809837202</v>
      </c>
      <c r="AT83" s="216">
        <v>-6.3382995119445127</v>
      </c>
      <c r="AU83" s="100"/>
      <c r="AV83" s="236">
        <v>67.104353835521778</v>
      </c>
      <c r="AW83" s="87">
        <v>44.303797468354418</v>
      </c>
      <c r="AX83" s="87">
        <v>-7.4858149090197657</v>
      </c>
      <c r="AY83" s="216">
        <v>-3.3492116243861005</v>
      </c>
      <c r="AZ83" s="109"/>
      <c r="BA83" s="317"/>
      <c r="BB83" s="86" t="s">
        <v>65</v>
      </c>
      <c r="BC83" s="87">
        <v>97.571428571428584</v>
      </c>
      <c r="BD83" s="87">
        <v>165.21739130434781</v>
      </c>
      <c r="BE83" s="87">
        <v>-1.7664965913476038</v>
      </c>
      <c r="BF83" s="216">
        <v>1.2850370123929054</v>
      </c>
      <c r="BG83" s="100"/>
      <c r="BH83" s="87">
        <v>90.19003595274782</v>
      </c>
      <c r="BI83" s="87">
        <v>-16.770186335403722</v>
      </c>
      <c r="BJ83" s="87">
        <v>-15.23812492207955</v>
      </c>
      <c r="BK83" s="216">
        <v>-9.2419279363593887</v>
      </c>
      <c r="BL83" s="100"/>
      <c r="BM83" s="236">
        <v>92.142047601057811</v>
      </c>
      <c r="BN83" s="87">
        <v>5.9782608695652044</v>
      </c>
      <c r="BO83" s="87">
        <v>-9.5673831826303513</v>
      </c>
      <c r="BP83" s="216">
        <v>-4.8954291012740896</v>
      </c>
    </row>
    <row r="84" spans="2:68" ht="20.100000000000001" customHeight="1" x14ac:dyDescent="0.2">
      <c r="B84" s="317"/>
      <c r="C84" s="15" t="s">
        <v>66</v>
      </c>
      <c r="D84" s="18">
        <v>338</v>
      </c>
      <c r="E84" s="18">
        <v>3</v>
      </c>
      <c r="F84" s="18">
        <v>6215</v>
      </c>
      <c r="G84" s="209">
        <v>6556</v>
      </c>
      <c r="H84" s="99"/>
      <c r="I84" s="230">
        <v>988</v>
      </c>
      <c r="J84" s="18">
        <v>60</v>
      </c>
      <c r="K84" s="18">
        <v>8327</v>
      </c>
      <c r="L84" s="209">
        <v>9375</v>
      </c>
      <c r="M84" s="99"/>
      <c r="N84" s="230">
        <v>1326</v>
      </c>
      <c r="O84" s="18">
        <v>63</v>
      </c>
      <c r="P84" s="18">
        <v>14542</v>
      </c>
      <c r="Q84" s="209">
        <v>15931</v>
      </c>
      <c r="R84" s="108"/>
      <c r="S84" s="317"/>
      <c r="T84" s="15" t="s">
        <v>66</v>
      </c>
      <c r="U84" s="88">
        <v>9.3851132686084213</v>
      </c>
      <c r="V84" s="88">
        <v>-87.5</v>
      </c>
      <c r="W84" s="88">
        <v>12.265173410404628</v>
      </c>
      <c r="X84" s="217">
        <v>11.705571647640141</v>
      </c>
      <c r="Y84" s="100"/>
      <c r="Z84" s="237">
        <v>9.2920353982300981</v>
      </c>
      <c r="AA84" s="88">
        <v>566.66666666666674</v>
      </c>
      <c r="AB84" s="88">
        <v>19.212598425196845</v>
      </c>
      <c r="AC84" s="217">
        <v>18.700936946062299</v>
      </c>
      <c r="AD84" s="100"/>
      <c r="AE84" s="237">
        <v>9.315746084089028</v>
      </c>
      <c r="AF84" s="88">
        <v>90.909090909090907</v>
      </c>
      <c r="AG84" s="88">
        <v>16.140883316029075</v>
      </c>
      <c r="AH84" s="217">
        <v>15.718747730079173</v>
      </c>
      <c r="AI84" s="109"/>
      <c r="AJ84" s="317"/>
      <c r="AK84" s="15" t="s">
        <v>66</v>
      </c>
      <c r="AL84" s="88">
        <v>51.386861313868593</v>
      </c>
      <c r="AM84" s="88">
        <v>-29.729729729729726</v>
      </c>
      <c r="AN84" s="88">
        <v>2.5576368876080551</v>
      </c>
      <c r="AO84" s="217">
        <v>4.4136264242145273</v>
      </c>
      <c r="AP84" s="100"/>
      <c r="AQ84" s="237">
        <v>37.063291139240505</v>
      </c>
      <c r="AR84" s="88">
        <v>101.33333333333331</v>
      </c>
      <c r="AS84" s="88">
        <v>-1.4845938375350158</v>
      </c>
      <c r="AT84" s="217">
        <v>2.0877716233489707</v>
      </c>
      <c r="AU84" s="100"/>
      <c r="AV84" s="237">
        <v>40.751879699248121</v>
      </c>
      <c r="AW84" s="88">
        <v>58.035714285714278</v>
      </c>
      <c r="AX84" s="88">
        <v>0.28364323983612394</v>
      </c>
      <c r="AY84" s="217">
        <v>3.0772620446533523</v>
      </c>
      <c r="AZ84" s="109"/>
      <c r="BA84" s="317"/>
      <c r="BB84" s="15" t="s">
        <v>66</v>
      </c>
      <c r="BC84" s="88">
        <v>74.752475247524757</v>
      </c>
      <c r="BD84" s="88">
        <v>-11.111111111111114</v>
      </c>
      <c r="BE84" s="88">
        <v>2.7573289192838786</v>
      </c>
      <c r="BF84" s="217">
        <v>5.1742965140697095</v>
      </c>
      <c r="BG84" s="100"/>
      <c r="BH84" s="88">
        <v>64.223764093668706</v>
      </c>
      <c r="BI84" s="88">
        <v>46.825396825396808</v>
      </c>
      <c r="BJ84" s="88">
        <v>-4.9970037951927537</v>
      </c>
      <c r="BK84" s="217">
        <v>0.12011087157375755</v>
      </c>
      <c r="BL84" s="100"/>
      <c r="BM84" s="237">
        <v>66.955684007707134</v>
      </c>
      <c r="BN84" s="88">
        <v>31.578947368421069</v>
      </c>
      <c r="BO84" s="88">
        <v>-1.637890367015757</v>
      </c>
      <c r="BP84" s="217">
        <v>2.2583511016346876</v>
      </c>
    </row>
    <row r="85" spans="2:68" s="13" customFormat="1" ht="20.100000000000001" customHeight="1" x14ac:dyDescent="0.2">
      <c r="B85" s="317"/>
      <c r="C85" s="16" t="s">
        <v>67</v>
      </c>
      <c r="D85" s="29">
        <v>286</v>
      </c>
      <c r="E85" s="29">
        <v>7</v>
      </c>
      <c r="F85" s="29">
        <v>6747</v>
      </c>
      <c r="G85" s="210">
        <v>7040</v>
      </c>
      <c r="H85" s="99"/>
      <c r="I85" s="231">
        <v>912</v>
      </c>
      <c r="J85" s="29">
        <v>39</v>
      </c>
      <c r="K85" s="29">
        <v>8635</v>
      </c>
      <c r="L85" s="210">
        <v>9586</v>
      </c>
      <c r="M85" s="99"/>
      <c r="N85" s="231">
        <v>1198</v>
      </c>
      <c r="O85" s="29">
        <v>46</v>
      </c>
      <c r="P85" s="29">
        <v>15382</v>
      </c>
      <c r="Q85" s="210">
        <v>16626</v>
      </c>
      <c r="R85" s="110"/>
      <c r="S85" s="324"/>
      <c r="T85" s="16" t="s">
        <v>67</v>
      </c>
      <c r="U85" s="89">
        <v>-23.733333333333334</v>
      </c>
      <c r="V85" s="89">
        <v>-50</v>
      </c>
      <c r="W85" s="89">
        <v>3.6724031960663837</v>
      </c>
      <c r="X85" s="218">
        <v>2.073365231259956</v>
      </c>
      <c r="Y85" s="100"/>
      <c r="Z85" s="243">
        <v>-15.555555555555557</v>
      </c>
      <c r="AA85" s="89">
        <v>14.705882352941174</v>
      </c>
      <c r="AB85" s="89">
        <v>16.139878950907871</v>
      </c>
      <c r="AC85" s="218">
        <v>12.130073692829569</v>
      </c>
      <c r="AD85" s="100"/>
      <c r="AE85" s="243">
        <v>-17.663230240549836</v>
      </c>
      <c r="AF85" s="89">
        <v>-4.1666666666666572</v>
      </c>
      <c r="AG85" s="89">
        <v>10.320590977551475</v>
      </c>
      <c r="AH85" s="218">
        <v>7.6395183218956504</v>
      </c>
      <c r="AI85" s="111"/>
      <c r="AJ85" s="324"/>
      <c r="AK85" s="16" t="s">
        <v>67</v>
      </c>
      <c r="AL85" s="89">
        <v>24.811320754716974</v>
      </c>
      <c r="AM85" s="89">
        <v>-35.294117647058826</v>
      </c>
      <c r="AN85" s="89">
        <v>2.8708340528406069</v>
      </c>
      <c r="AO85" s="218">
        <v>3.7487126673532316</v>
      </c>
      <c r="AP85" s="100"/>
      <c r="AQ85" s="243">
        <v>18.461538461538467</v>
      </c>
      <c r="AR85" s="89">
        <v>74.311926605504595</v>
      </c>
      <c r="AS85" s="89">
        <v>3.056662623462131</v>
      </c>
      <c r="AT85" s="218">
        <v>4.769043380492846</v>
      </c>
      <c r="AU85" s="100"/>
      <c r="AV85" s="243">
        <v>20.097205346294047</v>
      </c>
      <c r="AW85" s="89">
        <v>39.375</v>
      </c>
      <c r="AX85" s="89">
        <v>2.9739133778042657</v>
      </c>
      <c r="AY85" s="218">
        <v>4.3290581589512129</v>
      </c>
      <c r="AZ85" s="111"/>
      <c r="BA85" s="324"/>
      <c r="BB85" s="16" t="s">
        <v>67</v>
      </c>
      <c r="BC85" s="89">
        <v>24.811320754716974</v>
      </c>
      <c r="BD85" s="89">
        <v>-35.294117647058826</v>
      </c>
      <c r="BE85" s="89">
        <v>2.8708340528406069</v>
      </c>
      <c r="BF85" s="218">
        <v>3.7487126673532316</v>
      </c>
      <c r="BG85" s="100"/>
      <c r="BH85" s="89">
        <v>18.461538461538467</v>
      </c>
      <c r="BI85" s="89">
        <v>74.311926605504595</v>
      </c>
      <c r="BJ85" s="89">
        <v>3.056662623462131</v>
      </c>
      <c r="BK85" s="218">
        <v>4.769043380492846</v>
      </c>
      <c r="BL85" s="100"/>
      <c r="BM85" s="243">
        <v>20.097205346294047</v>
      </c>
      <c r="BN85" s="89">
        <v>39.375</v>
      </c>
      <c r="BO85" s="89">
        <v>2.9739133778042657</v>
      </c>
      <c r="BP85" s="218">
        <v>4.3290581589512129</v>
      </c>
    </row>
    <row r="86" spans="2:68" ht="20.100000000000001" customHeight="1" x14ac:dyDescent="0.2">
      <c r="B86" s="316">
        <v>2018</v>
      </c>
      <c r="C86" s="14" t="s">
        <v>64</v>
      </c>
      <c r="D86" s="17">
        <v>320</v>
      </c>
      <c r="E86" s="17">
        <v>7</v>
      </c>
      <c r="F86" s="17">
        <v>5824</v>
      </c>
      <c r="G86" s="207">
        <v>6151</v>
      </c>
      <c r="H86" s="99"/>
      <c r="I86" s="228">
        <v>903</v>
      </c>
      <c r="J86" s="17">
        <v>26</v>
      </c>
      <c r="K86" s="17">
        <v>7278</v>
      </c>
      <c r="L86" s="207">
        <v>8207</v>
      </c>
      <c r="M86" s="99"/>
      <c r="N86" s="228">
        <v>1223</v>
      </c>
      <c r="O86" s="17">
        <v>33</v>
      </c>
      <c r="P86" s="17">
        <v>13102</v>
      </c>
      <c r="Q86" s="207">
        <v>14358</v>
      </c>
      <c r="R86" s="108"/>
      <c r="S86" s="316">
        <v>2018</v>
      </c>
      <c r="T86" s="14" t="s">
        <v>64</v>
      </c>
      <c r="U86" s="85">
        <v>5.9602649006622528</v>
      </c>
      <c r="V86" s="85">
        <v>-58.82352941176471</v>
      </c>
      <c r="W86" s="85">
        <v>19.246519246519256</v>
      </c>
      <c r="X86" s="215">
        <v>18.220257543724784</v>
      </c>
      <c r="Y86" s="100"/>
      <c r="Z86" s="235">
        <v>27.542372881355931</v>
      </c>
      <c r="AA86" s="85">
        <v>-21.212121212121218</v>
      </c>
      <c r="AB86" s="85">
        <v>28.45040593010944</v>
      </c>
      <c r="AC86" s="215">
        <v>28.094271890120183</v>
      </c>
      <c r="AD86" s="100"/>
      <c r="AE86" s="235">
        <v>21.089108910891085</v>
      </c>
      <c r="AF86" s="85">
        <v>-34</v>
      </c>
      <c r="AG86" s="85">
        <v>24.189573459715646</v>
      </c>
      <c r="AH86" s="215">
        <v>23.669250645994836</v>
      </c>
      <c r="AI86" s="109"/>
      <c r="AJ86" s="316">
        <v>2018</v>
      </c>
      <c r="AK86" s="14" t="s">
        <v>64</v>
      </c>
      <c r="AL86" s="85">
        <v>5.9602649006622528</v>
      </c>
      <c r="AM86" s="85">
        <v>-58.82352941176471</v>
      </c>
      <c r="AN86" s="85">
        <v>19.246519246519256</v>
      </c>
      <c r="AO86" s="215">
        <v>18.220257543724784</v>
      </c>
      <c r="AP86" s="100"/>
      <c r="AQ86" s="235">
        <v>27.542372881355931</v>
      </c>
      <c r="AR86" s="85">
        <v>-21.212121212121218</v>
      </c>
      <c r="AS86" s="85">
        <v>28.45040593010944</v>
      </c>
      <c r="AT86" s="215">
        <v>28.094271890120183</v>
      </c>
      <c r="AU86" s="100"/>
      <c r="AV86" s="235">
        <v>21.089108910891085</v>
      </c>
      <c r="AW86" s="85">
        <v>-34</v>
      </c>
      <c r="AX86" s="85">
        <v>24.189573459715646</v>
      </c>
      <c r="AY86" s="215">
        <v>23.669250645994836</v>
      </c>
      <c r="AZ86" s="109"/>
      <c r="BA86" s="316">
        <v>2018</v>
      </c>
      <c r="BB86" s="14" t="s">
        <v>64</v>
      </c>
      <c r="BC86" s="85">
        <v>9.2019543973941325</v>
      </c>
      <c r="BD86" s="85">
        <v>-62.295081967213115</v>
      </c>
      <c r="BE86" s="85">
        <v>7.2669005240136926</v>
      </c>
      <c r="BF86" s="215">
        <v>7.1903199343724395</v>
      </c>
      <c r="BG86" s="100"/>
      <c r="BH86" s="88">
        <v>12.341678939617083</v>
      </c>
      <c r="BI86" s="88">
        <v>64.86486486486487</v>
      </c>
      <c r="BJ86" s="88">
        <v>13.575103253387439</v>
      </c>
      <c r="BK86" s="217">
        <v>13.623505207663626</v>
      </c>
      <c r="BL86" s="100"/>
      <c r="BM86" s="235">
        <v>11.507678996322724</v>
      </c>
      <c r="BN86" s="85">
        <v>19.767441860465112</v>
      </c>
      <c r="BO86" s="85">
        <v>10.701674787445995</v>
      </c>
      <c r="BP86" s="215">
        <v>10.796929065743939</v>
      </c>
    </row>
    <row r="87" spans="2:68" s="91" customFormat="1" ht="18" customHeight="1" x14ac:dyDescent="0.2">
      <c r="B87" s="317"/>
      <c r="C87" s="86" t="s">
        <v>65</v>
      </c>
      <c r="D87" s="28">
        <v>509</v>
      </c>
      <c r="E87" s="28">
        <v>6</v>
      </c>
      <c r="F87" s="28">
        <v>5905</v>
      </c>
      <c r="G87" s="208">
        <v>6420</v>
      </c>
      <c r="H87" s="99"/>
      <c r="I87" s="229">
        <v>983</v>
      </c>
      <c r="J87" s="28">
        <v>44</v>
      </c>
      <c r="K87" s="28">
        <v>7909</v>
      </c>
      <c r="L87" s="208">
        <v>8936</v>
      </c>
      <c r="M87" s="99"/>
      <c r="N87" s="229">
        <v>1492</v>
      </c>
      <c r="O87" s="28">
        <v>50</v>
      </c>
      <c r="P87" s="28">
        <v>13814</v>
      </c>
      <c r="Q87" s="208">
        <v>15356</v>
      </c>
      <c r="S87" s="317"/>
      <c r="T87" s="181" t="s">
        <v>65</v>
      </c>
      <c r="U87" s="87">
        <v>28.211586901763212</v>
      </c>
      <c r="V87" s="87">
        <v>0</v>
      </c>
      <c r="W87" s="87">
        <v>-1.3036937990974451</v>
      </c>
      <c r="X87" s="216">
        <v>0.53241465706233271</v>
      </c>
      <c r="Y87" s="100"/>
      <c r="Z87" s="236">
        <v>-2.7695351137487734</v>
      </c>
      <c r="AA87" s="87">
        <v>-24.137931034482762</v>
      </c>
      <c r="AB87" s="87">
        <v>11.25334083556055</v>
      </c>
      <c r="AC87" s="216">
        <v>9.2687698703839629</v>
      </c>
      <c r="AD87" s="100"/>
      <c r="AE87" s="236">
        <v>5.9659090909090793</v>
      </c>
      <c r="AF87" s="87">
        <v>-21.875</v>
      </c>
      <c r="AG87" s="87">
        <v>5.5148182095936562</v>
      </c>
      <c r="AH87" s="216">
        <v>5.4380664652567958</v>
      </c>
      <c r="AJ87" s="317"/>
      <c r="AK87" s="181" t="s">
        <v>65</v>
      </c>
      <c r="AL87" s="87">
        <v>18.597997138769657</v>
      </c>
      <c r="AM87" s="87">
        <v>-43.478260869565219</v>
      </c>
      <c r="AN87" s="87">
        <v>7.9322720161958244</v>
      </c>
      <c r="AO87" s="216">
        <v>8.4735525066873834</v>
      </c>
      <c r="AP87" s="87" t="e">
        <v>#DIV/0!</v>
      </c>
      <c r="AQ87" s="236">
        <v>9.7149505526468829</v>
      </c>
      <c r="AR87" s="87">
        <v>-23.076923076923066</v>
      </c>
      <c r="AS87" s="87">
        <v>18.880626223091966</v>
      </c>
      <c r="AT87" s="216">
        <v>17.538567020911898</v>
      </c>
      <c r="AU87" s="100"/>
      <c r="AV87" s="236">
        <v>12.282878411910673</v>
      </c>
      <c r="AW87" s="87">
        <v>-27.192982456140342</v>
      </c>
      <c r="AX87" s="87">
        <v>13.848236189831667</v>
      </c>
      <c r="AY87" s="216">
        <v>13.524872010391988</v>
      </c>
      <c r="BA87" s="317"/>
      <c r="BB87" s="86" t="s">
        <v>65</v>
      </c>
      <c r="BC87" s="87">
        <v>5.0614605929139458</v>
      </c>
      <c r="BD87" s="87">
        <v>-62.295081967213115</v>
      </c>
      <c r="BE87" s="87">
        <v>7.7691938370215325</v>
      </c>
      <c r="BF87" s="216">
        <v>7.4399507288031259</v>
      </c>
      <c r="BG87" s="100"/>
      <c r="BH87" s="87">
        <v>2.2414258709154637</v>
      </c>
      <c r="BI87" s="87">
        <v>26.119402985074629</v>
      </c>
      <c r="BJ87" s="87">
        <v>18.216583930869646</v>
      </c>
      <c r="BK87" s="216">
        <v>16.344418664604277</v>
      </c>
      <c r="BL87" s="100"/>
      <c r="BM87" s="236">
        <v>3.0082579630357884</v>
      </c>
      <c r="BN87" s="87">
        <v>-1.538461538461533</v>
      </c>
      <c r="BO87" s="87">
        <v>13.439508242525847</v>
      </c>
      <c r="BP87" s="216">
        <v>12.428909310849122</v>
      </c>
    </row>
    <row r="88" spans="2:68" s="9" customFormat="1" ht="15" customHeight="1" x14ac:dyDescent="0.2">
      <c r="B88" s="252"/>
      <c r="C88" s="212" t="s">
        <v>66</v>
      </c>
      <c r="D88" s="213">
        <v>428</v>
      </c>
      <c r="E88" s="213">
        <v>10</v>
      </c>
      <c r="F88" s="213">
        <v>6297</v>
      </c>
      <c r="G88" s="214">
        <v>6735</v>
      </c>
      <c r="H88" s="106"/>
      <c r="I88" s="232">
        <v>1005</v>
      </c>
      <c r="J88" s="213">
        <v>34</v>
      </c>
      <c r="K88" s="213">
        <v>8365</v>
      </c>
      <c r="L88" s="214">
        <v>9404</v>
      </c>
      <c r="M88" s="106"/>
      <c r="N88" s="232">
        <v>1433</v>
      </c>
      <c r="O88" s="213">
        <v>44</v>
      </c>
      <c r="P88" s="213">
        <v>14662</v>
      </c>
      <c r="Q88" s="214">
        <v>16139</v>
      </c>
      <c r="R88" s="44"/>
      <c r="S88" s="252"/>
      <c r="T88" s="212" t="s">
        <v>66</v>
      </c>
      <c r="U88" s="221">
        <v>26.627218934911241</v>
      </c>
      <c r="V88" s="221">
        <v>233.33333333333337</v>
      </c>
      <c r="W88" s="221">
        <v>1.3193885760257444</v>
      </c>
      <c r="X88" s="222">
        <v>2.7303233679072605</v>
      </c>
      <c r="Y88" s="101"/>
      <c r="Z88" s="241">
        <v>1.720647773279353</v>
      </c>
      <c r="AA88" s="221">
        <v>-43.333333333333336</v>
      </c>
      <c r="AB88" s="221">
        <v>0.45634682358593182</v>
      </c>
      <c r="AC88" s="222">
        <v>0.3093333333333419</v>
      </c>
      <c r="AD88" s="101"/>
      <c r="AE88" s="241">
        <v>8.0693815987933561</v>
      </c>
      <c r="AF88" s="221">
        <v>-30.158730158730165</v>
      </c>
      <c r="AG88" s="221">
        <v>0.82519598404620353</v>
      </c>
      <c r="AH88" s="222">
        <v>1.3056305316678163</v>
      </c>
      <c r="AI88" s="44"/>
      <c r="AJ88" s="252"/>
      <c r="AK88" s="212" t="s">
        <v>66</v>
      </c>
      <c r="AL88" s="221">
        <v>21.215043394406933</v>
      </c>
      <c r="AM88" s="221">
        <v>-11.538461538461547</v>
      </c>
      <c r="AN88" s="221">
        <v>5.5262849783397741</v>
      </c>
      <c r="AO88" s="222">
        <v>6.3984568751722151</v>
      </c>
      <c r="AP88" s="101"/>
      <c r="AQ88" s="241">
        <v>6.7971924639822703</v>
      </c>
      <c r="AR88" s="221">
        <v>-31.125827814569533</v>
      </c>
      <c r="AS88" s="221">
        <v>11.610273907686476</v>
      </c>
      <c r="AT88" s="222">
        <v>10.797161936560926</v>
      </c>
      <c r="AU88" s="101"/>
      <c r="AV88" s="241">
        <v>10.790598290598297</v>
      </c>
      <c r="AW88" s="221">
        <v>-28.248587570621467</v>
      </c>
      <c r="AX88" s="221">
        <v>8.8885397024931905</v>
      </c>
      <c r="AY88" s="222">
        <v>8.901555634722726</v>
      </c>
      <c r="AZ88" s="44"/>
      <c r="BA88" s="252"/>
      <c r="BB88" s="212" t="s">
        <v>66</v>
      </c>
      <c r="BC88" s="221">
        <v>9.2776203966005539</v>
      </c>
      <c r="BD88" s="221">
        <v>-25</v>
      </c>
      <c r="BE88" s="221">
        <v>5.0148367952522364</v>
      </c>
      <c r="BF88" s="222">
        <v>5.2072518169475188</v>
      </c>
      <c r="BG88" s="299"/>
      <c r="BH88" s="221">
        <v>0.42249801954052657</v>
      </c>
      <c r="BI88" s="221">
        <v>-22.702702702702709</v>
      </c>
      <c r="BJ88" s="221">
        <v>12.79041244699863</v>
      </c>
      <c r="BK88" s="222">
        <v>11.147682180319293</v>
      </c>
      <c r="BL88" s="101"/>
      <c r="BM88" s="241">
        <v>2.8274668205423978</v>
      </c>
      <c r="BN88" s="221">
        <v>-23.111111111111114</v>
      </c>
      <c r="BO88" s="221">
        <v>9.2715867017092819</v>
      </c>
      <c r="BP88" s="222">
        <v>8.5628399159006818</v>
      </c>
    </row>
    <row r="89" spans="2:68" s="9" customFormat="1" ht="15" customHeight="1" x14ac:dyDescent="0.2">
      <c r="B89" s="66"/>
      <c r="C89" s="67"/>
      <c r="D89" s="21"/>
      <c r="E89" s="21"/>
      <c r="F89" s="21"/>
      <c r="G89" s="21"/>
      <c r="H89" s="72"/>
      <c r="I89" s="21"/>
      <c r="J89" s="21"/>
      <c r="K89" s="21"/>
      <c r="L89" s="21"/>
      <c r="M89" s="72"/>
      <c r="N89" s="21"/>
      <c r="O89" s="21"/>
      <c r="P89" s="21"/>
      <c r="Q89" s="21"/>
      <c r="S89" s="66"/>
      <c r="T89" s="67"/>
      <c r="U89" s="34"/>
      <c r="V89" s="34"/>
      <c r="W89" s="34"/>
      <c r="X89" s="34"/>
      <c r="Y89" s="69"/>
      <c r="Z89" s="34"/>
      <c r="AA89" s="34"/>
      <c r="AB89" s="34"/>
      <c r="AC89" s="34"/>
      <c r="AD89" s="69"/>
      <c r="AE89" s="34"/>
      <c r="AF89" s="34"/>
      <c r="AG89" s="34"/>
      <c r="AH89" s="34"/>
      <c r="AJ89" s="66"/>
      <c r="AK89" s="67"/>
      <c r="AL89" s="34"/>
      <c r="AM89" s="34"/>
      <c r="AN89" s="34"/>
      <c r="AO89" s="34"/>
      <c r="AP89" s="69"/>
      <c r="AQ89" s="34"/>
      <c r="AR89" s="34"/>
      <c r="AS89" s="34"/>
      <c r="AT89" s="34"/>
      <c r="AU89" s="69"/>
      <c r="AV89" s="34"/>
      <c r="AW89" s="34"/>
      <c r="AX89" s="34"/>
      <c r="AY89" s="34"/>
      <c r="BA89" s="66"/>
      <c r="BB89" s="67"/>
      <c r="BC89" s="34"/>
      <c r="BD89" s="34"/>
      <c r="BE89" s="34"/>
      <c r="BF89" s="34"/>
      <c r="BG89" s="69"/>
      <c r="BH89" s="34"/>
      <c r="BI89" s="34"/>
      <c r="BJ89" s="34"/>
      <c r="BK89" s="34"/>
      <c r="BL89" s="69"/>
      <c r="BM89" s="34"/>
      <c r="BN89" s="34"/>
      <c r="BO89" s="34"/>
      <c r="BP89" s="34"/>
    </row>
    <row r="90" spans="2:68" x14ac:dyDescent="0.2">
      <c r="B90" s="223" t="s">
        <v>205</v>
      </c>
      <c r="S90" s="13"/>
      <c r="AJ90" s="13"/>
      <c r="BA90" s="13"/>
    </row>
    <row r="91" spans="2:68" x14ac:dyDescent="0.2">
      <c r="B91" s="61" t="s">
        <v>41</v>
      </c>
      <c r="Y91"/>
      <c r="AD91"/>
      <c r="AP91"/>
      <c r="AU91"/>
    </row>
    <row r="92" spans="2:68" x14ac:dyDescent="0.2">
      <c r="B92" s="61" t="s">
        <v>42</v>
      </c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</row>
    <row r="93" spans="2:68" x14ac:dyDescent="0.2">
      <c r="B93" s="224" t="s">
        <v>206</v>
      </c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</row>
    <row r="94" spans="2:68" x14ac:dyDescent="0.2"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</row>
    <row r="95" spans="2:68" x14ac:dyDescent="0.2">
      <c r="H95"/>
      <c r="M95"/>
    </row>
    <row r="96" spans="2:68" x14ac:dyDescent="0.2"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</row>
    <row r="97" spans="4:17" x14ac:dyDescent="0.2"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</row>
  </sheetData>
  <mergeCells count="108">
    <mergeCell ref="B86:B87"/>
    <mergeCell ref="S86:S87"/>
    <mergeCell ref="AJ86:AJ87"/>
    <mergeCell ref="BA86:BA87"/>
    <mergeCell ref="B82:B85"/>
    <mergeCell ref="S82:S85"/>
    <mergeCell ref="D12:G12"/>
    <mergeCell ref="I12:L12"/>
    <mergeCell ref="N12:Q12"/>
    <mergeCell ref="AJ18:AJ21"/>
    <mergeCell ref="U12:X12"/>
    <mergeCell ref="Z12:AC12"/>
    <mergeCell ref="AE12:AH12"/>
    <mergeCell ref="B14:B17"/>
    <mergeCell ref="S14:S17"/>
    <mergeCell ref="AJ14:AJ17"/>
    <mergeCell ref="AJ42:AJ45"/>
    <mergeCell ref="AJ62:AJ65"/>
    <mergeCell ref="BA14:BA17"/>
    <mergeCell ref="B46:B49"/>
    <mergeCell ref="S46:S49"/>
    <mergeCell ref="AJ46:AJ49"/>
    <mergeCell ref="BA46:BA49"/>
    <mergeCell ref="B42:B45"/>
    <mergeCell ref="B74:B77"/>
    <mergeCell ref="S74:S77"/>
    <mergeCell ref="AL12:AO12"/>
    <mergeCell ref="AQ12:AT12"/>
    <mergeCell ref="AK12:AK13"/>
    <mergeCell ref="AJ26:AJ29"/>
    <mergeCell ref="BA26:BA29"/>
    <mergeCell ref="B30:B33"/>
    <mergeCell ref="S30:S33"/>
    <mergeCell ref="AJ30:AJ33"/>
    <mergeCell ref="BA30:BA33"/>
    <mergeCell ref="B26:B29"/>
    <mergeCell ref="S26:S29"/>
    <mergeCell ref="BA18:BA21"/>
    <mergeCell ref="B22:B25"/>
    <mergeCell ref="S22:S25"/>
    <mergeCell ref="AJ22:AJ25"/>
    <mergeCell ref="BA22:BA25"/>
    <mergeCell ref="B18:B21"/>
    <mergeCell ref="S18:S21"/>
    <mergeCell ref="BA42:BA45"/>
    <mergeCell ref="S42:S45"/>
    <mergeCell ref="AJ34:AJ37"/>
    <mergeCell ref="BA34:BA37"/>
    <mergeCell ref="B38:B41"/>
    <mergeCell ref="S38:S41"/>
    <mergeCell ref="AJ38:AJ41"/>
    <mergeCell ref="BA38:BA41"/>
    <mergeCell ref="B34:B37"/>
    <mergeCell ref="S34:S37"/>
    <mergeCell ref="BA62:BA65"/>
    <mergeCell ref="B58:B61"/>
    <mergeCell ref="S58:S61"/>
    <mergeCell ref="B66:B69"/>
    <mergeCell ref="S66:S69"/>
    <mergeCell ref="AJ50:AJ53"/>
    <mergeCell ref="BA50:BA53"/>
    <mergeCell ref="B54:B57"/>
    <mergeCell ref="S54:S57"/>
    <mergeCell ref="AJ54:AJ57"/>
    <mergeCell ref="BA54:BA57"/>
    <mergeCell ref="B50:B53"/>
    <mergeCell ref="S50:S53"/>
    <mergeCell ref="B6:Q7"/>
    <mergeCell ref="S6:AH7"/>
    <mergeCell ref="AJ6:AY7"/>
    <mergeCell ref="BA6:BP7"/>
    <mergeCell ref="B8:Q8"/>
    <mergeCell ref="S8:AH8"/>
    <mergeCell ref="AJ82:AJ85"/>
    <mergeCell ref="BA82:BA85"/>
    <mergeCell ref="AJ74:AJ77"/>
    <mergeCell ref="BA74:BA77"/>
    <mergeCell ref="B78:B81"/>
    <mergeCell ref="S78:S81"/>
    <mergeCell ref="AJ78:AJ81"/>
    <mergeCell ref="BA78:BA81"/>
    <mergeCell ref="AJ66:AJ69"/>
    <mergeCell ref="BA66:BA69"/>
    <mergeCell ref="B70:B73"/>
    <mergeCell ref="S70:S73"/>
    <mergeCell ref="AJ70:AJ73"/>
    <mergeCell ref="BA70:BA73"/>
    <mergeCell ref="AJ58:AJ61"/>
    <mergeCell ref="BA58:BA61"/>
    <mergeCell ref="B62:B65"/>
    <mergeCell ref="S62:S65"/>
    <mergeCell ref="AJ8:AY8"/>
    <mergeCell ref="BA8:BP8"/>
    <mergeCell ref="B9:Q9"/>
    <mergeCell ref="S9:AH9"/>
    <mergeCell ref="AJ9:AY9"/>
    <mergeCell ref="BA9:BP9"/>
    <mergeCell ref="B12:B13"/>
    <mergeCell ref="C12:C13"/>
    <mergeCell ref="S12:S13"/>
    <mergeCell ref="T12:T13"/>
    <mergeCell ref="AJ12:AJ13"/>
    <mergeCell ref="BC12:BF12"/>
    <mergeCell ref="BA12:BA13"/>
    <mergeCell ref="AV12:AY12"/>
    <mergeCell ref="BH12:BK12"/>
    <mergeCell ref="BM12:BP12"/>
    <mergeCell ref="BB12:BB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showGridLines="0" zoomScale="75" zoomScaleNormal="75" workbookViewId="0">
      <pane ySplit="12" topLeftCell="A24" activePane="bottomLeft" state="frozen"/>
      <selection pane="bottomLeft" activeCell="C35" sqref="C35"/>
    </sheetView>
  </sheetViews>
  <sheetFormatPr baseColWidth="10" defaultRowHeight="12.75" x14ac:dyDescent="0.2"/>
  <cols>
    <col min="1" max="1" width="6" customWidth="1"/>
    <col min="2" max="3" width="26.5703125" customWidth="1"/>
    <col min="4" max="5" width="26.5703125" style="30" customWidth="1"/>
    <col min="6" max="6" width="26.5703125" customWidth="1"/>
    <col min="7" max="7" width="18.5703125" style="2" customWidth="1"/>
    <col min="8" max="12" width="26.5703125" customWidth="1"/>
    <col min="13" max="13" width="18.5703125" style="2" customWidth="1"/>
    <col min="14" max="18" width="26.5703125" customWidth="1"/>
    <col min="19" max="19" width="18.5703125" style="2" customWidth="1"/>
    <col min="20" max="24" width="26.5703125" customWidth="1"/>
  </cols>
  <sheetData>
    <row r="1" spans="2:24" x14ac:dyDescent="0.2">
      <c r="B1" s="2"/>
      <c r="C1" s="2"/>
      <c r="D1" s="2"/>
      <c r="E1" s="2"/>
      <c r="F1" s="2"/>
      <c r="H1" s="2"/>
      <c r="I1" s="2"/>
      <c r="J1" s="2"/>
      <c r="K1" s="2"/>
    </row>
    <row r="2" spans="2:24" x14ac:dyDescent="0.2">
      <c r="B2" s="2"/>
      <c r="C2" s="2"/>
      <c r="D2" s="2"/>
      <c r="E2" s="2"/>
      <c r="F2" s="2"/>
      <c r="H2" s="2"/>
      <c r="I2" s="2"/>
      <c r="J2" s="2"/>
      <c r="K2" s="2"/>
    </row>
    <row r="3" spans="2:24" ht="25.5" x14ac:dyDescent="0.2">
      <c r="B3" s="48"/>
      <c r="C3" s="48"/>
      <c r="D3" s="48"/>
      <c r="E3" s="48"/>
      <c r="F3" s="48"/>
      <c r="G3" s="48"/>
      <c r="H3" s="38"/>
      <c r="I3" s="38"/>
      <c r="J3" s="2"/>
      <c r="K3" s="2"/>
    </row>
    <row r="4" spans="2:24" ht="19.5" customHeight="1" x14ac:dyDescent="0.2">
      <c r="B4" s="48"/>
      <c r="C4" s="48"/>
      <c r="D4" s="48"/>
      <c r="E4" s="48"/>
      <c r="F4" s="48"/>
      <c r="G4" s="48"/>
      <c r="H4" s="38"/>
      <c r="I4" s="38"/>
      <c r="J4" s="2"/>
      <c r="K4" s="2"/>
    </row>
    <row r="5" spans="2:24" ht="20.45" customHeight="1" x14ac:dyDescent="0.2">
      <c r="B5" s="48"/>
      <c r="C5" s="48"/>
      <c r="D5" s="48"/>
      <c r="E5" s="48"/>
      <c r="F5" s="48"/>
      <c r="G5" s="48"/>
      <c r="H5" s="38"/>
      <c r="I5" s="38"/>
      <c r="J5" s="2"/>
      <c r="K5" s="2"/>
    </row>
    <row r="6" spans="2:24" ht="18" x14ac:dyDescent="0.2">
      <c r="B6" s="321" t="s">
        <v>39</v>
      </c>
      <c r="C6" s="322"/>
      <c r="D6" s="322"/>
      <c r="E6" s="322"/>
      <c r="F6" s="322"/>
      <c r="G6" s="49"/>
      <c r="H6" s="321" t="s">
        <v>39</v>
      </c>
      <c r="I6" s="322"/>
      <c r="J6" s="322"/>
      <c r="K6" s="322"/>
      <c r="L6" s="322"/>
      <c r="N6" s="321" t="s">
        <v>39</v>
      </c>
      <c r="O6" s="322"/>
      <c r="P6" s="322"/>
      <c r="Q6" s="322"/>
      <c r="R6" s="322"/>
      <c r="T6" s="321" t="s">
        <v>39</v>
      </c>
      <c r="U6" s="322"/>
      <c r="V6" s="322"/>
      <c r="W6" s="322"/>
      <c r="X6" s="322"/>
    </row>
    <row r="7" spans="2:24" ht="18" x14ac:dyDescent="0.2">
      <c r="B7" s="321"/>
      <c r="C7" s="322"/>
      <c r="D7" s="322"/>
      <c r="E7" s="322"/>
      <c r="F7" s="322"/>
      <c r="G7" s="49"/>
      <c r="H7" s="321"/>
      <c r="I7" s="322"/>
      <c r="J7" s="322"/>
      <c r="K7" s="322"/>
      <c r="L7" s="322"/>
      <c r="N7" s="321"/>
      <c r="O7" s="322"/>
      <c r="P7" s="322"/>
      <c r="Q7" s="322"/>
      <c r="R7" s="322"/>
      <c r="T7" s="321"/>
      <c r="U7" s="322"/>
      <c r="V7" s="322"/>
      <c r="W7" s="322"/>
      <c r="X7" s="322"/>
    </row>
    <row r="8" spans="2:24" ht="27.75" customHeight="1" x14ac:dyDescent="0.2">
      <c r="B8" s="334" t="s">
        <v>80</v>
      </c>
      <c r="C8" s="334"/>
      <c r="D8" s="334"/>
      <c r="E8" s="334"/>
      <c r="F8" s="334"/>
      <c r="H8" s="334" t="s">
        <v>202</v>
      </c>
      <c r="I8" s="334"/>
      <c r="J8" s="334"/>
      <c r="K8" s="334"/>
      <c r="L8" s="334"/>
      <c r="N8" s="334" t="s">
        <v>81</v>
      </c>
      <c r="O8" s="334"/>
      <c r="P8" s="334"/>
      <c r="Q8" s="334"/>
      <c r="R8" s="334"/>
      <c r="T8" s="334" t="s">
        <v>82</v>
      </c>
      <c r="U8" s="334"/>
      <c r="V8" s="334"/>
      <c r="W8" s="334"/>
      <c r="X8" s="334"/>
    </row>
    <row r="9" spans="2:24" ht="15" customHeight="1" x14ac:dyDescent="0.2">
      <c r="B9" s="331" t="s">
        <v>216</v>
      </c>
      <c r="C9" s="331"/>
      <c r="D9" s="331"/>
      <c r="E9" s="331"/>
      <c r="F9" s="331"/>
      <c r="H9" s="331" t="s">
        <v>217</v>
      </c>
      <c r="I9" s="331"/>
      <c r="J9" s="331"/>
      <c r="K9" s="331"/>
      <c r="L9" s="331"/>
      <c r="N9" s="331" t="s">
        <v>217</v>
      </c>
      <c r="O9" s="331"/>
      <c r="P9" s="331"/>
      <c r="Q9" s="331"/>
      <c r="R9" s="331"/>
      <c r="T9" s="331" t="s">
        <v>218</v>
      </c>
      <c r="U9" s="331"/>
      <c r="V9" s="331"/>
      <c r="W9" s="331"/>
      <c r="X9" s="331"/>
    </row>
    <row r="10" spans="2:24" s="20" customFormat="1" ht="12.75" customHeight="1" x14ac:dyDescent="0.2"/>
    <row r="11" spans="2:24" ht="15" customHeight="1" x14ac:dyDescent="0.2">
      <c r="C11" s="41"/>
      <c r="D11" s="41"/>
      <c r="E11" s="351" t="s">
        <v>75</v>
      </c>
      <c r="F11" s="351"/>
      <c r="G11" s="9"/>
      <c r="H11" s="26"/>
      <c r="I11" s="26"/>
      <c r="J11" s="26"/>
      <c r="K11" s="26"/>
      <c r="L11" s="33" t="s">
        <v>68</v>
      </c>
      <c r="M11" s="9"/>
      <c r="N11" s="26"/>
      <c r="O11" s="26"/>
      <c r="P11" s="26"/>
      <c r="Q11" s="26"/>
      <c r="R11" s="33" t="s">
        <v>68</v>
      </c>
      <c r="S11" s="9"/>
      <c r="T11" s="26"/>
      <c r="U11" s="26"/>
      <c r="V11" s="26"/>
      <c r="W11" s="26"/>
      <c r="X11" s="33" t="s">
        <v>68</v>
      </c>
    </row>
    <row r="12" spans="2:24" ht="29.1" customHeight="1" x14ac:dyDescent="0.2">
      <c r="B12" s="204" t="s">
        <v>45</v>
      </c>
      <c r="C12" s="174" t="s">
        <v>46</v>
      </c>
      <c r="D12" s="205" t="s">
        <v>58</v>
      </c>
      <c r="E12" s="205" t="s">
        <v>59</v>
      </c>
      <c r="F12" s="256" t="s">
        <v>57</v>
      </c>
      <c r="G12" s="9"/>
      <c r="H12" s="204" t="s">
        <v>45</v>
      </c>
      <c r="I12" s="174" t="s">
        <v>46</v>
      </c>
      <c r="J12" s="205" t="s">
        <v>58</v>
      </c>
      <c r="K12" s="205" t="s">
        <v>59</v>
      </c>
      <c r="L12" s="256" t="s">
        <v>57</v>
      </c>
      <c r="M12" s="9"/>
      <c r="N12" s="204" t="s">
        <v>45</v>
      </c>
      <c r="O12" s="174" t="s">
        <v>46</v>
      </c>
      <c r="P12" s="205" t="s">
        <v>58</v>
      </c>
      <c r="Q12" s="205" t="s">
        <v>59</v>
      </c>
      <c r="R12" s="256" t="s">
        <v>57</v>
      </c>
      <c r="S12" s="9"/>
      <c r="T12" s="204" t="s">
        <v>45</v>
      </c>
      <c r="U12" s="174" t="s">
        <v>46</v>
      </c>
      <c r="V12" s="205" t="s">
        <v>58</v>
      </c>
      <c r="W12" s="205" t="s">
        <v>59</v>
      </c>
      <c r="X12" s="256" t="s">
        <v>57</v>
      </c>
    </row>
    <row r="13" spans="2:24" ht="20.100000000000001" customHeight="1" x14ac:dyDescent="0.2">
      <c r="B13" s="316">
        <v>2013</v>
      </c>
      <c r="C13" s="14" t="s">
        <v>64</v>
      </c>
      <c r="D13" s="17">
        <v>95987.056423814487</v>
      </c>
      <c r="E13" s="17">
        <v>179966.46976339485</v>
      </c>
      <c r="F13" s="207">
        <v>275953.52618720935</v>
      </c>
      <c r="G13" s="84"/>
      <c r="H13" s="316">
        <v>2013</v>
      </c>
      <c r="I13" s="14" t="s">
        <v>64</v>
      </c>
      <c r="J13" s="85" t="s">
        <v>83</v>
      </c>
      <c r="K13" s="85" t="s">
        <v>83</v>
      </c>
      <c r="L13" s="215" t="s">
        <v>83</v>
      </c>
      <c r="M13" s="84"/>
      <c r="N13" s="316">
        <v>2013</v>
      </c>
      <c r="O13" s="14" t="s">
        <v>64</v>
      </c>
      <c r="P13" s="85" t="s">
        <v>83</v>
      </c>
      <c r="Q13" s="85" t="s">
        <v>83</v>
      </c>
      <c r="R13" s="215" t="s">
        <v>83</v>
      </c>
      <c r="S13" s="84"/>
      <c r="T13" s="316">
        <v>2013</v>
      </c>
      <c r="U13" s="14" t="s">
        <v>64</v>
      </c>
      <c r="V13" s="85" t="s">
        <v>83</v>
      </c>
      <c r="W13" s="85" t="s">
        <v>83</v>
      </c>
      <c r="X13" s="215" t="s">
        <v>83</v>
      </c>
    </row>
    <row r="14" spans="2:24" ht="20.100000000000001" customHeight="1" x14ac:dyDescent="0.2">
      <c r="B14" s="317"/>
      <c r="C14" s="86" t="s">
        <v>65</v>
      </c>
      <c r="D14" s="28">
        <v>145123.86300048241</v>
      </c>
      <c r="E14" s="28">
        <v>151785.07959479015</v>
      </c>
      <c r="F14" s="208">
        <v>296908.94259527256</v>
      </c>
      <c r="G14" s="84"/>
      <c r="H14" s="317"/>
      <c r="I14" s="86" t="s">
        <v>65</v>
      </c>
      <c r="J14" s="87" t="s">
        <v>83</v>
      </c>
      <c r="K14" s="87" t="s">
        <v>83</v>
      </c>
      <c r="L14" s="216" t="s">
        <v>83</v>
      </c>
      <c r="M14" s="84"/>
      <c r="N14" s="317"/>
      <c r="O14" s="86" t="s">
        <v>65</v>
      </c>
      <c r="P14" s="87" t="s">
        <v>83</v>
      </c>
      <c r="Q14" s="87" t="s">
        <v>83</v>
      </c>
      <c r="R14" s="216" t="s">
        <v>83</v>
      </c>
      <c r="S14" s="84"/>
      <c r="T14" s="317"/>
      <c r="U14" s="86" t="s">
        <v>65</v>
      </c>
      <c r="V14" s="87" t="s">
        <v>83</v>
      </c>
      <c r="W14" s="87" t="s">
        <v>83</v>
      </c>
      <c r="X14" s="216" t="s">
        <v>83</v>
      </c>
    </row>
    <row r="15" spans="2:24" ht="20.100000000000001" customHeight="1" x14ac:dyDescent="0.2">
      <c r="B15" s="317"/>
      <c r="C15" s="15" t="s">
        <v>66</v>
      </c>
      <c r="D15" s="18">
        <v>107337.50398379924</v>
      </c>
      <c r="E15" s="18">
        <v>249255.01251576925</v>
      </c>
      <c r="F15" s="209">
        <v>356592.51649956848</v>
      </c>
      <c r="G15" s="84"/>
      <c r="H15" s="317"/>
      <c r="I15" s="15" t="s">
        <v>66</v>
      </c>
      <c r="J15" s="88" t="s">
        <v>83</v>
      </c>
      <c r="K15" s="88" t="s">
        <v>83</v>
      </c>
      <c r="L15" s="217" t="s">
        <v>83</v>
      </c>
      <c r="M15" s="84"/>
      <c r="N15" s="317"/>
      <c r="O15" s="15" t="s">
        <v>66</v>
      </c>
      <c r="P15" s="88" t="s">
        <v>83</v>
      </c>
      <c r="Q15" s="88" t="s">
        <v>83</v>
      </c>
      <c r="R15" s="217" t="s">
        <v>83</v>
      </c>
      <c r="S15" s="84"/>
      <c r="T15" s="317"/>
      <c r="U15" s="15" t="s">
        <v>66</v>
      </c>
      <c r="V15" s="88" t="s">
        <v>83</v>
      </c>
      <c r="W15" s="88" t="s">
        <v>83</v>
      </c>
      <c r="X15" s="217" t="s">
        <v>83</v>
      </c>
    </row>
    <row r="16" spans="2:24" s="45" customFormat="1" ht="20.100000000000001" customHeight="1" x14ac:dyDescent="0.2">
      <c r="B16" s="324"/>
      <c r="C16" s="16" t="s">
        <v>67</v>
      </c>
      <c r="D16" s="29">
        <v>146982.76176932614</v>
      </c>
      <c r="E16" s="29">
        <v>197580.94706903677</v>
      </c>
      <c r="F16" s="210">
        <v>344563.70883836295</v>
      </c>
      <c r="G16" s="84"/>
      <c r="H16" s="324"/>
      <c r="I16" s="16" t="s">
        <v>67</v>
      </c>
      <c r="J16" s="89" t="s">
        <v>83</v>
      </c>
      <c r="K16" s="89" t="s">
        <v>83</v>
      </c>
      <c r="L16" s="218" t="s">
        <v>83</v>
      </c>
      <c r="M16" s="84"/>
      <c r="N16" s="324"/>
      <c r="O16" s="16" t="s">
        <v>67</v>
      </c>
      <c r="P16" s="89" t="s">
        <v>83</v>
      </c>
      <c r="Q16" s="89" t="s">
        <v>83</v>
      </c>
      <c r="R16" s="218" t="s">
        <v>83</v>
      </c>
      <c r="S16" s="84"/>
      <c r="T16" s="324"/>
      <c r="U16" s="16" t="s">
        <v>67</v>
      </c>
      <c r="V16" s="89" t="s">
        <v>83</v>
      </c>
      <c r="W16" s="89" t="s">
        <v>83</v>
      </c>
      <c r="X16" s="218" t="s">
        <v>83</v>
      </c>
    </row>
    <row r="17" spans="2:24" ht="20.100000000000001" customHeight="1" x14ac:dyDescent="0.2">
      <c r="B17" s="316">
        <v>2014</v>
      </c>
      <c r="C17" s="14" t="s">
        <v>64</v>
      </c>
      <c r="D17" s="17">
        <v>144167.0079054618</v>
      </c>
      <c r="E17" s="17">
        <v>206818.65878848388</v>
      </c>
      <c r="F17" s="207">
        <v>350985.66669394565</v>
      </c>
      <c r="G17" s="84"/>
      <c r="H17" s="316">
        <v>2014</v>
      </c>
      <c r="I17" s="14" t="s">
        <v>64</v>
      </c>
      <c r="J17" s="85">
        <v>50.194217092059745</v>
      </c>
      <c r="K17" s="85">
        <v>14.920662199126355</v>
      </c>
      <c r="L17" s="215">
        <v>27.190136521695976</v>
      </c>
      <c r="M17" s="84"/>
      <c r="N17" s="316">
        <v>2014</v>
      </c>
      <c r="O17" s="14" t="s">
        <v>64</v>
      </c>
      <c r="P17" s="85">
        <v>50.194217092059745</v>
      </c>
      <c r="Q17" s="85">
        <v>14.920662199126355</v>
      </c>
      <c r="R17" s="215">
        <v>27.190136521695976</v>
      </c>
      <c r="S17" s="84"/>
      <c r="T17" s="316">
        <v>2014</v>
      </c>
      <c r="U17" s="14" t="s">
        <v>64</v>
      </c>
      <c r="V17" s="85" t="s">
        <v>83</v>
      </c>
      <c r="W17" s="85" t="s">
        <v>83</v>
      </c>
      <c r="X17" s="215" t="s">
        <v>83</v>
      </c>
    </row>
    <row r="18" spans="2:24" ht="20.100000000000001" customHeight="1" x14ac:dyDescent="0.2">
      <c r="B18" s="317"/>
      <c r="C18" s="86" t="s">
        <v>65</v>
      </c>
      <c r="D18" s="28">
        <v>126090.91188175099</v>
      </c>
      <c r="E18" s="28">
        <v>210693.00920977828</v>
      </c>
      <c r="F18" s="208">
        <v>336783.92109152925</v>
      </c>
      <c r="G18" s="84"/>
      <c r="H18" s="317"/>
      <c r="I18" s="86" t="s">
        <v>65</v>
      </c>
      <c r="J18" s="87">
        <v>-13.114970016108344</v>
      </c>
      <c r="K18" s="87">
        <v>38.810092383421647</v>
      </c>
      <c r="L18" s="216">
        <v>13.430036208310426</v>
      </c>
      <c r="M18" s="84"/>
      <c r="N18" s="317"/>
      <c r="O18" s="86" t="s">
        <v>65</v>
      </c>
      <c r="P18" s="87">
        <v>12.088627272672056</v>
      </c>
      <c r="Q18" s="87">
        <v>25.850706290894749</v>
      </c>
      <c r="R18" s="216">
        <v>20.058412841603641</v>
      </c>
      <c r="S18" s="84"/>
      <c r="T18" s="317"/>
      <c r="U18" s="86" t="s">
        <v>65</v>
      </c>
      <c r="V18" s="87" t="s">
        <v>83</v>
      </c>
      <c r="W18" s="87" t="s">
        <v>83</v>
      </c>
      <c r="X18" s="216" t="s">
        <v>83</v>
      </c>
    </row>
    <row r="19" spans="2:24" ht="20.100000000000001" customHeight="1" x14ac:dyDescent="0.2">
      <c r="B19" s="317"/>
      <c r="C19" s="15" t="s">
        <v>66</v>
      </c>
      <c r="D19" s="18">
        <v>120372.89543120816</v>
      </c>
      <c r="E19" s="18">
        <v>206034.42113472411</v>
      </c>
      <c r="F19" s="209">
        <v>326407.31656593224</v>
      </c>
      <c r="G19" s="84"/>
      <c r="H19" s="317"/>
      <c r="I19" s="15" t="s">
        <v>66</v>
      </c>
      <c r="J19" s="88">
        <v>12.144302749369302</v>
      </c>
      <c r="K19" s="88">
        <v>-17.339908611992612</v>
      </c>
      <c r="L19" s="217">
        <v>-8.4649000012519195</v>
      </c>
      <c r="M19" s="84"/>
      <c r="N19" s="317"/>
      <c r="O19" s="15" t="s">
        <v>66</v>
      </c>
      <c r="P19" s="88">
        <v>12.105777778458076</v>
      </c>
      <c r="Q19" s="88">
        <v>7.3216948052749586</v>
      </c>
      <c r="R19" s="217">
        <v>9.1152256334014083</v>
      </c>
      <c r="S19" s="84"/>
      <c r="T19" s="317"/>
      <c r="U19" s="15" t="s">
        <v>66</v>
      </c>
      <c r="V19" s="88" t="s">
        <v>83</v>
      </c>
      <c r="W19" s="88" t="s">
        <v>83</v>
      </c>
      <c r="X19" s="217" t="s">
        <v>83</v>
      </c>
    </row>
    <row r="20" spans="2:24" s="13" customFormat="1" ht="20.100000000000001" customHeight="1" x14ac:dyDescent="0.2">
      <c r="B20" s="324"/>
      <c r="C20" s="16" t="s">
        <v>67</v>
      </c>
      <c r="D20" s="29">
        <v>99473.942085945368</v>
      </c>
      <c r="E20" s="29">
        <v>218952.38785851171</v>
      </c>
      <c r="F20" s="210">
        <v>318426.32994445704</v>
      </c>
      <c r="G20" s="84"/>
      <c r="H20" s="324"/>
      <c r="I20" s="16" t="s">
        <v>67</v>
      </c>
      <c r="J20" s="89">
        <v>-32.322715338510804</v>
      </c>
      <c r="K20" s="89">
        <v>10.816549422656394</v>
      </c>
      <c r="L20" s="218">
        <v>-7.5856447511618512</v>
      </c>
      <c r="M20" s="84"/>
      <c r="N20" s="324"/>
      <c r="O20" s="16" t="s">
        <v>67</v>
      </c>
      <c r="P20" s="89">
        <v>-1.0751095272996167</v>
      </c>
      <c r="Q20" s="89">
        <v>8.2085786522920472</v>
      </c>
      <c r="R20" s="218">
        <v>4.5984050662535765</v>
      </c>
      <c r="S20" s="84"/>
      <c r="T20" s="324"/>
      <c r="U20" s="16" t="s">
        <v>67</v>
      </c>
      <c r="V20" s="89" t="s">
        <v>83</v>
      </c>
      <c r="W20" s="89" t="s">
        <v>83</v>
      </c>
      <c r="X20" s="218" t="s">
        <v>83</v>
      </c>
    </row>
    <row r="21" spans="2:24" ht="20.100000000000001" customHeight="1" x14ac:dyDescent="0.2">
      <c r="B21" s="316">
        <v>2015</v>
      </c>
      <c r="C21" s="14" t="s">
        <v>64</v>
      </c>
      <c r="D21" s="17">
        <v>101090.38268436909</v>
      </c>
      <c r="E21" s="17">
        <v>229495.90331681041</v>
      </c>
      <c r="F21" s="207">
        <v>330586.28600117948</v>
      </c>
      <c r="G21" s="84"/>
      <c r="H21" s="316">
        <v>2015</v>
      </c>
      <c r="I21" s="14" t="s">
        <v>64</v>
      </c>
      <c r="J21" s="85">
        <v>-29.87966931334276</v>
      </c>
      <c r="K21" s="85">
        <v>10.964796242837465</v>
      </c>
      <c r="L21" s="215">
        <v>-5.8120267089294231</v>
      </c>
      <c r="M21" s="84"/>
      <c r="N21" s="316">
        <v>2015</v>
      </c>
      <c r="O21" s="14" t="s">
        <v>64</v>
      </c>
      <c r="P21" s="85">
        <v>-29.87966931334276</v>
      </c>
      <c r="Q21" s="85">
        <v>10.964796242837465</v>
      </c>
      <c r="R21" s="215">
        <v>-5.8120267089294231</v>
      </c>
      <c r="S21" s="84"/>
      <c r="T21" s="316">
        <v>2015</v>
      </c>
      <c r="U21" s="14" t="s">
        <v>64</v>
      </c>
      <c r="V21" s="85">
        <v>-17.766928979670425</v>
      </c>
      <c r="W21" s="85">
        <v>7.4165730472986553</v>
      </c>
      <c r="X21" s="215">
        <v>-2.7313263576339182</v>
      </c>
    </row>
    <row r="22" spans="2:24" ht="20.100000000000001" customHeight="1" x14ac:dyDescent="0.2">
      <c r="B22" s="317"/>
      <c r="C22" s="86" t="s">
        <v>65</v>
      </c>
      <c r="D22" s="28">
        <v>80078.44946892088</v>
      </c>
      <c r="E22" s="28">
        <v>217281.8165105902</v>
      </c>
      <c r="F22" s="208">
        <v>297360.26597951108</v>
      </c>
      <c r="G22" s="84"/>
      <c r="H22" s="317"/>
      <c r="I22" s="86" t="s">
        <v>65</v>
      </c>
      <c r="J22" s="87">
        <v>-36.491497861464381</v>
      </c>
      <c r="K22" s="87">
        <v>3.1272073646504879</v>
      </c>
      <c r="L22" s="216">
        <v>-11.705919624738797</v>
      </c>
      <c r="M22" s="84"/>
      <c r="N22" s="317"/>
      <c r="O22" s="86" t="s">
        <v>65</v>
      </c>
      <c r="P22" s="87">
        <v>-32.964468794870839</v>
      </c>
      <c r="Q22" s="87">
        <v>7.0096368730131644</v>
      </c>
      <c r="R22" s="216">
        <v>-8.6981217063415812</v>
      </c>
      <c r="S22" s="84"/>
      <c r="T22" s="317"/>
      <c r="U22" s="86" t="s">
        <v>65</v>
      </c>
      <c r="V22" s="87">
        <v>-23.554642430016401</v>
      </c>
      <c r="W22" s="87">
        <v>0.85809239256057879</v>
      </c>
      <c r="X22" s="216">
        <v>-8.3622619390404509</v>
      </c>
    </row>
    <row r="23" spans="2:24" ht="20.100000000000001" customHeight="1" x14ac:dyDescent="0.2">
      <c r="B23" s="317"/>
      <c r="C23" s="15" t="s">
        <v>66</v>
      </c>
      <c r="D23" s="18">
        <v>74957.612934423159</v>
      </c>
      <c r="E23" s="18">
        <v>227001.05827665812</v>
      </c>
      <c r="F23" s="209">
        <v>301958.67121108127</v>
      </c>
      <c r="G23" s="84"/>
      <c r="H23" s="317"/>
      <c r="I23" s="15" t="s">
        <v>66</v>
      </c>
      <c r="J23" s="88">
        <v>-37.728827851232808</v>
      </c>
      <c r="K23" s="88">
        <v>10.176278811308009</v>
      </c>
      <c r="L23" s="217">
        <v>-7.4902258969162858</v>
      </c>
      <c r="M23" s="84"/>
      <c r="N23" s="317"/>
      <c r="O23" s="15" t="s">
        <v>66</v>
      </c>
      <c r="P23" s="88">
        <v>-34.432606156659645</v>
      </c>
      <c r="Q23" s="88">
        <v>8.0559704962497278</v>
      </c>
      <c r="R23" s="217">
        <v>-8.3093670145771341</v>
      </c>
      <c r="S23" s="84"/>
      <c r="T23" s="317"/>
      <c r="U23" s="15" t="s">
        <v>66</v>
      </c>
      <c r="V23" s="88">
        <v>-33.855765108074436</v>
      </c>
      <c r="W23" s="88">
        <v>8.7202255684746888</v>
      </c>
      <c r="X23" s="217">
        <v>-8.1258379253377768</v>
      </c>
    </row>
    <row r="24" spans="2:24" s="13" customFormat="1" ht="20.100000000000001" customHeight="1" x14ac:dyDescent="0.2">
      <c r="B24" s="324"/>
      <c r="C24" s="16" t="s">
        <v>67</v>
      </c>
      <c r="D24" s="29">
        <v>118564.13330656495</v>
      </c>
      <c r="E24" s="29">
        <v>202102.66467962874</v>
      </c>
      <c r="F24" s="210">
        <v>320666.79798619368</v>
      </c>
      <c r="G24" s="84"/>
      <c r="H24" s="324"/>
      <c r="I24" s="16" t="s">
        <v>67</v>
      </c>
      <c r="J24" s="89">
        <v>19.191147772273553</v>
      </c>
      <c r="K24" s="89">
        <v>-7.6956106045170714</v>
      </c>
      <c r="L24" s="218">
        <v>0.70360640155837473</v>
      </c>
      <c r="M24" s="84"/>
      <c r="N24" s="324"/>
      <c r="O24" s="16" t="s">
        <v>67</v>
      </c>
      <c r="P24" s="89">
        <v>-23.548879538505147</v>
      </c>
      <c r="Q24" s="89">
        <v>3.9623769898549597</v>
      </c>
      <c r="R24" s="218">
        <v>-6.1557116932290228</v>
      </c>
      <c r="S24" s="84"/>
      <c r="T24" s="324"/>
      <c r="U24" s="16" t="s">
        <v>67</v>
      </c>
      <c r="V24" s="89">
        <v>-23.548879538505147</v>
      </c>
      <c r="W24" s="89">
        <v>3.9623769898549597</v>
      </c>
      <c r="X24" s="218">
        <v>-6.1557116932290228</v>
      </c>
    </row>
    <row r="25" spans="2:24" ht="20.100000000000001" customHeight="1" x14ac:dyDescent="0.2">
      <c r="B25" s="316">
        <v>2016</v>
      </c>
      <c r="C25" s="14" t="s">
        <v>64</v>
      </c>
      <c r="D25" s="17">
        <v>163925.59431133189</v>
      </c>
      <c r="E25" s="17">
        <v>223775.73686123648</v>
      </c>
      <c r="F25" s="207">
        <v>387701.33117256837</v>
      </c>
      <c r="G25" s="84"/>
      <c r="H25" s="316">
        <v>2016</v>
      </c>
      <c r="I25" s="14" t="s">
        <v>64</v>
      </c>
      <c r="J25" s="85">
        <v>62.157457473626323</v>
      </c>
      <c r="K25" s="85">
        <v>-2.4924917494834204</v>
      </c>
      <c r="L25" s="215">
        <v>17.276894895508505</v>
      </c>
      <c r="M25" s="84"/>
      <c r="N25" s="316">
        <v>2016</v>
      </c>
      <c r="O25" s="14" t="s">
        <v>64</v>
      </c>
      <c r="P25" s="85">
        <v>62.157457473626323</v>
      </c>
      <c r="Q25" s="85">
        <v>-2.4924917494834204</v>
      </c>
      <c r="R25" s="215">
        <v>17.276894895508505</v>
      </c>
      <c r="S25" s="84"/>
      <c r="T25" s="316">
        <v>2016</v>
      </c>
      <c r="U25" s="14" t="s">
        <v>64</v>
      </c>
      <c r="V25" s="85">
        <v>-2.1256698136086385</v>
      </c>
      <c r="W25" s="85">
        <v>0.57624765516202103</v>
      </c>
      <c r="X25" s="215">
        <v>-0.34421383852372855</v>
      </c>
    </row>
    <row r="26" spans="2:24" ht="20.100000000000001" customHeight="1" x14ac:dyDescent="0.2">
      <c r="B26" s="317"/>
      <c r="C26" s="86" t="s">
        <v>65</v>
      </c>
      <c r="D26" s="28">
        <v>163796.69946760786</v>
      </c>
      <c r="E26" s="28">
        <v>233427.53311000782</v>
      </c>
      <c r="F26" s="208">
        <v>397224.23257761565</v>
      </c>
      <c r="G26" s="84"/>
      <c r="H26" s="317"/>
      <c r="I26" s="86" t="s">
        <v>65</v>
      </c>
      <c r="J26" s="87">
        <v>104.5452934639784</v>
      </c>
      <c r="K26" s="87">
        <v>7.4307720998966715</v>
      </c>
      <c r="L26" s="216">
        <v>33.583493836727143</v>
      </c>
      <c r="M26" s="84"/>
      <c r="N26" s="317"/>
      <c r="O26" s="86" t="s">
        <v>65</v>
      </c>
      <c r="P26" s="87">
        <v>80.893308127994345</v>
      </c>
      <c r="Q26" s="87">
        <v>2.3334982209657369</v>
      </c>
      <c r="R26" s="216">
        <v>24.99878552949211</v>
      </c>
      <c r="S26" s="84"/>
      <c r="T26" s="317"/>
      <c r="U26" s="86" t="s">
        <v>65</v>
      </c>
      <c r="V26" s="87">
        <v>29.980965693507329</v>
      </c>
      <c r="W26" s="87">
        <v>1.6681642377177894</v>
      </c>
      <c r="X26" s="216">
        <v>10.588696667040722</v>
      </c>
    </row>
    <row r="27" spans="2:24" ht="20.100000000000001" customHeight="1" x14ac:dyDescent="0.2">
      <c r="B27" s="317"/>
      <c r="C27" s="15" t="s">
        <v>66</v>
      </c>
      <c r="D27" s="18">
        <v>171258</v>
      </c>
      <c r="E27" s="18">
        <v>230176</v>
      </c>
      <c r="F27" s="209">
        <v>401434</v>
      </c>
      <c r="G27" s="84"/>
      <c r="H27" s="317"/>
      <c r="I27" s="15" t="s">
        <v>66</v>
      </c>
      <c r="J27" s="88">
        <v>128.473124070567</v>
      </c>
      <c r="K27" s="88">
        <v>1.3986462210552304</v>
      </c>
      <c r="L27" s="217">
        <v>32.943358900722387</v>
      </c>
      <c r="M27" s="84"/>
      <c r="N27" s="317"/>
      <c r="O27" s="15" t="s">
        <v>66</v>
      </c>
      <c r="P27" s="88">
        <v>94.817951581711469</v>
      </c>
      <c r="Q27" s="88">
        <v>2.018539661557142</v>
      </c>
      <c r="R27" s="217">
        <v>27.578546088618381</v>
      </c>
      <c r="S27" s="84"/>
      <c r="T27" s="317"/>
      <c r="U27" s="15" t="s">
        <v>66</v>
      </c>
      <c r="V27" s="88">
        <v>73.662473203080395</v>
      </c>
      <c r="W27" s="88">
        <v>-0.36396526026891252</v>
      </c>
      <c r="X27" s="217">
        <v>20.723245194773824</v>
      </c>
    </row>
    <row r="28" spans="2:24" s="13" customFormat="1" ht="20.100000000000001" customHeight="1" x14ac:dyDescent="0.2">
      <c r="B28" s="324"/>
      <c r="C28" s="16" t="s">
        <v>67</v>
      </c>
      <c r="D28" s="29">
        <v>203890</v>
      </c>
      <c r="E28" s="29">
        <v>242068</v>
      </c>
      <c r="F28" s="210">
        <v>445958</v>
      </c>
      <c r="G28" s="84"/>
      <c r="H28" s="324"/>
      <c r="I28" s="16" t="s">
        <v>67</v>
      </c>
      <c r="J28" s="89">
        <v>71.966002123772569</v>
      </c>
      <c r="K28" s="89">
        <v>19.774769117331488</v>
      </c>
      <c r="L28" s="218">
        <v>39.072084419292054</v>
      </c>
      <c r="M28" s="84"/>
      <c r="N28" s="324"/>
      <c r="O28" s="16" t="s">
        <v>67</v>
      </c>
      <c r="P28" s="89">
        <v>87.586860814879088</v>
      </c>
      <c r="Q28" s="89">
        <v>6.1156481426660321</v>
      </c>
      <c r="R28" s="218">
        <v>30.525674340022164</v>
      </c>
      <c r="S28" s="84"/>
      <c r="T28" s="324"/>
      <c r="U28" s="16" t="s">
        <v>67</v>
      </c>
      <c r="V28" s="89">
        <v>87.586860814879088</v>
      </c>
      <c r="W28" s="89">
        <v>6.1156481426660321</v>
      </c>
      <c r="X28" s="218">
        <v>30.525674340022164</v>
      </c>
    </row>
    <row r="29" spans="2:24" ht="20.100000000000001" customHeight="1" x14ac:dyDescent="0.2">
      <c r="B29" s="316">
        <v>2017</v>
      </c>
      <c r="C29" s="14" t="s">
        <v>64</v>
      </c>
      <c r="D29" s="17">
        <v>155462</v>
      </c>
      <c r="E29" s="17">
        <v>232707</v>
      </c>
      <c r="F29" s="207">
        <v>388169</v>
      </c>
      <c r="G29" s="84"/>
      <c r="H29" s="316">
        <v>2017</v>
      </c>
      <c r="I29" s="14" t="s">
        <v>64</v>
      </c>
      <c r="J29" s="85">
        <v>-5.1630706888014117</v>
      </c>
      <c r="K29" s="85">
        <v>3.9911668995203939</v>
      </c>
      <c r="L29" s="215">
        <v>0.12062605666511672</v>
      </c>
      <c r="M29" s="84"/>
      <c r="N29" s="316">
        <v>2017</v>
      </c>
      <c r="O29" s="14" t="s">
        <v>64</v>
      </c>
      <c r="P29" s="85">
        <v>-5.1630706888014117</v>
      </c>
      <c r="Q29" s="85">
        <v>3.9911668995203939</v>
      </c>
      <c r="R29" s="215">
        <v>0.12062605666511672</v>
      </c>
      <c r="S29" s="84"/>
      <c r="T29" s="316">
        <v>2017</v>
      </c>
      <c r="U29" s="14" t="s">
        <v>64</v>
      </c>
      <c r="V29" s="85">
        <v>58.712175443165535</v>
      </c>
      <c r="W29" s="85">
        <v>7.839610729376048</v>
      </c>
      <c r="X29" s="215">
        <v>24.860547648898262</v>
      </c>
    </row>
    <row r="30" spans="2:24" ht="20.100000000000001" customHeight="1" x14ac:dyDescent="0.2">
      <c r="B30" s="317"/>
      <c r="C30" s="86" t="s">
        <v>65</v>
      </c>
      <c r="D30" s="28">
        <v>167770.8417957772</v>
      </c>
      <c r="E30" s="28">
        <v>214652.97113208909</v>
      </c>
      <c r="F30" s="208">
        <v>382423.8129278663</v>
      </c>
      <c r="G30" s="84"/>
      <c r="H30" s="317"/>
      <c r="I30" s="86" t="s">
        <v>65</v>
      </c>
      <c r="J30" s="87">
        <v>2.4262652062505481</v>
      </c>
      <c r="K30" s="87">
        <v>-8.0429937838870131</v>
      </c>
      <c r="L30" s="216">
        <v>-3.7259609147479296</v>
      </c>
      <c r="M30" s="84"/>
      <c r="N30" s="317"/>
      <c r="O30" s="86" t="s">
        <v>65</v>
      </c>
      <c r="P30" s="87">
        <v>-1.3698952034648073</v>
      </c>
      <c r="Q30" s="87">
        <v>-2.1529371038344181</v>
      </c>
      <c r="R30" s="216">
        <v>-1.826001277603865</v>
      </c>
      <c r="S30" s="84"/>
      <c r="T30" s="317"/>
      <c r="U30" s="86" t="s">
        <v>65</v>
      </c>
      <c r="V30" s="87">
        <v>33.983468044848451</v>
      </c>
      <c r="W30" s="87">
        <v>3.7568222376961984</v>
      </c>
      <c r="X30" s="216">
        <v>14.950348161782244</v>
      </c>
    </row>
    <row r="31" spans="2:24" ht="20.100000000000001" customHeight="1" x14ac:dyDescent="0.2">
      <c r="B31" s="317"/>
      <c r="C31" s="15" t="s">
        <v>66</v>
      </c>
      <c r="D31" s="18">
        <v>172190.99359094381</v>
      </c>
      <c r="E31" s="18">
        <v>226054.62785707088</v>
      </c>
      <c r="F31" s="209">
        <v>398245.62144801469</v>
      </c>
      <c r="G31" s="84"/>
      <c r="H31" s="317"/>
      <c r="I31" s="15" t="s">
        <v>66</v>
      </c>
      <c r="J31" s="88">
        <v>0.54478832576802461</v>
      </c>
      <c r="K31" s="88">
        <v>-1.7905307864108835</v>
      </c>
      <c r="L31" s="217">
        <v>-0.79424726156361203</v>
      </c>
      <c r="M31" s="84"/>
      <c r="N31" s="317"/>
      <c r="O31" s="15" t="s">
        <v>66</v>
      </c>
      <c r="P31" s="88">
        <v>-0.7127452599950459</v>
      </c>
      <c r="Q31" s="88">
        <v>-2.0315816307158059</v>
      </c>
      <c r="R31" s="217">
        <v>-1.4768818754170496</v>
      </c>
      <c r="S31" s="84"/>
      <c r="T31" s="317"/>
      <c r="U31" s="15" t="s">
        <v>66</v>
      </c>
      <c r="V31" s="88">
        <v>13.24105679118928</v>
      </c>
      <c r="W31" s="88">
        <v>2.9231244981374971</v>
      </c>
      <c r="X31" s="217">
        <v>7.1511736871896545</v>
      </c>
    </row>
    <row r="32" spans="2:24" s="13" customFormat="1" ht="20.100000000000001" customHeight="1" x14ac:dyDescent="0.2">
      <c r="B32" s="324"/>
      <c r="C32" s="16" t="s">
        <v>67</v>
      </c>
      <c r="D32" s="29">
        <v>301913</v>
      </c>
      <c r="E32" s="29">
        <v>246701</v>
      </c>
      <c r="F32" s="210">
        <v>548614</v>
      </c>
      <c r="G32" s="84"/>
      <c r="H32" s="324"/>
      <c r="I32" s="16" t="s">
        <v>67</v>
      </c>
      <c r="J32" s="89">
        <v>48.076413752513616</v>
      </c>
      <c r="K32" s="89">
        <v>1.9139250128063168</v>
      </c>
      <c r="L32" s="218">
        <v>23.019208086860203</v>
      </c>
      <c r="M32" s="84"/>
      <c r="N32" s="324"/>
      <c r="O32" s="16" t="s">
        <v>67</v>
      </c>
      <c r="P32" s="89">
        <v>13.440110137517337</v>
      </c>
      <c r="Q32" s="89">
        <v>-1.0040021939461923</v>
      </c>
      <c r="R32" s="218">
        <v>5.2155825873797994</v>
      </c>
      <c r="S32" s="84"/>
      <c r="T32" s="324"/>
      <c r="U32" s="16" t="s">
        <v>67</v>
      </c>
      <c r="V32" s="89">
        <v>13.440110137517337</v>
      </c>
      <c r="W32" s="89">
        <v>-1.0040021939461923</v>
      </c>
      <c r="X32" s="218">
        <v>5.2155825873797994</v>
      </c>
    </row>
    <row r="33" spans="2:24" s="13" customFormat="1" ht="20.100000000000001" customHeight="1" x14ac:dyDescent="0.2">
      <c r="B33" s="316">
        <v>2018</v>
      </c>
      <c r="C33" s="14" t="s">
        <v>64</v>
      </c>
      <c r="D33" s="17">
        <v>174673</v>
      </c>
      <c r="E33" s="17">
        <v>175632</v>
      </c>
      <c r="F33" s="207">
        <v>350305</v>
      </c>
      <c r="G33" s="90"/>
      <c r="H33" s="316">
        <v>2018</v>
      </c>
      <c r="I33" s="14" t="s">
        <v>64</v>
      </c>
      <c r="J33" s="85">
        <v>12.357360641185622</v>
      </c>
      <c r="K33" s="85">
        <v>-24.52655055498974</v>
      </c>
      <c r="L33" s="215">
        <v>-9.7545141420360721</v>
      </c>
      <c r="M33" s="90"/>
      <c r="N33" s="316">
        <v>2018</v>
      </c>
      <c r="O33" s="14" t="s">
        <v>64</v>
      </c>
      <c r="P33" s="85">
        <v>12.357360641185622</v>
      </c>
      <c r="Q33" s="85">
        <v>-24.52655055498974</v>
      </c>
      <c r="R33" s="215">
        <v>-9.7545141420360721</v>
      </c>
      <c r="S33" s="90"/>
      <c r="T33" s="316">
        <v>2018</v>
      </c>
      <c r="U33" s="14" t="s">
        <v>64</v>
      </c>
      <c r="V33" s="85">
        <v>17.589279598361742</v>
      </c>
      <c r="W33" s="85">
        <v>-8.0285227616152071</v>
      </c>
      <c r="X33" s="215">
        <v>2.8664640556785912</v>
      </c>
    </row>
    <row r="34" spans="2:24" s="50" customFormat="1" ht="20.100000000000001" customHeight="1" x14ac:dyDescent="0.2">
      <c r="B34" s="317"/>
      <c r="C34" s="180" t="s">
        <v>65</v>
      </c>
      <c r="D34" s="99">
        <v>206077.67372109857</v>
      </c>
      <c r="E34" s="99">
        <v>217638.26548756563</v>
      </c>
      <c r="F34" s="244">
        <v>423715.93920866423</v>
      </c>
      <c r="G34" s="112"/>
      <c r="H34" s="317"/>
      <c r="I34" s="180" t="s">
        <v>65</v>
      </c>
      <c r="J34" s="100">
        <v>22.83283049384184</v>
      </c>
      <c r="K34" s="100">
        <v>1.3907538012318099</v>
      </c>
      <c r="L34" s="246">
        <v>10.797477794246717</v>
      </c>
      <c r="M34" s="112"/>
      <c r="N34" s="317"/>
      <c r="O34" s="86" t="s">
        <v>65</v>
      </c>
      <c r="P34" s="100">
        <v>17.79455070399743</v>
      </c>
      <c r="Q34" s="100">
        <v>-12.090868458267295</v>
      </c>
      <c r="R34" s="246">
        <v>0.44486870670033341</v>
      </c>
      <c r="S34" s="112"/>
      <c r="T34" s="317"/>
      <c r="U34" s="86" t="s">
        <v>65</v>
      </c>
      <c r="V34" s="100">
        <v>22.405228802370502</v>
      </c>
      <c r="W34" s="100">
        <v>-5.8262120944839637</v>
      </c>
      <c r="X34" s="246">
        <v>6.3595002194498136</v>
      </c>
    </row>
    <row r="35" spans="2:24" s="50" customFormat="1" ht="20.100000000000001" customHeight="1" x14ac:dyDescent="0.2">
      <c r="B35" s="211"/>
      <c r="C35" s="212" t="s">
        <v>66</v>
      </c>
      <c r="D35" s="213">
        <v>204333</v>
      </c>
      <c r="E35" s="213">
        <v>233324</v>
      </c>
      <c r="F35" s="214">
        <v>437657</v>
      </c>
      <c r="G35" s="112"/>
      <c r="H35" s="211"/>
      <c r="I35" s="212" t="s">
        <v>66</v>
      </c>
      <c r="J35" s="221">
        <v>18.666485243364477</v>
      </c>
      <c r="K35" s="221">
        <v>3.2157590454309855</v>
      </c>
      <c r="L35" s="222">
        <v>9.8962490557174618</v>
      </c>
      <c r="M35" s="112"/>
      <c r="N35" s="211"/>
      <c r="O35" s="212" t="s">
        <v>66</v>
      </c>
      <c r="P35" s="221">
        <v>18.097602886706142</v>
      </c>
      <c r="Q35" s="221">
        <v>-6.9526757471362828</v>
      </c>
      <c r="R35" s="222">
        <v>3.6651348529326953</v>
      </c>
      <c r="S35" s="112"/>
      <c r="T35" s="211"/>
      <c r="U35" s="212" t="s">
        <v>66</v>
      </c>
      <c r="V35" s="221">
        <v>26.838141737977892</v>
      </c>
      <c r="W35" s="221">
        <v>-4.6082070318076944</v>
      </c>
      <c r="X35" s="222">
        <v>9.0101452873852423</v>
      </c>
    </row>
    <row r="36" spans="2:24" s="50" customFormat="1" ht="20.100000000000001" customHeight="1" x14ac:dyDescent="0.2">
      <c r="B36" s="170"/>
      <c r="C36" s="225"/>
      <c r="D36" s="106"/>
      <c r="E36" s="106"/>
      <c r="F36" s="106"/>
      <c r="G36" s="112"/>
      <c r="H36" s="170"/>
      <c r="I36" s="225"/>
      <c r="J36" s="106"/>
      <c r="K36" s="106"/>
      <c r="L36" s="106"/>
      <c r="M36" s="112"/>
      <c r="N36" s="170"/>
      <c r="O36" s="225"/>
      <c r="P36" s="106"/>
      <c r="Q36" s="106"/>
      <c r="R36" s="106"/>
      <c r="S36" s="112"/>
      <c r="T36" s="170"/>
      <c r="U36" s="225"/>
      <c r="V36" s="106"/>
      <c r="W36" s="106"/>
      <c r="X36" s="106"/>
    </row>
    <row r="37" spans="2:24" x14ac:dyDescent="0.2">
      <c r="B37" s="223" t="s">
        <v>205</v>
      </c>
    </row>
    <row r="38" spans="2:24" x14ac:dyDescent="0.2">
      <c r="B38" s="61" t="s">
        <v>41</v>
      </c>
    </row>
    <row r="39" spans="2:24" x14ac:dyDescent="0.2">
      <c r="B39" s="61" t="s">
        <v>42</v>
      </c>
      <c r="D39" s="253"/>
    </row>
    <row r="40" spans="2:24" x14ac:dyDescent="0.2">
      <c r="B40" s="224" t="s">
        <v>206</v>
      </c>
      <c r="D40" s="255"/>
      <c r="E40" s="255"/>
      <c r="F40" s="255"/>
    </row>
    <row r="41" spans="2:24" x14ac:dyDescent="0.2">
      <c r="D41" s="254"/>
      <c r="E41" s="254"/>
      <c r="F41" s="254"/>
    </row>
    <row r="42" spans="2:24" x14ac:dyDescent="0.2">
      <c r="F42" s="30"/>
    </row>
    <row r="43" spans="2:24" x14ac:dyDescent="0.2">
      <c r="D43" s="255"/>
      <c r="E43" s="255"/>
      <c r="F43" s="255"/>
    </row>
    <row r="44" spans="2:24" x14ac:dyDescent="0.2">
      <c r="D44" s="255"/>
      <c r="E44" s="255"/>
      <c r="F44" s="255"/>
    </row>
  </sheetData>
  <mergeCells count="37">
    <mergeCell ref="B33:B34"/>
    <mergeCell ref="H33:H34"/>
    <mergeCell ref="N33:N34"/>
    <mergeCell ref="T33:T34"/>
    <mergeCell ref="B13:B16"/>
    <mergeCell ref="B17:B20"/>
    <mergeCell ref="B21:B24"/>
    <mergeCell ref="B25:B28"/>
    <mergeCell ref="B29:B32"/>
    <mergeCell ref="H21:H24"/>
    <mergeCell ref="H25:H28"/>
    <mergeCell ref="H29:H32"/>
    <mergeCell ref="H13:H16"/>
    <mergeCell ref="H17:H20"/>
    <mergeCell ref="N13:N16"/>
    <mergeCell ref="N17:N20"/>
    <mergeCell ref="N21:N24"/>
    <mergeCell ref="N25:N28"/>
    <mergeCell ref="N29:N32"/>
    <mergeCell ref="T21:T24"/>
    <mergeCell ref="T25:T28"/>
    <mergeCell ref="T29:T32"/>
    <mergeCell ref="T13:T16"/>
    <mergeCell ref="T17:T20"/>
    <mergeCell ref="H6:L7"/>
    <mergeCell ref="N6:R7"/>
    <mergeCell ref="T6:X7"/>
    <mergeCell ref="T8:X8"/>
    <mergeCell ref="T9:X9"/>
    <mergeCell ref="B6:F7"/>
    <mergeCell ref="B8:F8"/>
    <mergeCell ref="H8:L8"/>
    <mergeCell ref="E11:F11"/>
    <mergeCell ref="N8:R8"/>
    <mergeCell ref="N9:R9"/>
    <mergeCell ref="B9:F9"/>
    <mergeCell ref="H9:L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0"/>
  <sheetViews>
    <sheetView showGridLines="0" zoomScale="72" zoomScaleNormal="72" workbookViewId="0"/>
  </sheetViews>
  <sheetFormatPr baseColWidth="10" defaultRowHeight="12.75" x14ac:dyDescent="0.2"/>
  <cols>
    <col min="1" max="1" width="3.28515625" customWidth="1"/>
    <col min="2" max="6" width="26.5703125" customWidth="1"/>
    <col min="7" max="7" width="18.5703125" style="9" customWidth="1"/>
    <col min="8" max="12" width="26.5703125" customWidth="1"/>
    <col min="13" max="13" width="18.5703125" style="9" customWidth="1"/>
    <col min="14" max="18" width="26.5703125" customWidth="1"/>
    <col min="19" max="19" width="18.5703125" style="9" customWidth="1"/>
    <col min="20" max="24" width="26.5703125" customWidth="1"/>
  </cols>
  <sheetData>
    <row r="1" spans="2:24" ht="26.25" x14ac:dyDescent="0.2">
      <c r="B1" s="2"/>
      <c r="C1" s="36"/>
      <c r="D1" s="36"/>
      <c r="E1" s="36"/>
      <c r="F1" s="38"/>
      <c r="G1" s="43"/>
      <c r="H1" s="38"/>
      <c r="I1" s="39"/>
      <c r="J1" s="39"/>
      <c r="K1" s="37"/>
    </row>
    <row r="2" spans="2:24" ht="26.25" x14ac:dyDescent="0.2">
      <c r="B2" s="2"/>
      <c r="C2" s="36"/>
      <c r="D2" s="36"/>
      <c r="E2" s="36"/>
      <c r="F2" s="38"/>
      <c r="G2" s="43"/>
      <c r="H2" s="38"/>
      <c r="I2" s="39"/>
      <c r="J2" s="39"/>
      <c r="K2" s="37"/>
    </row>
    <row r="3" spans="2:24" ht="26.25" x14ac:dyDescent="0.2">
      <c r="B3" s="2"/>
      <c r="C3" s="36"/>
      <c r="D3" s="36"/>
      <c r="E3" s="36"/>
      <c r="F3" s="38"/>
      <c r="G3" s="43"/>
      <c r="H3" s="38"/>
      <c r="I3" s="39"/>
      <c r="J3" s="39"/>
      <c r="K3" s="37"/>
    </row>
    <row r="4" spans="2:24" ht="12.75" customHeight="1" x14ac:dyDescent="0.2">
      <c r="B4" s="2"/>
      <c r="C4" s="36"/>
      <c r="D4" s="36"/>
      <c r="E4" s="36"/>
      <c r="F4" s="38"/>
      <c r="G4" s="43"/>
      <c r="H4" s="38"/>
      <c r="I4" s="39"/>
      <c r="J4" s="39"/>
      <c r="K4" s="37"/>
    </row>
    <row r="5" spans="2:24" ht="18" x14ac:dyDescent="0.2">
      <c r="B5" s="318" t="s">
        <v>39</v>
      </c>
      <c r="C5" s="319"/>
      <c r="D5" s="319"/>
      <c r="E5" s="319"/>
      <c r="F5" s="319"/>
      <c r="G5" s="46"/>
      <c r="H5" s="318" t="s">
        <v>39</v>
      </c>
      <c r="I5" s="319"/>
      <c r="J5" s="319"/>
      <c r="K5" s="319"/>
      <c r="L5" s="319"/>
      <c r="N5" s="318" t="s">
        <v>39</v>
      </c>
      <c r="O5" s="319"/>
      <c r="P5" s="319"/>
      <c r="Q5" s="319"/>
      <c r="R5" s="319"/>
      <c r="T5" s="318" t="s">
        <v>39</v>
      </c>
      <c r="U5" s="319"/>
      <c r="V5" s="319"/>
      <c r="W5" s="319"/>
      <c r="X5" s="319"/>
    </row>
    <row r="6" spans="2:24" ht="18" x14ac:dyDescent="0.2">
      <c r="B6" s="321"/>
      <c r="C6" s="322"/>
      <c r="D6" s="322"/>
      <c r="E6" s="322"/>
      <c r="F6" s="322"/>
      <c r="G6" s="46"/>
      <c r="H6" s="321"/>
      <c r="I6" s="322"/>
      <c r="J6" s="322"/>
      <c r="K6" s="322"/>
      <c r="L6" s="322"/>
      <c r="N6" s="321"/>
      <c r="O6" s="322"/>
      <c r="P6" s="322"/>
      <c r="Q6" s="322"/>
      <c r="R6" s="322"/>
      <c r="T6" s="321"/>
      <c r="U6" s="322"/>
      <c r="V6" s="322"/>
      <c r="W6" s="322"/>
      <c r="X6" s="322"/>
    </row>
    <row r="7" spans="2:24" ht="31.5" customHeight="1" x14ac:dyDescent="0.2">
      <c r="B7" s="334" t="s">
        <v>171</v>
      </c>
      <c r="C7" s="334"/>
      <c r="D7" s="334"/>
      <c r="E7" s="334"/>
      <c r="F7" s="334"/>
      <c r="H7" s="334" t="s">
        <v>172</v>
      </c>
      <c r="I7" s="334"/>
      <c r="J7" s="334"/>
      <c r="K7" s="334"/>
      <c r="L7" s="334"/>
      <c r="N7" s="334" t="s">
        <v>169</v>
      </c>
      <c r="O7" s="334"/>
      <c r="P7" s="334"/>
      <c r="Q7" s="334"/>
      <c r="R7" s="334"/>
      <c r="T7" s="334" t="s">
        <v>170</v>
      </c>
      <c r="U7" s="334"/>
      <c r="V7" s="334"/>
      <c r="W7" s="334"/>
      <c r="X7" s="334"/>
    </row>
    <row r="8" spans="2:24" ht="15" customHeight="1" x14ac:dyDescent="0.2">
      <c r="B8" s="331" t="s">
        <v>216</v>
      </c>
      <c r="C8" s="331"/>
      <c r="D8" s="331"/>
      <c r="E8" s="331"/>
      <c r="F8" s="331"/>
      <c r="H8" s="331" t="s">
        <v>217</v>
      </c>
      <c r="I8" s="331"/>
      <c r="J8" s="331"/>
      <c r="K8" s="331"/>
      <c r="L8" s="331"/>
      <c r="N8" s="331" t="s">
        <v>217</v>
      </c>
      <c r="O8" s="331"/>
      <c r="P8" s="331"/>
      <c r="Q8" s="331"/>
      <c r="R8" s="331"/>
      <c r="T8" s="331" t="s">
        <v>218</v>
      </c>
      <c r="U8" s="331"/>
      <c r="V8" s="331"/>
      <c r="W8" s="331"/>
      <c r="X8" s="331"/>
    </row>
    <row r="9" spans="2:24" s="20" customFormat="1" ht="15" x14ac:dyDescent="0.2"/>
    <row r="10" spans="2:24" ht="15" x14ac:dyDescent="0.2">
      <c r="B10" s="26"/>
      <c r="C10" s="26"/>
      <c r="D10" s="26"/>
      <c r="E10" s="26"/>
      <c r="F10" s="32" t="s">
        <v>60</v>
      </c>
      <c r="H10" s="26"/>
      <c r="I10" s="26"/>
      <c r="J10" s="26"/>
      <c r="K10" s="26"/>
      <c r="L10" s="33" t="s">
        <v>68</v>
      </c>
      <c r="N10" s="26"/>
      <c r="O10" s="26"/>
      <c r="P10" s="26"/>
      <c r="Q10" s="26"/>
      <c r="R10" s="33" t="s">
        <v>68</v>
      </c>
      <c r="T10" s="26"/>
      <c r="U10" s="26"/>
      <c r="V10" s="26"/>
      <c r="W10" s="26"/>
      <c r="X10" s="33" t="s">
        <v>68</v>
      </c>
    </row>
    <row r="11" spans="2:24" ht="34.5" customHeight="1" x14ac:dyDescent="0.2">
      <c r="B11" s="204" t="s">
        <v>45</v>
      </c>
      <c r="C11" s="174" t="s">
        <v>46</v>
      </c>
      <c r="D11" s="205" t="s">
        <v>86</v>
      </c>
      <c r="E11" s="205" t="s">
        <v>87</v>
      </c>
      <c r="F11" s="256" t="s">
        <v>61</v>
      </c>
      <c r="H11" s="204" t="s">
        <v>45</v>
      </c>
      <c r="I11" s="174" t="s">
        <v>46</v>
      </c>
      <c r="J11" s="205" t="s">
        <v>86</v>
      </c>
      <c r="K11" s="205" t="s">
        <v>87</v>
      </c>
      <c r="L11" s="256" t="s">
        <v>61</v>
      </c>
      <c r="N11" s="204" t="s">
        <v>45</v>
      </c>
      <c r="O11" s="174" t="s">
        <v>46</v>
      </c>
      <c r="P11" s="205" t="s">
        <v>86</v>
      </c>
      <c r="Q11" s="205" t="s">
        <v>87</v>
      </c>
      <c r="R11" s="256" t="s">
        <v>61</v>
      </c>
      <c r="T11" s="204" t="s">
        <v>45</v>
      </c>
      <c r="U11" s="174" t="s">
        <v>46</v>
      </c>
      <c r="V11" s="205" t="s">
        <v>86</v>
      </c>
      <c r="W11" s="205" t="s">
        <v>87</v>
      </c>
      <c r="X11" s="256" t="s">
        <v>61</v>
      </c>
    </row>
    <row r="12" spans="2:24" ht="20.100000000000001" customHeight="1" x14ac:dyDescent="0.2">
      <c r="B12" s="316">
        <v>2013</v>
      </c>
      <c r="C12" s="14" t="s">
        <v>64</v>
      </c>
      <c r="D12" s="17">
        <v>4464</v>
      </c>
      <c r="E12" s="17">
        <v>6206</v>
      </c>
      <c r="F12" s="207">
        <v>10670</v>
      </c>
      <c r="G12" s="84"/>
      <c r="H12" s="316">
        <v>2013</v>
      </c>
      <c r="I12" s="14" t="s">
        <v>64</v>
      </c>
      <c r="J12" s="85" t="s">
        <v>83</v>
      </c>
      <c r="K12" s="85" t="s">
        <v>83</v>
      </c>
      <c r="L12" s="215" t="s">
        <v>83</v>
      </c>
      <c r="M12" s="84"/>
      <c r="N12" s="316">
        <v>2013</v>
      </c>
      <c r="O12" s="14" t="s">
        <v>64</v>
      </c>
      <c r="P12" s="85" t="s">
        <v>83</v>
      </c>
      <c r="Q12" s="85" t="s">
        <v>83</v>
      </c>
      <c r="R12" s="215" t="s">
        <v>83</v>
      </c>
      <c r="S12" s="84"/>
      <c r="T12" s="316">
        <v>2013</v>
      </c>
      <c r="U12" s="14" t="s">
        <v>64</v>
      </c>
      <c r="V12" s="85" t="s">
        <v>83</v>
      </c>
      <c r="W12" s="85" t="s">
        <v>83</v>
      </c>
      <c r="X12" s="215" t="s">
        <v>83</v>
      </c>
    </row>
    <row r="13" spans="2:24" ht="20.100000000000001" customHeight="1" x14ac:dyDescent="0.2">
      <c r="B13" s="317"/>
      <c r="C13" s="86" t="s">
        <v>65</v>
      </c>
      <c r="D13" s="28">
        <v>5964</v>
      </c>
      <c r="E13" s="28">
        <v>4992</v>
      </c>
      <c r="F13" s="208">
        <v>10956</v>
      </c>
      <c r="G13" s="84"/>
      <c r="H13" s="317"/>
      <c r="I13" s="86" t="s">
        <v>65</v>
      </c>
      <c r="J13" s="87" t="s">
        <v>83</v>
      </c>
      <c r="K13" s="87" t="s">
        <v>83</v>
      </c>
      <c r="L13" s="216" t="s">
        <v>83</v>
      </c>
      <c r="M13" s="84"/>
      <c r="N13" s="317"/>
      <c r="O13" s="86" t="s">
        <v>65</v>
      </c>
      <c r="P13" s="87" t="s">
        <v>83</v>
      </c>
      <c r="Q13" s="87" t="s">
        <v>83</v>
      </c>
      <c r="R13" s="216" t="s">
        <v>83</v>
      </c>
      <c r="S13" s="84"/>
      <c r="T13" s="317"/>
      <c r="U13" s="86" t="s">
        <v>65</v>
      </c>
      <c r="V13" s="87" t="s">
        <v>83</v>
      </c>
      <c r="W13" s="87" t="s">
        <v>83</v>
      </c>
      <c r="X13" s="216" t="s">
        <v>83</v>
      </c>
    </row>
    <row r="14" spans="2:24" ht="20.100000000000001" customHeight="1" x14ac:dyDescent="0.2">
      <c r="B14" s="317"/>
      <c r="C14" s="15" t="s">
        <v>66</v>
      </c>
      <c r="D14" s="18">
        <v>4463</v>
      </c>
      <c r="E14" s="18">
        <v>8125</v>
      </c>
      <c r="F14" s="209">
        <v>12588</v>
      </c>
      <c r="G14" s="84"/>
      <c r="H14" s="317"/>
      <c r="I14" s="15" t="s">
        <v>66</v>
      </c>
      <c r="J14" s="88" t="s">
        <v>83</v>
      </c>
      <c r="K14" s="88" t="s">
        <v>83</v>
      </c>
      <c r="L14" s="217" t="s">
        <v>83</v>
      </c>
      <c r="M14" s="84"/>
      <c r="N14" s="317"/>
      <c r="O14" s="15" t="s">
        <v>66</v>
      </c>
      <c r="P14" s="88" t="s">
        <v>83</v>
      </c>
      <c r="Q14" s="88" t="s">
        <v>83</v>
      </c>
      <c r="R14" s="217" t="s">
        <v>83</v>
      </c>
      <c r="S14" s="84"/>
      <c r="T14" s="317"/>
      <c r="U14" s="15" t="s">
        <v>66</v>
      </c>
      <c r="V14" s="88" t="s">
        <v>83</v>
      </c>
      <c r="W14" s="88" t="s">
        <v>83</v>
      </c>
      <c r="X14" s="217" t="s">
        <v>83</v>
      </c>
    </row>
    <row r="15" spans="2:24" s="45" customFormat="1" ht="20.100000000000001" customHeight="1" x14ac:dyDescent="0.2">
      <c r="B15" s="324"/>
      <c r="C15" s="16" t="s">
        <v>67</v>
      </c>
      <c r="D15" s="29">
        <v>5721</v>
      </c>
      <c r="E15" s="29">
        <v>6228</v>
      </c>
      <c r="F15" s="210">
        <v>11949</v>
      </c>
      <c r="G15" s="84"/>
      <c r="H15" s="324"/>
      <c r="I15" s="16" t="s">
        <v>67</v>
      </c>
      <c r="J15" s="89" t="s">
        <v>83</v>
      </c>
      <c r="K15" s="89" t="s">
        <v>83</v>
      </c>
      <c r="L15" s="218" t="s">
        <v>83</v>
      </c>
      <c r="M15" s="84"/>
      <c r="N15" s="324"/>
      <c r="O15" s="16" t="s">
        <v>67</v>
      </c>
      <c r="P15" s="89" t="s">
        <v>83</v>
      </c>
      <c r="Q15" s="89" t="s">
        <v>83</v>
      </c>
      <c r="R15" s="218" t="s">
        <v>83</v>
      </c>
      <c r="S15" s="84"/>
      <c r="T15" s="324"/>
      <c r="U15" s="16" t="s">
        <v>67</v>
      </c>
      <c r="V15" s="89" t="s">
        <v>83</v>
      </c>
      <c r="W15" s="89" t="s">
        <v>83</v>
      </c>
      <c r="X15" s="218" t="s">
        <v>83</v>
      </c>
    </row>
    <row r="16" spans="2:24" ht="20.100000000000001" customHeight="1" x14ac:dyDescent="0.2">
      <c r="B16" s="316">
        <v>2014</v>
      </c>
      <c r="C16" s="14" t="s">
        <v>64</v>
      </c>
      <c r="D16" s="17">
        <v>5862</v>
      </c>
      <c r="E16" s="17">
        <v>6751</v>
      </c>
      <c r="F16" s="207">
        <v>12613</v>
      </c>
      <c r="G16" s="84"/>
      <c r="H16" s="316">
        <v>2014</v>
      </c>
      <c r="I16" s="14" t="s">
        <v>64</v>
      </c>
      <c r="J16" s="85">
        <v>31.317204301075265</v>
      </c>
      <c r="K16" s="85">
        <v>8.7818240412504025</v>
      </c>
      <c r="L16" s="215">
        <v>18.209934395501406</v>
      </c>
      <c r="M16" s="84"/>
      <c r="N16" s="316">
        <v>2014</v>
      </c>
      <c r="O16" s="14" t="s">
        <v>64</v>
      </c>
      <c r="P16" s="85">
        <v>31.317204301075265</v>
      </c>
      <c r="Q16" s="85">
        <v>8.7818240412504025</v>
      </c>
      <c r="R16" s="215">
        <v>18.209934395501406</v>
      </c>
      <c r="S16" s="84"/>
      <c r="T16" s="316">
        <v>2014</v>
      </c>
      <c r="U16" s="14" t="s">
        <v>64</v>
      </c>
      <c r="V16" s="85" t="s">
        <v>83</v>
      </c>
      <c r="W16" s="85" t="s">
        <v>83</v>
      </c>
      <c r="X16" s="215" t="s">
        <v>83</v>
      </c>
    </row>
    <row r="17" spans="2:24" ht="20.100000000000001" customHeight="1" x14ac:dyDescent="0.2">
      <c r="B17" s="317"/>
      <c r="C17" s="86" t="s">
        <v>65</v>
      </c>
      <c r="D17" s="28">
        <v>5062</v>
      </c>
      <c r="E17" s="28">
        <v>6467</v>
      </c>
      <c r="F17" s="208">
        <v>11529</v>
      </c>
      <c r="G17" s="84"/>
      <c r="H17" s="317"/>
      <c r="I17" s="86" t="s">
        <v>65</v>
      </c>
      <c r="J17" s="87">
        <v>-15.124077800134145</v>
      </c>
      <c r="K17" s="87">
        <v>29.547275641025635</v>
      </c>
      <c r="L17" s="216">
        <v>5.2300109529025178</v>
      </c>
      <c r="M17" s="84"/>
      <c r="N17" s="317"/>
      <c r="O17" s="86" t="s">
        <v>65</v>
      </c>
      <c r="P17" s="87">
        <v>4.7564250095895773</v>
      </c>
      <c r="Q17" s="87">
        <v>18.038935524200753</v>
      </c>
      <c r="R17" s="216">
        <v>11.634144085822612</v>
      </c>
      <c r="S17" s="84"/>
      <c r="T17" s="317"/>
      <c r="U17" s="86" t="s">
        <v>65</v>
      </c>
      <c r="V17" s="87" t="s">
        <v>83</v>
      </c>
      <c r="W17" s="87" t="s">
        <v>83</v>
      </c>
      <c r="X17" s="216" t="s">
        <v>83</v>
      </c>
    </row>
    <row r="18" spans="2:24" ht="20.100000000000001" customHeight="1" x14ac:dyDescent="0.2">
      <c r="B18" s="317"/>
      <c r="C18" s="15" t="s">
        <v>66</v>
      </c>
      <c r="D18" s="18">
        <v>4870</v>
      </c>
      <c r="E18" s="18">
        <v>6633</v>
      </c>
      <c r="F18" s="209">
        <v>11503</v>
      </c>
      <c r="G18" s="84"/>
      <c r="H18" s="317"/>
      <c r="I18" s="15" t="s">
        <v>66</v>
      </c>
      <c r="J18" s="88">
        <v>9.1194263948017067</v>
      </c>
      <c r="K18" s="88">
        <v>-18.363076923076932</v>
      </c>
      <c r="L18" s="217">
        <v>-8.6193199872894866</v>
      </c>
      <c r="M18" s="84"/>
      <c r="N18" s="317"/>
      <c r="O18" s="15" t="s">
        <v>66</v>
      </c>
      <c r="P18" s="88">
        <v>6.0640655429454</v>
      </c>
      <c r="Q18" s="88">
        <v>2.7324949541996517</v>
      </c>
      <c r="R18" s="217">
        <v>4.1824983924709187</v>
      </c>
      <c r="S18" s="84"/>
      <c r="T18" s="317"/>
      <c r="U18" s="15" t="s">
        <v>66</v>
      </c>
      <c r="V18" s="88" t="s">
        <v>83</v>
      </c>
      <c r="W18" s="88" t="s">
        <v>83</v>
      </c>
      <c r="X18" s="217" t="s">
        <v>83</v>
      </c>
    </row>
    <row r="19" spans="2:24" s="13" customFormat="1" ht="20.100000000000001" customHeight="1" x14ac:dyDescent="0.2">
      <c r="B19" s="324"/>
      <c r="C19" s="16" t="s">
        <v>67</v>
      </c>
      <c r="D19" s="29">
        <v>3962</v>
      </c>
      <c r="E19" s="29">
        <v>6668</v>
      </c>
      <c r="F19" s="210">
        <v>10630</v>
      </c>
      <c r="G19" s="84"/>
      <c r="H19" s="324"/>
      <c r="I19" s="16" t="s">
        <v>67</v>
      </c>
      <c r="J19" s="89">
        <v>-30.746373011711242</v>
      </c>
      <c r="K19" s="89">
        <v>7.0648683365446345</v>
      </c>
      <c r="L19" s="218">
        <v>-11.038580634362702</v>
      </c>
      <c r="M19" s="84"/>
      <c r="N19" s="324"/>
      <c r="O19" s="16" t="s">
        <v>67</v>
      </c>
      <c r="P19" s="89">
        <v>-4.1529206287599436</v>
      </c>
      <c r="Q19" s="89">
        <v>3.7885014285155165</v>
      </c>
      <c r="R19" s="218">
        <v>0.24261854732144172</v>
      </c>
      <c r="S19" s="84"/>
      <c r="T19" s="324"/>
      <c r="U19" s="16" t="s">
        <v>67</v>
      </c>
      <c r="V19" s="89" t="s">
        <v>83</v>
      </c>
      <c r="W19" s="89" t="s">
        <v>83</v>
      </c>
      <c r="X19" s="218" t="s">
        <v>83</v>
      </c>
    </row>
    <row r="20" spans="2:24" ht="20.100000000000001" customHeight="1" x14ac:dyDescent="0.2">
      <c r="B20" s="316">
        <v>2015</v>
      </c>
      <c r="C20" s="14" t="s">
        <v>64</v>
      </c>
      <c r="D20" s="17">
        <v>4169</v>
      </c>
      <c r="E20" s="17">
        <v>6950</v>
      </c>
      <c r="F20" s="207">
        <v>11119</v>
      </c>
      <c r="G20" s="84"/>
      <c r="H20" s="316">
        <v>2015</v>
      </c>
      <c r="I20" s="14" t="s">
        <v>64</v>
      </c>
      <c r="J20" s="85">
        <v>-28.880928010917771</v>
      </c>
      <c r="K20" s="85">
        <v>2.9477114501555377</v>
      </c>
      <c r="L20" s="215">
        <v>-11.844921905970025</v>
      </c>
      <c r="M20" s="84"/>
      <c r="N20" s="316">
        <v>2015</v>
      </c>
      <c r="O20" s="14" t="s">
        <v>64</v>
      </c>
      <c r="P20" s="85">
        <v>-28.880928010917771</v>
      </c>
      <c r="Q20" s="85">
        <v>2.9477114501555377</v>
      </c>
      <c r="R20" s="215">
        <v>-11.844921905970025</v>
      </c>
      <c r="S20" s="84"/>
      <c r="T20" s="316">
        <v>2015</v>
      </c>
      <c r="U20" s="14" t="s">
        <v>64</v>
      </c>
      <c r="V20" s="85">
        <v>-17.932757837346657</v>
      </c>
      <c r="W20" s="85">
        <v>2.3835070508890368</v>
      </c>
      <c r="X20" s="215">
        <v>-6.9118197314264336</v>
      </c>
    </row>
    <row r="21" spans="2:24" ht="20.100000000000001" customHeight="1" x14ac:dyDescent="0.2">
      <c r="B21" s="317"/>
      <c r="C21" s="86" t="s">
        <v>65</v>
      </c>
      <c r="D21" s="28">
        <v>3212</v>
      </c>
      <c r="E21" s="28">
        <v>6540</v>
      </c>
      <c r="F21" s="208">
        <v>9752</v>
      </c>
      <c r="G21" s="84"/>
      <c r="H21" s="317"/>
      <c r="I21" s="86" t="s">
        <v>65</v>
      </c>
      <c r="J21" s="87">
        <v>-36.546819438956938</v>
      </c>
      <c r="K21" s="87">
        <v>1.1288077934127045</v>
      </c>
      <c r="L21" s="216">
        <v>-15.413305577239996</v>
      </c>
      <c r="M21" s="84"/>
      <c r="N21" s="317"/>
      <c r="O21" s="86" t="s">
        <v>65</v>
      </c>
      <c r="P21" s="87">
        <v>-32.433174661296221</v>
      </c>
      <c r="Q21" s="87">
        <v>2.0577999697382268</v>
      </c>
      <c r="R21" s="216">
        <v>-13.549001739706739</v>
      </c>
      <c r="S21" s="84"/>
      <c r="T21" s="317"/>
      <c r="U21" s="86" t="s">
        <v>65</v>
      </c>
      <c r="V21" s="87">
        <v>-23.190259617206749</v>
      </c>
      <c r="W21" s="87">
        <v>-2.8290595190598822</v>
      </c>
      <c r="X21" s="216">
        <v>-11.658004478317139</v>
      </c>
    </row>
    <row r="22" spans="2:24" ht="20.100000000000001" customHeight="1" x14ac:dyDescent="0.2">
      <c r="B22" s="317"/>
      <c r="C22" s="15" t="s">
        <v>66</v>
      </c>
      <c r="D22" s="18">
        <v>2901</v>
      </c>
      <c r="E22" s="18">
        <v>6926</v>
      </c>
      <c r="F22" s="209">
        <v>9827</v>
      </c>
      <c r="G22" s="84"/>
      <c r="H22" s="317"/>
      <c r="I22" s="15" t="s">
        <v>66</v>
      </c>
      <c r="J22" s="88">
        <v>-40.431211498973305</v>
      </c>
      <c r="K22" s="88">
        <v>4.417307402382022</v>
      </c>
      <c r="L22" s="217">
        <v>-14.570112144657926</v>
      </c>
      <c r="M22" s="84"/>
      <c r="N22" s="317"/>
      <c r="O22" s="15" t="s">
        <v>66</v>
      </c>
      <c r="P22" s="88">
        <v>-34.899328859060404</v>
      </c>
      <c r="Q22" s="88">
        <v>2.8462042214498098</v>
      </c>
      <c r="R22" s="217">
        <v>-13.878524337214188</v>
      </c>
      <c r="S22" s="84"/>
      <c r="T22" s="317"/>
      <c r="U22" s="15" t="s">
        <v>66</v>
      </c>
      <c r="V22" s="88">
        <v>-33.795026725540325</v>
      </c>
      <c r="W22" s="88">
        <v>3.8536753709881566</v>
      </c>
      <c r="X22" s="217">
        <v>-13.165525066184813</v>
      </c>
    </row>
    <row r="23" spans="2:24" s="13" customFormat="1" ht="20.100000000000001" customHeight="1" x14ac:dyDescent="0.2">
      <c r="B23" s="324"/>
      <c r="C23" s="16" t="s">
        <v>67</v>
      </c>
      <c r="D23" s="29">
        <v>5706</v>
      </c>
      <c r="E23" s="29">
        <v>6464</v>
      </c>
      <c r="F23" s="210">
        <v>12170</v>
      </c>
      <c r="G23" s="84"/>
      <c r="H23" s="324"/>
      <c r="I23" s="16" t="s">
        <v>67</v>
      </c>
      <c r="J23" s="89">
        <v>44.018172640080763</v>
      </c>
      <c r="K23" s="89">
        <v>-3.0593881223755233</v>
      </c>
      <c r="L23" s="218">
        <v>14.487300094073376</v>
      </c>
      <c r="M23" s="84"/>
      <c r="N23" s="324"/>
      <c r="O23" s="16" t="s">
        <v>67</v>
      </c>
      <c r="P23" s="89">
        <v>-19.072686778700145</v>
      </c>
      <c r="Q23" s="89">
        <v>1.3612881330366804</v>
      </c>
      <c r="R23" s="218">
        <v>-7.3625067531064303</v>
      </c>
      <c r="S23" s="84"/>
      <c r="T23" s="324"/>
      <c r="U23" s="16" t="s">
        <v>67</v>
      </c>
      <c r="V23" s="89">
        <v>-19.072686778700145</v>
      </c>
      <c r="W23" s="89">
        <v>1.3612881330366804</v>
      </c>
      <c r="X23" s="218">
        <v>-7.3625067531064303</v>
      </c>
    </row>
    <row r="24" spans="2:24" ht="20.100000000000001" customHeight="1" x14ac:dyDescent="0.2">
      <c r="B24" s="316">
        <v>2016</v>
      </c>
      <c r="C24" s="14" t="s">
        <v>64</v>
      </c>
      <c r="D24" s="17">
        <v>7970</v>
      </c>
      <c r="E24" s="17">
        <v>7231</v>
      </c>
      <c r="F24" s="207">
        <v>15201</v>
      </c>
      <c r="G24" s="84"/>
      <c r="H24" s="316">
        <v>2016</v>
      </c>
      <c r="I24" s="14" t="s">
        <v>64</v>
      </c>
      <c r="J24" s="85">
        <v>91.172943151834971</v>
      </c>
      <c r="K24" s="85">
        <v>4.0431654676259114</v>
      </c>
      <c r="L24" s="215">
        <v>36.711934526486203</v>
      </c>
      <c r="M24" s="84"/>
      <c r="N24" s="316">
        <v>2016</v>
      </c>
      <c r="O24" s="14" t="s">
        <v>64</v>
      </c>
      <c r="P24" s="85">
        <v>91.172943151834971</v>
      </c>
      <c r="Q24" s="85">
        <v>4.0431654676259114</v>
      </c>
      <c r="R24" s="215">
        <v>36.711934526486203</v>
      </c>
      <c r="S24" s="84"/>
      <c r="T24" s="316">
        <v>2016</v>
      </c>
      <c r="U24" s="14" t="s">
        <v>64</v>
      </c>
      <c r="V24" s="85">
        <v>9.5554448319769705</v>
      </c>
      <c r="W24" s="85">
        <v>1.6580582378920639</v>
      </c>
      <c r="X24" s="215">
        <v>4.8435720506464719</v>
      </c>
    </row>
    <row r="25" spans="2:24" ht="20.100000000000001" customHeight="1" x14ac:dyDescent="0.2">
      <c r="B25" s="317"/>
      <c r="C25" s="86" t="s">
        <v>65</v>
      </c>
      <c r="D25" s="28">
        <v>7374</v>
      </c>
      <c r="E25" s="28">
        <v>7461</v>
      </c>
      <c r="F25" s="208">
        <v>14835</v>
      </c>
      <c r="G25" s="84"/>
      <c r="H25" s="317"/>
      <c r="I25" s="86" t="s">
        <v>65</v>
      </c>
      <c r="J25" s="87">
        <v>129.57658779576587</v>
      </c>
      <c r="K25" s="87">
        <v>14.082568807339442</v>
      </c>
      <c r="L25" s="216">
        <v>52.122641509433947</v>
      </c>
      <c r="M25" s="84"/>
      <c r="N25" s="317"/>
      <c r="O25" s="86" t="s">
        <v>65</v>
      </c>
      <c r="P25" s="87">
        <v>107.88511041864245</v>
      </c>
      <c r="Q25" s="87">
        <v>8.9103039288361856</v>
      </c>
      <c r="R25" s="216">
        <v>43.912606008336923</v>
      </c>
      <c r="S25" s="84"/>
      <c r="T25" s="317"/>
      <c r="U25" s="86" t="s">
        <v>65</v>
      </c>
      <c r="V25" s="87">
        <v>47.727132547955364</v>
      </c>
      <c r="W25" s="87">
        <v>4.8187824269344048</v>
      </c>
      <c r="X25" s="216">
        <v>20.995721328248536</v>
      </c>
    </row>
    <row r="26" spans="2:24" ht="20.100000000000001" customHeight="1" x14ac:dyDescent="0.2">
      <c r="B26" s="317"/>
      <c r="C26" s="15" t="s">
        <v>66</v>
      </c>
      <c r="D26" s="18">
        <v>7816</v>
      </c>
      <c r="E26" s="18">
        <v>7268</v>
      </c>
      <c r="F26" s="209">
        <v>15084</v>
      </c>
      <c r="G26" s="84"/>
      <c r="H26" s="317"/>
      <c r="I26" s="15" t="s">
        <v>66</v>
      </c>
      <c r="J26" s="88">
        <v>169.42433643571184</v>
      </c>
      <c r="K26" s="88">
        <v>4.9379151025122638</v>
      </c>
      <c r="L26" s="217">
        <v>53.495471659713047</v>
      </c>
      <c r="M26" s="84"/>
      <c r="N26" s="317"/>
      <c r="O26" s="15" t="s">
        <v>66</v>
      </c>
      <c r="P26" s="88">
        <v>125.24800622446995</v>
      </c>
      <c r="Q26" s="88">
        <v>7.5626959247648813</v>
      </c>
      <c r="R26" s="217">
        <v>46.980259300280153</v>
      </c>
      <c r="S26" s="84"/>
      <c r="T26" s="317"/>
      <c r="U26" s="15" t="s">
        <v>66</v>
      </c>
      <c r="V26" s="88">
        <v>102.65374894692502</v>
      </c>
      <c r="W26" s="88">
        <v>4.9475705213410066</v>
      </c>
      <c r="X26" s="217">
        <v>38.622725512969424</v>
      </c>
    </row>
    <row r="27" spans="2:24" s="13" customFormat="1" ht="20.100000000000001" customHeight="1" x14ac:dyDescent="0.2">
      <c r="B27" s="324"/>
      <c r="C27" s="16" t="s">
        <v>67</v>
      </c>
      <c r="D27" s="29">
        <v>9578</v>
      </c>
      <c r="E27" s="29">
        <v>7745</v>
      </c>
      <c r="F27" s="210">
        <v>17323</v>
      </c>
      <c r="G27" s="84"/>
      <c r="H27" s="324"/>
      <c r="I27" s="16" t="s">
        <v>67</v>
      </c>
      <c r="J27" s="89">
        <v>67.858394672274784</v>
      </c>
      <c r="K27" s="89">
        <v>19.817450495049499</v>
      </c>
      <c r="L27" s="218">
        <v>42.341824157764989</v>
      </c>
      <c r="M27" s="84"/>
      <c r="N27" s="324"/>
      <c r="O27" s="16" t="s">
        <v>67</v>
      </c>
      <c r="P27" s="89">
        <v>104.76607455591696</v>
      </c>
      <c r="Q27" s="89">
        <v>10.50967261904762</v>
      </c>
      <c r="R27" s="218">
        <v>45.663431930577588</v>
      </c>
      <c r="S27" s="84"/>
      <c r="T27" s="324"/>
      <c r="U27" s="16" t="s">
        <v>67</v>
      </c>
      <c r="V27" s="89">
        <v>104.76607455591696</v>
      </c>
      <c r="W27" s="89">
        <v>10.50967261904762</v>
      </c>
      <c r="X27" s="218">
        <v>45.663431930577588</v>
      </c>
    </row>
    <row r="28" spans="2:24" ht="20.100000000000001" customHeight="1" x14ac:dyDescent="0.2">
      <c r="B28" s="316">
        <v>2017</v>
      </c>
      <c r="C28" s="14" t="s">
        <v>64</v>
      </c>
      <c r="D28" s="17">
        <v>6903</v>
      </c>
      <c r="E28" s="17">
        <v>7385</v>
      </c>
      <c r="F28" s="207">
        <v>14288</v>
      </c>
      <c r="G28" s="84"/>
      <c r="H28" s="316">
        <v>2017</v>
      </c>
      <c r="I28" s="14" t="s">
        <v>64</v>
      </c>
      <c r="J28" s="85">
        <v>-13.38770388958595</v>
      </c>
      <c r="K28" s="85">
        <v>2.1297192642788048</v>
      </c>
      <c r="L28" s="215">
        <v>-6.0061838036971267</v>
      </c>
      <c r="M28" s="84"/>
      <c r="N28" s="316">
        <v>2017</v>
      </c>
      <c r="O28" s="14" t="s">
        <v>64</v>
      </c>
      <c r="P28" s="85">
        <v>-13.38770388958595</v>
      </c>
      <c r="Q28" s="85">
        <v>2.1297192642788048</v>
      </c>
      <c r="R28" s="215">
        <v>-6.0061838036971267</v>
      </c>
      <c r="S28" s="84"/>
      <c r="T28" s="316">
        <v>2017</v>
      </c>
      <c r="U28" s="14" t="s">
        <v>64</v>
      </c>
      <c r="V28" s="85">
        <v>60.043458487038237</v>
      </c>
      <c r="W28" s="85">
        <v>9.9333603328301621</v>
      </c>
      <c r="X28" s="215">
        <v>31.054313099041536</v>
      </c>
    </row>
    <row r="29" spans="2:24" ht="20.100000000000001" customHeight="1" x14ac:dyDescent="0.2">
      <c r="B29" s="317"/>
      <c r="C29" s="86" t="s">
        <v>65</v>
      </c>
      <c r="D29" s="28">
        <v>7021</v>
      </c>
      <c r="E29" s="28">
        <v>6492</v>
      </c>
      <c r="F29" s="208">
        <v>13513</v>
      </c>
      <c r="G29" s="84"/>
      <c r="H29" s="317"/>
      <c r="I29" s="86" t="s">
        <v>65</v>
      </c>
      <c r="J29" s="87">
        <v>-4.7870897748847341</v>
      </c>
      <c r="K29" s="87">
        <v>-12.987535182951348</v>
      </c>
      <c r="L29" s="216">
        <v>-8.9113582743512012</v>
      </c>
      <c r="M29" s="84"/>
      <c r="N29" s="317"/>
      <c r="O29" s="86" t="s">
        <v>65</v>
      </c>
      <c r="P29" s="87">
        <v>-9.2544316996871743</v>
      </c>
      <c r="Q29" s="87">
        <v>-5.5472365913422266</v>
      </c>
      <c r="R29" s="216">
        <v>-7.4410707151418336</v>
      </c>
      <c r="S29" s="84"/>
      <c r="T29" s="317"/>
      <c r="U29" s="86" t="s">
        <v>65</v>
      </c>
      <c r="V29" s="87">
        <v>30.758632207423489</v>
      </c>
      <c r="W29" s="87">
        <v>2.877287942454231</v>
      </c>
      <c r="X29" s="216">
        <v>15.711183287529067</v>
      </c>
    </row>
    <row r="30" spans="2:24" ht="20.100000000000001" customHeight="1" x14ac:dyDescent="0.2">
      <c r="B30" s="317"/>
      <c r="C30" s="15" t="s">
        <v>66</v>
      </c>
      <c r="D30" s="18">
        <v>6693</v>
      </c>
      <c r="E30" s="18">
        <v>6742</v>
      </c>
      <c r="F30" s="209">
        <v>13435</v>
      </c>
      <c r="G30" s="84"/>
      <c r="H30" s="317"/>
      <c r="I30" s="15" t="s">
        <v>66</v>
      </c>
      <c r="J30" s="88">
        <v>-14.367963152507684</v>
      </c>
      <c r="K30" s="88">
        <v>-7.2372041827187701</v>
      </c>
      <c r="L30" s="217">
        <v>-10.932113497745959</v>
      </c>
      <c r="M30" s="84"/>
      <c r="N30" s="317"/>
      <c r="O30" s="15" t="s">
        <v>66</v>
      </c>
      <c r="P30" s="88">
        <v>-10.98013816925733</v>
      </c>
      <c r="Q30" s="88">
        <v>-6.1065573770491852</v>
      </c>
      <c r="R30" s="217">
        <v>-8.6081560283687963</v>
      </c>
      <c r="S30" s="84"/>
      <c r="T30" s="317"/>
      <c r="U30" s="15" t="s">
        <v>66</v>
      </c>
      <c r="V30" s="88">
        <v>4.6040324256911163</v>
      </c>
      <c r="W30" s="88">
        <v>-0.21108922037714706</v>
      </c>
      <c r="X30" s="217">
        <v>2.2150462558910817</v>
      </c>
    </row>
    <row r="31" spans="2:24" s="13" customFormat="1" ht="20.100000000000001" customHeight="1" x14ac:dyDescent="0.2">
      <c r="B31" s="324"/>
      <c r="C31" s="16" t="s">
        <v>67</v>
      </c>
      <c r="D31" s="29">
        <v>13088</v>
      </c>
      <c r="E31" s="29">
        <v>7206</v>
      </c>
      <c r="F31" s="210">
        <v>20294</v>
      </c>
      <c r="G31" s="84"/>
      <c r="H31" s="324"/>
      <c r="I31" s="16" t="s">
        <v>67</v>
      </c>
      <c r="J31" s="89">
        <v>36.64648152015036</v>
      </c>
      <c r="K31" s="89">
        <v>-6.9593285990961959</v>
      </c>
      <c r="L31" s="218">
        <v>17.150609016913918</v>
      </c>
      <c r="M31" s="84"/>
      <c r="N31" s="324"/>
      <c r="O31" s="16" t="s">
        <v>67</v>
      </c>
      <c r="P31" s="89">
        <v>2.9537540472845052</v>
      </c>
      <c r="Q31" s="89">
        <v>-6.3289008584413438</v>
      </c>
      <c r="R31" s="218">
        <v>-1.4621334657207399</v>
      </c>
      <c r="S31" s="84"/>
      <c r="T31" s="324"/>
      <c r="U31" s="16" t="s">
        <v>67</v>
      </c>
      <c r="V31" s="89">
        <v>2.9537540472845052</v>
      </c>
      <c r="W31" s="89">
        <v>-6.3289008584413438</v>
      </c>
      <c r="X31" s="218">
        <v>-1.4621334657207399</v>
      </c>
    </row>
    <row r="32" spans="2:24" s="13" customFormat="1" ht="20.100000000000001" customHeight="1" x14ac:dyDescent="0.2">
      <c r="B32" s="316">
        <v>2018</v>
      </c>
      <c r="C32" s="14" t="s">
        <v>64</v>
      </c>
      <c r="D32" s="17">
        <v>5946</v>
      </c>
      <c r="E32" s="17">
        <v>5133</v>
      </c>
      <c r="F32" s="207">
        <v>11079</v>
      </c>
      <c r="G32" s="90"/>
      <c r="H32" s="316">
        <v>2018</v>
      </c>
      <c r="I32" s="14" t="s">
        <v>64</v>
      </c>
      <c r="J32" s="85">
        <v>-13.86353759235115</v>
      </c>
      <c r="K32" s="85">
        <v>-30.494245091401481</v>
      </c>
      <c r="L32" s="215">
        <v>-22.459406494960803</v>
      </c>
      <c r="M32" s="90"/>
      <c r="N32" s="316">
        <v>2018</v>
      </c>
      <c r="O32" s="14" t="s">
        <v>64</v>
      </c>
      <c r="P32" s="85">
        <v>-13.86353759235115</v>
      </c>
      <c r="Q32" s="85">
        <v>-30.494245091401481</v>
      </c>
      <c r="R32" s="215">
        <v>-22.459406494960803</v>
      </c>
      <c r="S32" s="90"/>
      <c r="T32" s="316">
        <v>2018</v>
      </c>
      <c r="U32" s="14" t="s">
        <v>64</v>
      </c>
      <c r="V32" s="85">
        <v>3.4005872880553198</v>
      </c>
      <c r="W32" s="85">
        <v>-14.354131082755615</v>
      </c>
      <c r="X32" s="215">
        <v>-5.2153421095400603</v>
      </c>
    </row>
    <row r="33" spans="2:24" s="45" customFormat="1" ht="20.100000000000001" customHeight="1" x14ac:dyDescent="0.2">
      <c r="B33" s="317"/>
      <c r="C33" s="86" t="s">
        <v>65</v>
      </c>
      <c r="D33" s="28">
        <v>7296</v>
      </c>
      <c r="E33" s="28">
        <v>6506</v>
      </c>
      <c r="F33" s="208">
        <v>13802</v>
      </c>
      <c r="G33" s="91"/>
      <c r="H33" s="317"/>
      <c r="I33" s="182" t="s">
        <v>65</v>
      </c>
      <c r="J33" s="183">
        <v>3.916820965674404</v>
      </c>
      <c r="K33" s="183">
        <v>0.21565003080714007</v>
      </c>
      <c r="L33" s="257">
        <v>2.1386812698882522</v>
      </c>
      <c r="M33" s="91"/>
      <c r="N33" s="317"/>
      <c r="O33" s="182" t="s">
        <v>65</v>
      </c>
      <c r="P33" s="183">
        <v>-4.8980178109738546</v>
      </c>
      <c r="Q33" s="183">
        <v>-16.127405058730275</v>
      </c>
      <c r="R33" s="257">
        <v>-10.503219308657961</v>
      </c>
      <c r="S33" s="91"/>
      <c r="T33" s="317"/>
      <c r="U33" s="182" t="s">
        <v>65</v>
      </c>
      <c r="V33" s="183">
        <v>5.4441535219362578</v>
      </c>
      <c r="W33" s="183">
        <v>-11.433021806853588</v>
      </c>
      <c r="X33" s="257">
        <v>-2.6541323412171209</v>
      </c>
    </row>
    <row r="34" spans="2:24" s="44" customFormat="1" x14ac:dyDescent="0.2">
      <c r="B34" s="252"/>
      <c r="C34" s="212" t="s">
        <v>66</v>
      </c>
      <c r="D34" s="213">
        <v>7035</v>
      </c>
      <c r="E34" s="213">
        <v>6748</v>
      </c>
      <c r="F34" s="214">
        <v>13783</v>
      </c>
      <c r="H34" s="252"/>
      <c r="I34" s="212" t="s">
        <v>66</v>
      </c>
      <c r="J34" s="221">
        <v>5.1098162259076645</v>
      </c>
      <c r="K34" s="221">
        <v>8.8994363690304112E-2</v>
      </c>
      <c r="L34" s="222">
        <v>2.5902493487160285</v>
      </c>
      <c r="N34" s="252"/>
      <c r="O34" s="212" t="s">
        <v>66</v>
      </c>
      <c r="P34" s="221">
        <v>-1.6491245089004281</v>
      </c>
      <c r="Q34" s="221">
        <v>-10.824967263203845</v>
      </c>
      <c r="R34" s="222">
        <v>-6.2372684062469688</v>
      </c>
      <c r="T34" s="252"/>
      <c r="U34" s="212" t="s">
        <v>66</v>
      </c>
      <c r="V34" s="221">
        <v>10.498426891869499</v>
      </c>
      <c r="W34" s="221">
        <v>-9.7694260329995757</v>
      </c>
      <c r="X34" s="222">
        <v>0.6813640943322099</v>
      </c>
    </row>
    <row r="35" spans="2:24" s="44" customFormat="1" x14ac:dyDescent="0.2">
      <c r="B35" s="66"/>
      <c r="C35" s="67"/>
      <c r="D35" s="21"/>
      <c r="E35" s="21"/>
      <c r="F35" s="21"/>
      <c r="H35" s="66"/>
      <c r="I35" s="67"/>
      <c r="J35" s="34"/>
      <c r="K35" s="34"/>
      <c r="L35" s="34"/>
      <c r="N35" s="66"/>
      <c r="O35" s="67"/>
      <c r="P35" s="34"/>
      <c r="Q35" s="34"/>
      <c r="R35" s="34"/>
      <c r="T35" s="66"/>
      <c r="U35" s="67"/>
      <c r="V35" s="34"/>
      <c r="W35" s="34"/>
      <c r="X35" s="34"/>
    </row>
    <row r="36" spans="2:24" s="44" customFormat="1" x14ac:dyDescent="0.2">
      <c r="B36" s="66"/>
      <c r="C36" s="67"/>
      <c r="D36" s="21"/>
      <c r="E36" s="21"/>
      <c r="F36" s="21"/>
      <c r="H36" s="66"/>
      <c r="I36" s="67"/>
      <c r="J36" s="34"/>
      <c r="K36" s="34"/>
      <c r="L36" s="34"/>
      <c r="N36" s="66"/>
      <c r="O36" s="67"/>
      <c r="P36" s="34"/>
      <c r="Q36" s="34"/>
      <c r="R36" s="34"/>
      <c r="T36" s="66"/>
      <c r="U36" s="67"/>
      <c r="V36" s="34"/>
      <c r="W36" s="34"/>
      <c r="X36" s="34"/>
    </row>
    <row r="37" spans="2:24" x14ac:dyDescent="0.2">
      <c r="B37" s="223" t="s">
        <v>205</v>
      </c>
    </row>
    <row r="38" spans="2:24" x14ac:dyDescent="0.2">
      <c r="B38" s="61" t="s">
        <v>41</v>
      </c>
      <c r="D38" s="167"/>
      <c r="E38" s="167"/>
      <c r="F38" s="167"/>
    </row>
    <row r="39" spans="2:24" x14ac:dyDescent="0.2">
      <c r="B39" s="61" t="s">
        <v>42</v>
      </c>
      <c r="D39" s="167"/>
      <c r="E39" s="167"/>
      <c r="F39" s="167"/>
    </row>
    <row r="40" spans="2:24" x14ac:dyDescent="0.2">
      <c r="B40" s="224" t="s">
        <v>206</v>
      </c>
    </row>
  </sheetData>
  <mergeCells count="36">
    <mergeCell ref="B32:B33"/>
    <mergeCell ref="H32:H33"/>
    <mergeCell ref="N32:N33"/>
    <mergeCell ref="T32:T33"/>
    <mergeCell ref="B12:B15"/>
    <mergeCell ref="B16:B19"/>
    <mergeCell ref="B20:B23"/>
    <mergeCell ref="B24:B27"/>
    <mergeCell ref="B28:B31"/>
    <mergeCell ref="H20:H23"/>
    <mergeCell ref="N16:N19"/>
    <mergeCell ref="N20:N23"/>
    <mergeCell ref="N24:N27"/>
    <mergeCell ref="T24:T27"/>
    <mergeCell ref="T28:T31"/>
    <mergeCell ref="T16:T19"/>
    <mergeCell ref="B5:F6"/>
    <mergeCell ref="B8:F8"/>
    <mergeCell ref="B7:F7"/>
    <mergeCell ref="H8:L8"/>
    <mergeCell ref="N8:R8"/>
    <mergeCell ref="H5:L6"/>
    <mergeCell ref="N5:R6"/>
    <mergeCell ref="T5:X6"/>
    <mergeCell ref="T12:T15"/>
    <mergeCell ref="H7:L7"/>
    <mergeCell ref="N7:R7"/>
    <mergeCell ref="T20:T23"/>
    <mergeCell ref="N28:N31"/>
    <mergeCell ref="T7:X7"/>
    <mergeCell ref="H24:H27"/>
    <mergeCell ref="H28:H31"/>
    <mergeCell ref="N12:N15"/>
    <mergeCell ref="H12:H15"/>
    <mergeCell ref="H16:H19"/>
    <mergeCell ref="T8:X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E44"/>
  <sheetViews>
    <sheetView zoomScale="85" zoomScaleNormal="85" workbookViewId="0">
      <selection activeCell="A9" sqref="A9:AJ9"/>
    </sheetView>
  </sheetViews>
  <sheetFormatPr baseColWidth="10" defaultColWidth="11.42578125" defaultRowHeight="12.75" x14ac:dyDescent="0.2"/>
  <cols>
    <col min="1" max="1" width="11.42578125" style="2"/>
    <col min="2" max="2" width="21.28515625" style="2" customWidth="1"/>
    <col min="3" max="36" width="18.5703125" style="2" customWidth="1"/>
    <col min="37" max="37" width="18.5703125" style="48" customWidth="1"/>
    <col min="38" max="38" width="11.42578125" style="2"/>
    <col min="39" max="39" width="19.140625" style="2" customWidth="1"/>
    <col min="40" max="73" width="18.5703125" style="2" customWidth="1"/>
    <col min="74" max="74" width="18.5703125" style="48" customWidth="1"/>
    <col min="75" max="75" width="11.42578125" style="2"/>
    <col min="76" max="76" width="19.140625" style="2" customWidth="1"/>
    <col min="77" max="110" width="18.5703125" style="2" customWidth="1"/>
    <col min="111" max="111" width="18.5703125" style="48" customWidth="1"/>
    <col min="112" max="112" width="11.42578125" style="2"/>
    <col min="113" max="113" width="19.140625" style="2" customWidth="1"/>
    <col min="114" max="147" width="18.5703125" style="2" customWidth="1"/>
    <col min="148" max="16384" width="11.42578125" style="48"/>
  </cols>
  <sheetData>
    <row r="1" spans="1:16281" x14ac:dyDescent="0.2">
      <c r="B1" s="36"/>
      <c r="C1" s="36"/>
      <c r="D1" s="36"/>
      <c r="E1" s="36"/>
      <c r="F1" s="48"/>
      <c r="G1" s="36"/>
      <c r="H1" s="36"/>
      <c r="I1" s="36"/>
      <c r="J1" s="37"/>
    </row>
    <row r="2" spans="1:16281" x14ac:dyDescent="0.2">
      <c r="B2" s="36"/>
      <c r="C2" s="36"/>
      <c r="D2" s="36"/>
      <c r="E2" s="36"/>
      <c r="F2" s="48"/>
      <c r="G2" s="36"/>
      <c r="H2" s="36"/>
      <c r="I2" s="36"/>
      <c r="J2" s="37"/>
    </row>
    <row r="3" spans="1:16281" ht="26.25" x14ac:dyDescent="0.2">
      <c r="B3" s="36"/>
      <c r="C3" s="36"/>
      <c r="D3" s="36"/>
      <c r="E3" s="38"/>
      <c r="F3" s="38"/>
      <c r="G3" s="38"/>
      <c r="H3" s="39"/>
      <c r="I3" s="39"/>
      <c r="J3" s="37"/>
    </row>
    <row r="4" spans="1:16281" ht="26.25" x14ac:dyDescent="0.2">
      <c r="B4" s="36"/>
      <c r="C4" s="36"/>
      <c r="D4" s="36"/>
      <c r="E4" s="38"/>
      <c r="F4" s="43"/>
      <c r="G4" s="38"/>
      <c r="H4" s="39"/>
      <c r="I4" s="39"/>
      <c r="J4" s="37"/>
    </row>
    <row r="5" spans="1:16281" ht="17.45" customHeight="1" x14ac:dyDescent="0.2">
      <c r="B5" s="36"/>
      <c r="C5" s="36"/>
      <c r="D5" s="36"/>
      <c r="E5" s="38"/>
      <c r="F5" s="38"/>
      <c r="G5" s="38"/>
      <c r="H5" s="39"/>
      <c r="I5" s="39"/>
      <c r="J5" s="37"/>
    </row>
    <row r="6" spans="1:16281" ht="12.75" customHeight="1" x14ac:dyDescent="0.2">
      <c r="A6" s="343" t="s">
        <v>39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L6" s="343" t="s">
        <v>39</v>
      </c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W6" s="343" t="s">
        <v>39</v>
      </c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  <c r="CV6" s="344"/>
      <c r="CW6" s="344"/>
      <c r="CX6" s="344"/>
      <c r="CY6" s="344"/>
      <c r="CZ6" s="344"/>
      <c r="DA6" s="344"/>
      <c r="DB6" s="344"/>
      <c r="DC6" s="344"/>
      <c r="DD6" s="344"/>
      <c r="DE6" s="344"/>
      <c r="DF6" s="344"/>
      <c r="DH6" s="343" t="s">
        <v>39</v>
      </c>
      <c r="DI6" s="344"/>
      <c r="DJ6" s="344"/>
      <c r="DK6" s="344"/>
      <c r="DL6" s="344"/>
      <c r="DM6" s="344"/>
      <c r="DN6" s="344"/>
      <c r="DO6" s="344"/>
      <c r="DP6" s="344"/>
      <c r="DQ6" s="344"/>
      <c r="DR6" s="344"/>
      <c r="DS6" s="344"/>
      <c r="DT6" s="344"/>
      <c r="DU6" s="344"/>
      <c r="DV6" s="344"/>
      <c r="DW6" s="344"/>
      <c r="DX6" s="344"/>
      <c r="DY6" s="344"/>
      <c r="DZ6" s="344"/>
      <c r="EA6" s="344"/>
      <c r="EB6" s="344"/>
      <c r="EC6" s="344"/>
      <c r="ED6" s="344"/>
      <c r="EE6" s="344"/>
      <c r="EF6" s="344"/>
      <c r="EG6" s="344"/>
      <c r="EH6" s="344"/>
      <c r="EI6" s="344"/>
      <c r="EJ6" s="344"/>
      <c r="EK6" s="344"/>
      <c r="EL6" s="344"/>
      <c r="EM6" s="344"/>
      <c r="EN6" s="344"/>
      <c r="EO6" s="344"/>
      <c r="EP6" s="344"/>
      <c r="EQ6" s="344"/>
    </row>
    <row r="7" spans="1:16281" ht="12.75" customHeight="1" x14ac:dyDescent="0.2">
      <c r="A7" s="343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L7" s="343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W7" s="343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H7" s="343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DV7" s="344"/>
      <c r="DW7" s="344"/>
      <c r="DX7" s="344"/>
      <c r="DY7" s="344"/>
      <c r="DZ7" s="344"/>
      <c r="EA7" s="344"/>
      <c r="EB7" s="344"/>
      <c r="EC7" s="344"/>
      <c r="ED7" s="344"/>
      <c r="EE7" s="344"/>
      <c r="EF7" s="344"/>
      <c r="EG7" s="344"/>
      <c r="EH7" s="344"/>
      <c r="EI7" s="344"/>
      <c r="EJ7" s="344"/>
      <c r="EK7" s="344"/>
      <c r="EL7" s="344"/>
      <c r="EM7" s="344"/>
      <c r="EN7" s="344"/>
      <c r="EO7" s="344"/>
      <c r="EP7" s="344"/>
      <c r="EQ7" s="344"/>
    </row>
    <row r="8" spans="1:16281" ht="21" customHeight="1" x14ac:dyDescent="0.25">
      <c r="A8" s="356" t="s">
        <v>96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L8" s="356" t="s">
        <v>184</v>
      </c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  <c r="BT8" s="356"/>
      <c r="BU8" s="356"/>
      <c r="BW8" s="356" t="s">
        <v>97</v>
      </c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6"/>
      <c r="CT8" s="356"/>
      <c r="CU8" s="356"/>
      <c r="CV8" s="356"/>
      <c r="CW8" s="356"/>
      <c r="CX8" s="356"/>
      <c r="CY8" s="356"/>
      <c r="CZ8" s="356"/>
      <c r="DA8" s="356"/>
      <c r="DB8" s="356"/>
      <c r="DC8" s="356"/>
      <c r="DD8" s="356"/>
      <c r="DE8" s="356"/>
      <c r="DF8" s="356"/>
      <c r="DH8" s="356" t="s">
        <v>98</v>
      </c>
      <c r="DI8" s="356"/>
      <c r="DJ8" s="356"/>
      <c r="DK8" s="356"/>
      <c r="DL8" s="356"/>
      <c r="DM8" s="356"/>
      <c r="DN8" s="356"/>
      <c r="DO8" s="356"/>
      <c r="DP8" s="356"/>
      <c r="DQ8" s="356"/>
      <c r="DR8" s="356"/>
      <c r="DS8" s="356"/>
      <c r="DT8" s="356"/>
      <c r="DU8" s="356"/>
      <c r="DV8" s="356"/>
      <c r="DW8" s="356"/>
      <c r="DX8" s="356"/>
      <c r="DY8" s="356"/>
      <c r="DZ8" s="356"/>
      <c r="EA8" s="356"/>
      <c r="EB8" s="356"/>
      <c r="EC8" s="356"/>
      <c r="ED8" s="356"/>
      <c r="EE8" s="356"/>
      <c r="EF8" s="356"/>
      <c r="EG8" s="356"/>
      <c r="EH8" s="356"/>
      <c r="EI8" s="356"/>
      <c r="EJ8" s="356"/>
      <c r="EK8" s="356"/>
      <c r="EL8" s="356"/>
      <c r="EM8" s="356"/>
      <c r="EN8" s="356"/>
      <c r="EO8" s="356"/>
      <c r="EP8" s="356"/>
      <c r="EQ8" s="356"/>
    </row>
    <row r="9" spans="1:16281" ht="25.5" customHeight="1" x14ac:dyDescent="0.25">
      <c r="A9" s="357" t="s">
        <v>224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L9" s="357" t="s">
        <v>224</v>
      </c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7"/>
      <c r="BC9" s="357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7"/>
      <c r="BP9" s="357"/>
      <c r="BQ9" s="357"/>
      <c r="BR9" s="357"/>
      <c r="BS9" s="357"/>
      <c r="BT9" s="357"/>
      <c r="BU9" s="357"/>
      <c r="BW9" s="357" t="s">
        <v>224</v>
      </c>
      <c r="BX9" s="357"/>
      <c r="BY9" s="357"/>
      <c r="BZ9" s="357"/>
      <c r="CA9" s="357"/>
      <c r="CB9" s="357"/>
      <c r="CC9" s="357"/>
      <c r="CD9" s="357"/>
      <c r="CE9" s="357"/>
      <c r="CF9" s="357"/>
      <c r="CG9" s="357"/>
      <c r="CH9" s="357"/>
      <c r="CI9" s="357"/>
      <c r="CJ9" s="357"/>
      <c r="CK9" s="357"/>
      <c r="CL9" s="357"/>
      <c r="CM9" s="357"/>
      <c r="CN9" s="357"/>
      <c r="CO9" s="357"/>
      <c r="CP9" s="357"/>
      <c r="CQ9" s="357"/>
      <c r="CR9" s="357"/>
      <c r="CS9" s="357"/>
      <c r="CT9" s="357"/>
      <c r="CU9" s="357"/>
      <c r="CV9" s="357"/>
      <c r="CW9" s="357"/>
      <c r="CX9" s="357"/>
      <c r="CY9" s="357"/>
      <c r="CZ9" s="357"/>
      <c r="DA9" s="357"/>
      <c r="DB9" s="357"/>
      <c r="DC9" s="357"/>
      <c r="DD9" s="357"/>
      <c r="DE9" s="357"/>
      <c r="DF9" s="357"/>
      <c r="DH9" s="357" t="s">
        <v>224</v>
      </c>
      <c r="DI9" s="357"/>
      <c r="DJ9" s="357"/>
      <c r="DK9" s="357"/>
      <c r="DL9" s="357"/>
      <c r="DM9" s="357"/>
      <c r="DN9" s="357"/>
      <c r="DO9" s="357"/>
      <c r="DP9" s="357"/>
      <c r="DQ9" s="357"/>
      <c r="DR9" s="357"/>
      <c r="DS9" s="357"/>
      <c r="DT9" s="357"/>
      <c r="DU9" s="357"/>
      <c r="DV9" s="357"/>
      <c r="DW9" s="357"/>
      <c r="DX9" s="357"/>
      <c r="DY9" s="357"/>
      <c r="DZ9" s="357"/>
      <c r="EA9" s="357"/>
      <c r="EB9" s="357"/>
      <c r="EC9" s="357"/>
      <c r="ED9" s="357"/>
      <c r="EE9" s="357"/>
      <c r="EF9" s="357"/>
      <c r="EG9" s="357"/>
      <c r="EH9" s="357"/>
      <c r="EI9" s="357"/>
      <c r="EJ9" s="357"/>
      <c r="EK9" s="357"/>
      <c r="EL9" s="357"/>
      <c r="EM9" s="357"/>
      <c r="EN9" s="357"/>
      <c r="EO9" s="357"/>
      <c r="EP9" s="357"/>
      <c r="EQ9" s="357"/>
    </row>
    <row r="10" spans="1:16281" ht="15" customHeight="1" x14ac:dyDescent="0.25">
      <c r="A10" s="117"/>
      <c r="B10" s="117"/>
      <c r="C10" s="117"/>
      <c r="D10" s="117"/>
      <c r="E10" s="117"/>
      <c r="F10" s="117"/>
      <c r="G10" s="117"/>
      <c r="AL10" s="117"/>
      <c r="AM10" s="117"/>
      <c r="AN10" s="117"/>
      <c r="AO10" s="117"/>
      <c r="AP10" s="117"/>
      <c r="AQ10" s="117"/>
      <c r="AR10" s="117"/>
      <c r="BW10" s="117"/>
      <c r="BX10" s="117"/>
      <c r="BY10" s="117"/>
      <c r="BZ10" s="117"/>
      <c r="CA10" s="117"/>
      <c r="CB10" s="117"/>
      <c r="CC10" s="117"/>
      <c r="DH10" s="117"/>
      <c r="DI10" s="117"/>
      <c r="DJ10" s="117"/>
      <c r="DK10" s="117"/>
      <c r="DL10" s="117"/>
      <c r="DM10" s="117"/>
      <c r="DN10" s="117"/>
    </row>
    <row r="11" spans="1:16281" s="7" customFormat="1" x14ac:dyDescent="0.2">
      <c r="A11" s="4"/>
      <c r="B11" s="4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55" t="s">
        <v>75</v>
      </c>
      <c r="AG11" s="355"/>
      <c r="AH11" s="355"/>
      <c r="AI11" s="355"/>
      <c r="AJ11" s="355"/>
      <c r="AL11" s="4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82" t="s">
        <v>68</v>
      </c>
      <c r="BW11" s="4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82" t="s">
        <v>68</v>
      </c>
      <c r="DH11" s="4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82" t="s">
        <v>68</v>
      </c>
    </row>
    <row r="12" spans="1:16281" s="7" customFormat="1" ht="27" customHeight="1" x14ac:dyDescent="0.2">
      <c r="A12" s="261" t="s">
        <v>45</v>
      </c>
      <c r="B12" s="1" t="s">
        <v>4</v>
      </c>
      <c r="C12" s="3" t="s">
        <v>22</v>
      </c>
      <c r="D12" s="3" t="s">
        <v>7</v>
      </c>
      <c r="E12" s="3" t="s">
        <v>32</v>
      </c>
      <c r="F12" s="3" t="s">
        <v>8</v>
      </c>
      <c r="G12" s="3" t="s">
        <v>6</v>
      </c>
      <c r="H12" s="3" t="s">
        <v>9</v>
      </c>
      <c r="I12" s="3" t="s">
        <v>18</v>
      </c>
      <c r="J12" s="3" t="s">
        <v>15</v>
      </c>
      <c r="K12" s="3" t="s">
        <v>29</v>
      </c>
      <c r="L12" s="3" t="s">
        <v>28</v>
      </c>
      <c r="M12" s="3" t="s">
        <v>19</v>
      </c>
      <c r="N12" s="3" t="s">
        <v>20</v>
      </c>
      <c r="O12" s="3" t="s">
        <v>26</v>
      </c>
      <c r="P12" s="3" t="s">
        <v>14</v>
      </c>
      <c r="Q12" s="3" t="s">
        <v>25</v>
      </c>
      <c r="R12" s="3" t="s">
        <v>24</v>
      </c>
      <c r="S12" s="3" t="s">
        <v>30</v>
      </c>
      <c r="T12" s="3" t="s">
        <v>31</v>
      </c>
      <c r="U12" s="3" t="s">
        <v>21</v>
      </c>
      <c r="V12" s="3" t="s">
        <v>17</v>
      </c>
      <c r="W12" s="3" t="s">
        <v>10</v>
      </c>
      <c r="X12" s="3" t="s">
        <v>11</v>
      </c>
      <c r="Y12" s="3" t="s">
        <v>13</v>
      </c>
      <c r="Z12" s="3" t="s">
        <v>34</v>
      </c>
      <c r="AA12" s="3" t="s">
        <v>16</v>
      </c>
      <c r="AB12" s="3" t="s">
        <v>36</v>
      </c>
      <c r="AC12" s="3" t="s">
        <v>27</v>
      </c>
      <c r="AD12" s="3" t="s">
        <v>35</v>
      </c>
      <c r="AE12" s="3" t="s">
        <v>33</v>
      </c>
      <c r="AF12" s="3" t="s">
        <v>12</v>
      </c>
      <c r="AG12" s="3" t="s">
        <v>44</v>
      </c>
      <c r="AH12" s="3" t="s">
        <v>37</v>
      </c>
      <c r="AI12" s="3" t="s">
        <v>23</v>
      </c>
      <c r="AJ12" s="262" t="s">
        <v>5</v>
      </c>
      <c r="AL12" s="261" t="s">
        <v>45</v>
      </c>
      <c r="AM12" s="1" t="s">
        <v>4</v>
      </c>
      <c r="AN12" s="3" t="s">
        <v>22</v>
      </c>
      <c r="AO12" s="3" t="s">
        <v>7</v>
      </c>
      <c r="AP12" s="3" t="s">
        <v>32</v>
      </c>
      <c r="AQ12" s="3" t="s">
        <v>8</v>
      </c>
      <c r="AR12" s="3" t="s">
        <v>6</v>
      </c>
      <c r="AS12" s="3" t="s">
        <v>9</v>
      </c>
      <c r="AT12" s="3" t="s">
        <v>18</v>
      </c>
      <c r="AU12" s="3" t="s">
        <v>15</v>
      </c>
      <c r="AV12" s="3" t="s">
        <v>29</v>
      </c>
      <c r="AW12" s="3" t="s">
        <v>28</v>
      </c>
      <c r="AX12" s="3" t="s">
        <v>19</v>
      </c>
      <c r="AY12" s="3" t="s">
        <v>20</v>
      </c>
      <c r="AZ12" s="3" t="s">
        <v>26</v>
      </c>
      <c r="BA12" s="3" t="s">
        <v>14</v>
      </c>
      <c r="BB12" s="3" t="s">
        <v>25</v>
      </c>
      <c r="BC12" s="3" t="s">
        <v>24</v>
      </c>
      <c r="BD12" s="3" t="s">
        <v>30</v>
      </c>
      <c r="BE12" s="3" t="s">
        <v>31</v>
      </c>
      <c r="BF12" s="3" t="s">
        <v>21</v>
      </c>
      <c r="BG12" s="3" t="s">
        <v>17</v>
      </c>
      <c r="BH12" s="3" t="s">
        <v>10</v>
      </c>
      <c r="BI12" s="3" t="s">
        <v>11</v>
      </c>
      <c r="BJ12" s="3" t="s">
        <v>13</v>
      </c>
      <c r="BK12" s="3" t="s">
        <v>34</v>
      </c>
      <c r="BL12" s="3" t="s">
        <v>16</v>
      </c>
      <c r="BM12" s="3" t="s">
        <v>36</v>
      </c>
      <c r="BN12" s="3" t="s">
        <v>27</v>
      </c>
      <c r="BO12" s="3" t="s">
        <v>35</v>
      </c>
      <c r="BP12" s="3" t="s">
        <v>33</v>
      </c>
      <c r="BQ12" s="3" t="s">
        <v>12</v>
      </c>
      <c r="BR12" s="3" t="s">
        <v>44</v>
      </c>
      <c r="BS12" s="3" t="s">
        <v>37</v>
      </c>
      <c r="BT12" s="3" t="s">
        <v>23</v>
      </c>
      <c r="BU12" s="262" t="s">
        <v>5</v>
      </c>
      <c r="BW12" s="261" t="s">
        <v>45</v>
      </c>
      <c r="BX12" s="1" t="s">
        <v>4</v>
      </c>
      <c r="BY12" s="3" t="s">
        <v>22</v>
      </c>
      <c r="BZ12" s="3" t="s">
        <v>7</v>
      </c>
      <c r="CA12" s="3" t="s">
        <v>32</v>
      </c>
      <c r="CB12" s="3" t="s">
        <v>8</v>
      </c>
      <c r="CC12" s="3" t="s">
        <v>6</v>
      </c>
      <c r="CD12" s="3" t="s">
        <v>9</v>
      </c>
      <c r="CE12" s="3" t="s">
        <v>18</v>
      </c>
      <c r="CF12" s="3" t="s">
        <v>15</v>
      </c>
      <c r="CG12" s="3" t="s">
        <v>29</v>
      </c>
      <c r="CH12" s="3" t="s">
        <v>28</v>
      </c>
      <c r="CI12" s="3" t="s">
        <v>19</v>
      </c>
      <c r="CJ12" s="3" t="s">
        <v>20</v>
      </c>
      <c r="CK12" s="3" t="s">
        <v>26</v>
      </c>
      <c r="CL12" s="3" t="s">
        <v>14</v>
      </c>
      <c r="CM12" s="3" t="s">
        <v>25</v>
      </c>
      <c r="CN12" s="3" t="s">
        <v>24</v>
      </c>
      <c r="CO12" s="3" t="s">
        <v>30</v>
      </c>
      <c r="CP12" s="3" t="s">
        <v>31</v>
      </c>
      <c r="CQ12" s="3" t="s">
        <v>21</v>
      </c>
      <c r="CR12" s="3" t="s">
        <v>17</v>
      </c>
      <c r="CS12" s="3" t="s">
        <v>10</v>
      </c>
      <c r="CT12" s="3" t="s">
        <v>11</v>
      </c>
      <c r="CU12" s="3" t="s">
        <v>13</v>
      </c>
      <c r="CV12" s="3" t="s">
        <v>34</v>
      </c>
      <c r="CW12" s="3" t="s">
        <v>16</v>
      </c>
      <c r="CX12" s="3" t="s">
        <v>36</v>
      </c>
      <c r="CY12" s="3" t="s">
        <v>27</v>
      </c>
      <c r="CZ12" s="3" t="s">
        <v>35</v>
      </c>
      <c r="DA12" s="3" t="s">
        <v>33</v>
      </c>
      <c r="DB12" s="3" t="s">
        <v>12</v>
      </c>
      <c r="DC12" s="3" t="s">
        <v>44</v>
      </c>
      <c r="DD12" s="3" t="s">
        <v>37</v>
      </c>
      <c r="DE12" s="3" t="s">
        <v>23</v>
      </c>
      <c r="DF12" s="262" t="s">
        <v>5</v>
      </c>
      <c r="DH12" s="261" t="s">
        <v>45</v>
      </c>
      <c r="DI12" s="1" t="s">
        <v>4</v>
      </c>
      <c r="DJ12" s="3" t="s">
        <v>22</v>
      </c>
      <c r="DK12" s="3" t="s">
        <v>7</v>
      </c>
      <c r="DL12" s="3" t="s">
        <v>32</v>
      </c>
      <c r="DM12" s="3" t="s">
        <v>8</v>
      </c>
      <c r="DN12" s="3" t="s">
        <v>6</v>
      </c>
      <c r="DO12" s="3" t="s">
        <v>9</v>
      </c>
      <c r="DP12" s="3" t="s">
        <v>18</v>
      </c>
      <c r="DQ12" s="3" t="s">
        <v>15</v>
      </c>
      <c r="DR12" s="3" t="s">
        <v>29</v>
      </c>
      <c r="DS12" s="3" t="s">
        <v>28</v>
      </c>
      <c r="DT12" s="3" t="s">
        <v>19</v>
      </c>
      <c r="DU12" s="3" t="s">
        <v>20</v>
      </c>
      <c r="DV12" s="3" t="s">
        <v>26</v>
      </c>
      <c r="DW12" s="3" t="s">
        <v>14</v>
      </c>
      <c r="DX12" s="3" t="s">
        <v>25</v>
      </c>
      <c r="DY12" s="3" t="s">
        <v>24</v>
      </c>
      <c r="DZ12" s="3" t="s">
        <v>30</v>
      </c>
      <c r="EA12" s="3" t="s">
        <v>31</v>
      </c>
      <c r="EB12" s="3" t="s">
        <v>21</v>
      </c>
      <c r="EC12" s="3" t="s">
        <v>17</v>
      </c>
      <c r="ED12" s="3" t="s">
        <v>10</v>
      </c>
      <c r="EE12" s="3" t="s">
        <v>11</v>
      </c>
      <c r="EF12" s="3" t="s">
        <v>13</v>
      </c>
      <c r="EG12" s="3" t="s">
        <v>34</v>
      </c>
      <c r="EH12" s="3" t="s">
        <v>16</v>
      </c>
      <c r="EI12" s="3" t="s">
        <v>36</v>
      </c>
      <c r="EJ12" s="3" t="s">
        <v>27</v>
      </c>
      <c r="EK12" s="3" t="s">
        <v>35</v>
      </c>
      <c r="EL12" s="3" t="s">
        <v>33</v>
      </c>
      <c r="EM12" s="3" t="s">
        <v>12</v>
      </c>
      <c r="EN12" s="3" t="s">
        <v>44</v>
      </c>
      <c r="EO12" s="3" t="s">
        <v>37</v>
      </c>
      <c r="EP12" s="3" t="s">
        <v>23</v>
      </c>
      <c r="EQ12" s="262" t="s">
        <v>5</v>
      </c>
    </row>
    <row r="13" spans="1:16281" s="119" customFormat="1" ht="20.100000000000001" customHeight="1" x14ac:dyDescent="0.2">
      <c r="A13" s="352">
        <v>2013</v>
      </c>
      <c r="B13" s="263" t="s">
        <v>64</v>
      </c>
      <c r="C13" s="264">
        <v>1584.1137177470639</v>
      </c>
      <c r="D13" s="264">
        <v>172430.85455640714</v>
      </c>
      <c r="E13" s="264">
        <v>1241.169137579064</v>
      </c>
      <c r="F13" s="264">
        <v>42174.545396740417</v>
      </c>
      <c r="G13" s="264">
        <v>645095.55881663947</v>
      </c>
      <c r="H13" s="264">
        <v>32727.14781968476</v>
      </c>
      <c r="I13" s="264">
        <v>25386.300692747907</v>
      </c>
      <c r="J13" s="264">
        <v>27394.321408252745</v>
      </c>
      <c r="K13" s="264">
        <v>3186.5585489106802</v>
      </c>
      <c r="L13" s="264">
        <v>8665.2700712827573</v>
      </c>
      <c r="M13" s="264">
        <v>9964.4877346809044</v>
      </c>
      <c r="N13" s="264">
        <v>18042.39838024163</v>
      </c>
      <c r="O13" s="264">
        <v>911.20909608112208</v>
      </c>
      <c r="P13" s="264">
        <v>12840.18115190255</v>
      </c>
      <c r="Q13" s="264">
        <v>106824.56343495871</v>
      </c>
      <c r="R13" s="264">
        <v>170.3265954954654</v>
      </c>
      <c r="S13" s="264">
        <v>576.66627622904207</v>
      </c>
      <c r="T13" s="264">
        <v>23170.527358522144</v>
      </c>
      <c r="U13" s="264">
        <v>5061.6786921455123</v>
      </c>
      <c r="V13" s="264">
        <v>12808.86549981594</v>
      </c>
      <c r="W13" s="264">
        <v>28721.035741775719</v>
      </c>
      <c r="X13" s="264">
        <v>13825.478498042239</v>
      </c>
      <c r="Y13" s="264">
        <v>24054.239784478439</v>
      </c>
      <c r="Z13" s="264">
        <v>1440.5199959840706</v>
      </c>
      <c r="AA13" s="264">
        <v>16765.330812221819</v>
      </c>
      <c r="AB13" s="264">
        <v>31130.813359659995</v>
      </c>
      <c r="AC13" s="264">
        <v>841.70362437669451</v>
      </c>
      <c r="AD13" s="264">
        <v>65750.64863960378</v>
      </c>
      <c r="AE13" s="264">
        <v>6356.3135771895204</v>
      </c>
      <c r="AF13" s="264">
        <v>33775.076469997664</v>
      </c>
      <c r="AG13" s="264">
        <v>103764.03129078682</v>
      </c>
      <c r="AH13" s="264">
        <v>0</v>
      </c>
      <c r="AI13" s="264">
        <v>732.48074026973688</v>
      </c>
      <c r="AJ13" s="265">
        <v>1477414.4169204519</v>
      </c>
      <c r="AK13" s="118"/>
      <c r="AL13" s="352">
        <v>2013</v>
      </c>
      <c r="AM13" s="275" t="s">
        <v>64</v>
      </c>
      <c r="AN13" s="276" t="s">
        <v>83</v>
      </c>
      <c r="AO13" s="276" t="s">
        <v>83</v>
      </c>
      <c r="AP13" s="276" t="s">
        <v>83</v>
      </c>
      <c r="AQ13" s="276" t="s">
        <v>83</v>
      </c>
      <c r="AR13" s="276" t="s">
        <v>83</v>
      </c>
      <c r="AS13" s="276" t="s">
        <v>83</v>
      </c>
      <c r="AT13" s="276" t="s">
        <v>83</v>
      </c>
      <c r="AU13" s="276" t="s">
        <v>83</v>
      </c>
      <c r="AV13" s="276" t="s">
        <v>83</v>
      </c>
      <c r="AW13" s="276" t="s">
        <v>83</v>
      </c>
      <c r="AX13" s="276" t="s">
        <v>83</v>
      </c>
      <c r="AY13" s="276" t="s">
        <v>83</v>
      </c>
      <c r="AZ13" s="276" t="s">
        <v>83</v>
      </c>
      <c r="BA13" s="276" t="s">
        <v>83</v>
      </c>
      <c r="BB13" s="276" t="s">
        <v>83</v>
      </c>
      <c r="BC13" s="276" t="s">
        <v>83</v>
      </c>
      <c r="BD13" s="276" t="s">
        <v>83</v>
      </c>
      <c r="BE13" s="276" t="s">
        <v>83</v>
      </c>
      <c r="BF13" s="276" t="s">
        <v>83</v>
      </c>
      <c r="BG13" s="276" t="s">
        <v>83</v>
      </c>
      <c r="BH13" s="276" t="s">
        <v>83</v>
      </c>
      <c r="BI13" s="276" t="s">
        <v>83</v>
      </c>
      <c r="BJ13" s="276" t="s">
        <v>83</v>
      </c>
      <c r="BK13" s="276" t="s">
        <v>83</v>
      </c>
      <c r="BL13" s="276" t="s">
        <v>83</v>
      </c>
      <c r="BM13" s="276" t="s">
        <v>83</v>
      </c>
      <c r="BN13" s="276" t="s">
        <v>83</v>
      </c>
      <c r="BO13" s="276" t="s">
        <v>83</v>
      </c>
      <c r="BP13" s="276" t="s">
        <v>83</v>
      </c>
      <c r="BQ13" s="276" t="s">
        <v>83</v>
      </c>
      <c r="BR13" s="276" t="s">
        <v>83</v>
      </c>
      <c r="BS13" s="276" t="s">
        <v>83</v>
      </c>
      <c r="BT13" s="276" t="s">
        <v>83</v>
      </c>
      <c r="BU13" s="277" t="s">
        <v>83</v>
      </c>
      <c r="BV13" s="118"/>
      <c r="BW13" s="352">
        <v>2013</v>
      </c>
      <c r="BX13" s="275" t="s">
        <v>64</v>
      </c>
      <c r="BY13" s="281" t="s">
        <v>83</v>
      </c>
      <c r="BZ13" s="281" t="s">
        <v>83</v>
      </c>
      <c r="CA13" s="281" t="s">
        <v>83</v>
      </c>
      <c r="CB13" s="281" t="s">
        <v>83</v>
      </c>
      <c r="CC13" s="281" t="s">
        <v>83</v>
      </c>
      <c r="CD13" s="281" t="s">
        <v>83</v>
      </c>
      <c r="CE13" s="281" t="s">
        <v>83</v>
      </c>
      <c r="CF13" s="281" t="s">
        <v>83</v>
      </c>
      <c r="CG13" s="281" t="s">
        <v>83</v>
      </c>
      <c r="CH13" s="281" t="s">
        <v>83</v>
      </c>
      <c r="CI13" s="281" t="s">
        <v>83</v>
      </c>
      <c r="CJ13" s="281" t="s">
        <v>83</v>
      </c>
      <c r="CK13" s="281" t="s">
        <v>83</v>
      </c>
      <c r="CL13" s="281" t="s">
        <v>83</v>
      </c>
      <c r="CM13" s="281" t="s">
        <v>83</v>
      </c>
      <c r="CN13" s="281" t="s">
        <v>83</v>
      </c>
      <c r="CO13" s="281" t="s">
        <v>83</v>
      </c>
      <c r="CP13" s="281" t="s">
        <v>83</v>
      </c>
      <c r="CQ13" s="281" t="s">
        <v>83</v>
      </c>
      <c r="CR13" s="281" t="s">
        <v>83</v>
      </c>
      <c r="CS13" s="281" t="s">
        <v>83</v>
      </c>
      <c r="CT13" s="281" t="s">
        <v>83</v>
      </c>
      <c r="CU13" s="281" t="s">
        <v>83</v>
      </c>
      <c r="CV13" s="281" t="s">
        <v>83</v>
      </c>
      <c r="CW13" s="281" t="s">
        <v>83</v>
      </c>
      <c r="CX13" s="281" t="s">
        <v>83</v>
      </c>
      <c r="CY13" s="281" t="s">
        <v>83</v>
      </c>
      <c r="CZ13" s="281" t="s">
        <v>83</v>
      </c>
      <c r="DA13" s="281" t="s">
        <v>83</v>
      </c>
      <c r="DB13" s="281" t="s">
        <v>83</v>
      </c>
      <c r="DC13" s="281" t="s">
        <v>83</v>
      </c>
      <c r="DD13" s="281" t="s">
        <v>83</v>
      </c>
      <c r="DE13" s="281" t="s">
        <v>83</v>
      </c>
      <c r="DF13" s="282" t="s">
        <v>83</v>
      </c>
      <c r="DG13" s="118"/>
      <c r="DH13" s="352">
        <v>2013</v>
      </c>
      <c r="DI13" s="275" t="s">
        <v>64</v>
      </c>
      <c r="DJ13" s="281" t="s">
        <v>83</v>
      </c>
      <c r="DK13" s="281" t="s">
        <v>83</v>
      </c>
      <c r="DL13" s="281" t="s">
        <v>83</v>
      </c>
      <c r="DM13" s="281" t="s">
        <v>83</v>
      </c>
      <c r="DN13" s="281" t="s">
        <v>83</v>
      </c>
      <c r="DO13" s="281" t="s">
        <v>83</v>
      </c>
      <c r="DP13" s="281" t="s">
        <v>83</v>
      </c>
      <c r="DQ13" s="281" t="s">
        <v>83</v>
      </c>
      <c r="DR13" s="281" t="s">
        <v>83</v>
      </c>
      <c r="DS13" s="281" t="s">
        <v>83</v>
      </c>
      <c r="DT13" s="281" t="s">
        <v>83</v>
      </c>
      <c r="DU13" s="281" t="s">
        <v>83</v>
      </c>
      <c r="DV13" s="281" t="s">
        <v>83</v>
      </c>
      <c r="DW13" s="281" t="s">
        <v>83</v>
      </c>
      <c r="DX13" s="281" t="s">
        <v>83</v>
      </c>
      <c r="DY13" s="281" t="s">
        <v>83</v>
      </c>
      <c r="DZ13" s="281" t="s">
        <v>83</v>
      </c>
      <c r="EA13" s="281" t="s">
        <v>83</v>
      </c>
      <c r="EB13" s="281" t="s">
        <v>83</v>
      </c>
      <c r="EC13" s="281" t="s">
        <v>83</v>
      </c>
      <c r="ED13" s="281" t="s">
        <v>83</v>
      </c>
      <c r="EE13" s="281" t="s">
        <v>83</v>
      </c>
      <c r="EF13" s="281" t="s">
        <v>83</v>
      </c>
      <c r="EG13" s="281" t="s">
        <v>83</v>
      </c>
      <c r="EH13" s="281" t="s">
        <v>83</v>
      </c>
      <c r="EI13" s="281" t="s">
        <v>83</v>
      </c>
      <c r="EJ13" s="281" t="s">
        <v>83</v>
      </c>
      <c r="EK13" s="281" t="s">
        <v>83</v>
      </c>
      <c r="EL13" s="281" t="s">
        <v>83</v>
      </c>
      <c r="EM13" s="281" t="s">
        <v>83</v>
      </c>
      <c r="EN13" s="281" t="s">
        <v>83</v>
      </c>
      <c r="EO13" s="281" t="s">
        <v>83</v>
      </c>
      <c r="EP13" s="281" t="s">
        <v>83</v>
      </c>
      <c r="EQ13" s="282" t="s">
        <v>83</v>
      </c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  <c r="BRS13" s="118"/>
      <c r="BRT13" s="118"/>
      <c r="BRU13" s="118"/>
      <c r="BRV13" s="118"/>
      <c r="BRW13" s="118"/>
      <c r="BRX13" s="118"/>
      <c r="BRY13" s="118"/>
      <c r="BRZ13" s="118"/>
      <c r="BSA13" s="118"/>
      <c r="BSB13" s="118"/>
      <c r="BSC13" s="118"/>
      <c r="BSD13" s="118"/>
      <c r="BSE13" s="118"/>
      <c r="BSF13" s="118"/>
      <c r="BSG13" s="118"/>
      <c r="BSH13" s="118"/>
      <c r="BSI13" s="118"/>
      <c r="BSJ13" s="118"/>
      <c r="BSK13" s="118"/>
      <c r="BSL13" s="118"/>
      <c r="BSM13" s="118"/>
      <c r="BSN13" s="118"/>
      <c r="BSO13" s="118"/>
      <c r="BSP13" s="118"/>
      <c r="BSQ13" s="118"/>
      <c r="BSR13" s="118"/>
      <c r="BSS13" s="118"/>
      <c r="BST13" s="118"/>
      <c r="BSU13" s="118"/>
      <c r="BSV13" s="118"/>
      <c r="BSW13" s="118"/>
      <c r="BSX13" s="118"/>
      <c r="BSY13" s="118"/>
      <c r="BSZ13" s="118"/>
      <c r="BTA13" s="118"/>
      <c r="BTB13" s="118"/>
      <c r="BTC13" s="118"/>
      <c r="BTD13" s="118"/>
      <c r="BTE13" s="118"/>
      <c r="BTF13" s="118"/>
      <c r="BTG13" s="118"/>
      <c r="BTH13" s="118"/>
      <c r="BTI13" s="118"/>
      <c r="BTJ13" s="118"/>
      <c r="BTK13" s="118"/>
      <c r="BTL13" s="118"/>
      <c r="BTM13" s="118"/>
      <c r="BTN13" s="118"/>
      <c r="BTO13" s="118"/>
      <c r="BTP13" s="118"/>
      <c r="BTQ13" s="118"/>
      <c r="BTR13" s="118"/>
      <c r="BTS13" s="118"/>
      <c r="BTT13" s="118"/>
      <c r="BTU13" s="118"/>
      <c r="BTV13" s="118"/>
      <c r="BTW13" s="118"/>
      <c r="BTX13" s="118"/>
      <c r="BTY13" s="118"/>
      <c r="BTZ13" s="118"/>
      <c r="BUA13" s="118"/>
      <c r="BUB13" s="118"/>
      <c r="BUC13" s="118"/>
      <c r="BUD13" s="118"/>
      <c r="BUE13" s="118"/>
      <c r="BUF13" s="118"/>
      <c r="BUG13" s="118"/>
      <c r="BUH13" s="118"/>
      <c r="BUI13" s="118"/>
      <c r="BUJ13" s="118"/>
      <c r="BUK13" s="118"/>
      <c r="BUL13" s="118"/>
      <c r="BUM13" s="118"/>
      <c r="BUN13" s="118"/>
      <c r="BUO13" s="118"/>
      <c r="BUP13" s="118"/>
      <c r="BUQ13" s="118"/>
      <c r="BUR13" s="118"/>
      <c r="BUS13" s="118"/>
      <c r="BUT13" s="118"/>
      <c r="BUU13" s="118"/>
      <c r="BUV13" s="118"/>
      <c r="BUW13" s="118"/>
      <c r="BUX13" s="118"/>
      <c r="BUY13" s="118"/>
      <c r="BUZ13" s="118"/>
      <c r="BVA13" s="118"/>
      <c r="BVB13" s="118"/>
      <c r="BVC13" s="118"/>
      <c r="BVD13" s="118"/>
      <c r="BVE13" s="118"/>
      <c r="BVF13" s="118"/>
      <c r="BVG13" s="118"/>
      <c r="BVH13" s="118"/>
      <c r="BVI13" s="118"/>
      <c r="BVJ13" s="118"/>
      <c r="BVK13" s="118"/>
      <c r="BVL13" s="118"/>
      <c r="BVM13" s="118"/>
      <c r="BVN13" s="118"/>
      <c r="BVO13" s="118"/>
      <c r="BVP13" s="118"/>
      <c r="BVQ13" s="118"/>
      <c r="BVR13" s="118"/>
      <c r="BVS13" s="118"/>
      <c r="BVT13" s="118"/>
      <c r="BVU13" s="118"/>
      <c r="BVV13" s="118"/>
      <c r="BVW13" s="118"/>
      <c r="BVX13" s="118"/>
      <c r="BVY13" s="118"/>
      <c r="BVZ13" s="118"/>
      <c r="BWA13" s="118"/>
      <c r="BWB13" s="118"/>
      <c r="BWC13" s="118"/>
      <c r="BWD13" s="118"/>
      <c r="BWE13" s="118"/>
      <c r="BWF13" s="118"/>
      <c r="BWG13" s="118"/>
      <c r="BWH13" s="118"/>
      <c r="BWI13" s="118"/>
      <c r="BWJ13" s="118"/>
      <c r="BWK13" s="118"/>
      <c r="BWL13" s="118"/>
      <c r="BWM13" s="118"/>
      <c r="BWN13" s="118"/>
      <c r="BWO13" s="118"/>
      <c r="BWP13" s="118"/>
      <c r="BWQ13" s="118"/>
      <c r="BWR13" s="118"/>
      <c r="BWS13" s="118"/>
      <c r="BWT13" s="118"/>
      <c r="BWU13" s="118"/>
      <c r="BWV13" s="118"/>
      <c r="BWW13" s="118"/>
      <c r="BWX13" s="118"/>
      <c r="BWY13" s="118"/>
      <c r="BWZ13" s="118"/>
      <c r="BXA13" s="118"/>
      <c r="BXB13" s="118"/>
      <c r="BXC13" s="118"/>
      <c r="BXD13" s="118"/>
      <c r="BXE13" s="118"/>
      <c r="BXF13" s="118"/>
      <c r="BXG13" s="118"/>
      <c r="BXH13" s="118"/>
      <c r="BXI13" s="118"/>
      <c r="BXJ13" s="118"/>
      <c r="BXK13" s="118"/>
      <c r="BXL13" s="118"/>
      <c r="BXM13" s="118"/>
      <c r="BXN13" s="118"/>
      <c r="BXO13" s="118"/>
      <c r="BXP13" s="118"/>
      <c r="BXQ13" s="118"/>
      <c r="BXR13" s="118"/>
      <c r="BXS13" s="118"/>
      <c r="BXT13" s="118"/>
      <c r="BXU13" s="118"/>
      <c r="BXV13" s="118"/>
      <c r="BXW13" s="118"/>
      <c r="BXX13" s="118"/>
      <c r="BXY13" s="118"/>
      <c r="BXZ13" s="118"/>
      <c r="BYA13" s="118"/>
      <c r="BYB13" s="118"/>
      <c r="BYC13" s="118"/>
      <c r="BYD13" s="118"/>
      <c r="BYE13" s="118"/>
      <c r="BYF13" s="118"/>
      <c r="BYG13" s="118"/>
      <c r="BYH13" s="118"/>
      <c r="BYI13" s="118"/>
      <c r="BYJ13" s="118"/>
      <c r="BYK13" s="118"/>
      <c r="BYL13" s="118"/>
      <c r="BYM13" s="118"/>
      <c r="BYN13" s="118"/>
      <c r="BYO13" s="118"/>
      <c r="BYP13" s="118"/>
      <c r="BYQ13" s="118"/>
      <c r="BYR13" s="118"/>
      <c r="BYS13" s="118"/>
      <c r="BYT13" s="118"/>
      <c r="BYU13" s="118"/>
      <c r="BYV13" s="118"/>
      <c r="BYW13" s="118"/>
      <c r="BYX13" s="118"/>
      <c r="BYY13" s="118"/>
      <c r="BYZ13" s="118"/>
      <c r="BZA13" s="118"/>
      <c r="BZB13" s="118"/>
      <c r="BZC13" s="118"/>
      <c r="BZD13" s="118"/>
      <c r="BZE13" s="118"/>
      <c r="BZF13" s="118"/>
      <c r="BZG13" s="118"/>
      <c r="BZH13" s="118"/>
      <c r="BZI13" s="118"/>
      <c r="BZJ13" s="118"/>
      <c r="BZK13" s="118"/>
      <c r="BZL13" s="118"/>
      <c r="BZM13" s="118"/>
      <c r="BZN13" s="118"/>
      <c r="BZO13" s="118"/>
      <c r="BZP13" s="118"/>
      <c r="BZQ13" s="118"/>
      <c r="BZR13" s="118"/>
      <c r="BZS13" s="118"/>
      <c r="BZT13" s="118"/>
      <c r="BZU13" s="118"/>
      <c r="BZV13" s="118"/>
      <c r="BZW13" s="118"/>
      <c r="BZX13" s="118"/>
      <c r="BZY13" s="118"/>
      <c r="BZZ13" s="118"/>
      <c r="CAA13" s="118"/>
      <c r="CAB13" s="118"/>
      <c r="CAC13" s="118"/>
      <c r="CAD13" s="118"/>
      <c r="CAE13" s="118"/>
      <c r="CAF13" s="118"/>
      <c r="CAG13" s="118"/>
      <c r="CAH13" s="118"/>
      <c r="CAI13" s="118"/>
      <c r="CAJ13" s="118"/>
      <c r="CAK13" s="118"/>
      <c r="CAL13" s="118"/>
      <c r="CAM13" s="118"/>
      <c r="CAN13" s="118"/>
      <c r="CAO13" s="118"/>
      <c r="CAP13" s="118"/>
      <c r="CAQ13" s="118"/>
      <c r="CAR13" s="118"/>
      <c r="CAS13" s="118"/>
      <c r="CAT13" s="118"/>
      <c r="CAU13" s="118"/>
      <c r="CAV13" s="118"/>
      <c r="CAW13" s="118"/>
      <c r="CAX13" s="118"/>
      <c r="CAY13" s="118"/>
      <c r="CAZ13" s="118"/>
      <c r="CBA13" s="118"/>
      <c r="CBB13" s="118"/>
      <c r="CBC13" s="118"/>
      <c r="CBD13" s="118"/>
      <c r="CBE13" s="118"/>
      <c r="CBF13" s="118"/>
      <c r="CBG13" s="118"/>
      <c r="CBH13" s="118"/>
      <c r="CBI13" s="118"/>
      <c r="CBJ13" s="118"/>
      <c r="CBK13" s="118"/>
      <c r="CBL13" s="118"/>
      <c r="CBM13" s="118"/>
      <c r="CBN13" s="118"/>
      <c r="CBO13" s="118"/>
      <c r="CBP13" s="118"/>
      <c r="CBQ13" s="118"/>
      <c r="CBR13" s="118"/>
      <c r="CBS13" s="118"/>
      <c r="CBT13" s="118"/>
      <c r="CBU13" s="118"/>
      <c r="CBV13" s="118"/>
      <c r="CBW13" s="118"/>
      <c r="CBX13" s="118"/>
      <c r="CBY13" s="118"/>
      <c r="CBZ13" s="118"/>
      <c r="CCA13" s="118"/>
      <c r="CCB13" s="118"/>
      <c r="CCC13" s="118"/>
      <c r="CCD13" s="118"/>
      <c r="CCE13" s="118"/>
      <c r="CCF13" s="118"/>
      <c r="CCG13" s="118"/>
      <c r="CCH13" s="118"/>
      <c r="CCI13" s="118"/>
      <c r="CCJ13" s="118"/>
      <c r="CCK13" s="118"/>
      <c r="CCL13" s="118"/>
      <c r="CCM13" s="118"/>
      <c r="CCN13" s="118"/>
      <c r="CCO13" s="118"/>
      <c r="CCP13" s="118"/>
      <c r="CCQ13" s="118"/>
      <c r="CCR13" s="118"/>
      <c r="CCS13" s="118"/>
      <c r="CCT13" s="118"/>
      <c r="CCU13" s="118"/>
      <c r="CCV13" s="118"/>
      <c r="CCW13" s="118"/>
      <c r="CCX13" s="118"/>
      <c r="CCY13" s="118"/>
      <c r="CCZ13" s="118"/>
      <c r="CDA13" s="118"/>
      <c r="CDB13" s="118"/>
      <c r="CDC13" s="118"/>
      <c r="CDD13" s="118"/>
      <c r="CDE13" s="118"/>
      <c r="CDF13" s="118"/>
      <c r="CDG13" s="118"/>
      <c r="CDH13" s="118"/>
      <c r="CDI13" s="118"/>
      <c r="CDJ13" s="118"/>
      <c r="CDK13" s="118"/>
      <c r="CDL13" s="118"/>
      <c r="CDM13" s="118"/>
      <c r="CDN13" s="118"/>
      <c r="CDO13" s="118"/>
      <c r="CDP13" s="118"/>
      <c r="CDQ13" s="118"/>
      <c r="CDR13" s="118"/>
      <c r="CDS13" s="118"/>
      <c r="CDT13" s="118"/>
      <c r="CDU13" s="118"/>
      <c r="CDV13" s="118"/>
      <c r="CDW13" s="118"/>
      <c r="CDX13" s="118"/>
      <c r="CDY13" s="118"/>
      <c r="CDZ13" s="118"/>
      <c r="CEA13" s="118"/>
      <c r="CEB13" s="118"/>
      <c r="CEC13" s="118"/>
      <c r="CED13" s="118"/>
      <c r="CEE13" s="118"/>
      <c r="CEF13" s="118"/>
      <c r="CEG13" s="118"/>
      <c r="CEH13" s="118"/>
      <c r="CEI13" s="118"/>
      <c r="CEJ13" s="118"/>
      <c r="CEK13" s="118"/>
      <c r="CEL13" s="118"/>
      <c r="CEM13" s="118"/>
      <c r="CEN13" s="118"/>
      <c r="CEO13" s="118"/>
      <c r="CEP13" s="118"/>
      <c r="CEQ13" s="118"/>
      <c r="CER13" s="118"/>
      <c r="CES13" s="118"/>
      <c r="CET13" s="118"/>
      <c r="CEU13" s="118"/>
      <c r="CEV13" s="118"/>
      <c r="CEW13" s="118"/>
      <c r="CEX13" s="118"/>
      <c r="CEY13" s="118"/>
      <c r="CEZ13" s="118"/>
      <c r="CFA13" s="118"/>
      <c r="CFB13" s="118"/>
      <c r="CFC13" s="118"/>
      <c r="CFD13" s="118"/>
      <c r="CFE13" s="118"/>
      <c r="CFF13" s="118"/>
      <c r="CFG13" s="118"/>
      <c r="CFH13" s="118"/>
      <c r="CFI13" s="118"/>
      <c r="CFJ13" s="118"/>
      <c r="CFK13" s="118"/>
      <c r="CFL13" s="118"/>
      <c r="CFM13" s="118"/>
      <c r="CFN13" s="118"/>
      <c r="CFO13" s="118"/>
      <c r="CFP13" s="118"/>
      <c r="CFQ13" s="118"/>
      <c r="CFR13" s="118"/>
      <c r="CFS13" s="118"/>
      <c r="CFT13" s="118"/>
      <c r="CFU13" s="118"/>
      <c r="CFV13" s="118"/>
      <c r="CFW13" s="118"/>
      <c r="CFX13" s="118"/>
      <c r="CFY13" s="118"/>
      <c r="CFZ13" s="118"/>
      <c r="CGA13" s="118"/>
      <c r="CGB13" s="118"/>
      <c r="CGC13" s="118"/>
      <c r="CGD13" s="118"/>
      <c r="CGE13" s="118"/>
      <c r="CGF13" s="118"/>
      <c r="CGG13" s="118"/>
      <c r="CGH13" s="118"/>
      <c r="CGI13" s="118"/>
      <c r="CGJ13" s="118"/>
      <c r="CGK13" s="118"/>
      <c r="CGL13" s="118"/>
      <c r="CGM13" s="118"/>
      <c r="CGN13" s="118"/>
      <c r="CGO13" s="118"/>
      <c r="CGP13" s="118"/>
      <c r="CGQ13" s="118"/>
      <c r="CGR13" s="118"/>
      <c r="CGS13" s="118"/>
      <c r="CGT13" s="118"/>
      <c r="CGU13" s="118"/>
      <c r="CGV13" s="118"/>
      <c r="CGW13" s="118"/>
      <c r="CGX13" s="118"/>
      <c r="CGY13" s="118"/>
      <c r="CGZ13" s="118"/>
      <c r="CHA13" s="118"/>
      <c r="CHB13" s="118"/>
      <c r="CHC13" s="118"/>
      <c r="CHD13" s="118"/>
      <c r="CHE13" s="118"/>
      <c r="CHF13" s="118"/>
      <c r="CHG13" s="118"/>
      <c r="CHH13" s="118"/>
      <c r="CHI13" s="118"/>
      <c r="CHJ13" s="118"/>
      <c r="CHK13" s="118"/>
      <c r="CHL13" s="118"/>
      <c r="CHM13" s="118"/>
      <c r="CHN13" s="118"/>
      <c r="CHO13" s="118"/>
      <c r="CHP13" s="118"/>
      <c r="CHQ13" s="118"/>
      <c r="CHR13" s="118"/>
      <c r="CHS13" s="118"/>
      <c r="CHT13" s="118"/>
      <c r="CHU13" s="118"/>
      <c r="CHV13" s="118"/>
      <c r="CHW13" s="118"/>
      <c r="CHX13" s="118"/>
      <c r="CHY13" s="118"/>
      <c r="CHZ13" s="118"/>
      <c r="CIA13" s="118"/>
      <c r="CIB13" s="118"/>
      <c r="CIC13" s="118"/>
      <c r="CID13" s="118"/>
      <c r="CIE13" s="118"/>
      <c r="CIF13" s="118"/>
      <c r="CIG13" s="118"/>
      <c r="CIH13" s="118"/>
      <c r="CII13" s="118"/>
      <c r="CIJ13" s="118"/>
      <c r="CIK13" s="118"/>
      <c r="CIL13" s="118"/>
      <c r="CIM13" s="118"/>
      <c r="CIN13" s="118"/>
      <c r="CIO13" s="118"/>
      <c r="CIP13" s="118"/>
      <c r="CIQ13" s="118"/>
      <c r="CIR13" s="118"/>
      <c r="CIS13" s="118"/>
      <c r="CIT13" s="118"/>
      <c r="CIU13" s="118"/>
      <c r="CIV13" s="118"/>
      <c r="CIW13" s="118"/>
      <c r="CIX13" s="118"/>
      <c r="CIY13" s="118"/>
      <c r="CIZ13" s="118"/>
      <c r="CJA13" s="118"/>
      <c r="CJB13" s="118"/>
      <c r="CJC13" s="118"/>
      <c r="CJD13" s="118"/>
      <c r="CJE13" s="118"/>
      <c r="CJF13" s="118"/>
      <c r="CJG13" s="118"/>
      <c r="CJH13" s="118"/>
      <c r="CJI13" s="118"/>
      <c r="CJJ13" s="118"/>
      <c r="CJK13" s="118"/>
      <c r="CJL13" s="118"/>
      <c r="CJM13" s="118"/>
      <c r="CJN13" s="118"/>
      <c r="CJO13" s="118"/>
      <c r="CJP13" s="118"/>
      <c r="CJQ13" s="118"/>
      <c r="CJR13" s="118"/>
      <c r="CJS13" s="118"/>
      <c r="CJT13" s="118"/>
      <c r="CJU13" s="118"/>
      <c r="CJV13" s="118"/>
      <c r="CJW13" s="118"/>
      <c r="CJX13" s="118"/>
      <c r="CJY13" s="118"/>
      <c r="CJZ13" s="118"/>
      <c r="CKA13" s="118"/>
      <c r="CKB13" s="118"/>
      <c r="CKC13" s="118"/>
      <c r="CKD13" s="118"/>
      <c r="CKE13" s="118"/>
      <c r="CKF13" s="118"/>
      <c r="CKG13" s="118"/>
      <c r="CKH13" s="118"/>
      <c r="CKI13" s="118"/>
      <c r="CKJ13" s="118"/>
      <c r="CKK13" s="118"/>
      <c r="CKL13" s="118"/>
      <c r="CKM13" s="118"/>
      <c r="CKN13" s="118"/>
      <c r="CKO13" s="118"/>
      <c r="CKP13" s="118"/>
      <c r="CKQ13" s="118"/>
      <c r="CKR13" s="118"/>
      <c r="CKS13" s="118"/>
      <c r="CKT13" s="118"/>
      <c r="CKU13" s="118"/>
      <c r="CKV13" s="118"/>
      <c r="CKW13" s="118"/>
      <c r="CKX13" s="118"/>
      <c r="CKY13" s="118"/>
      <c r="CKZ13" s="118"/>
      <c r="CLA13" s="118"/>
      <c r="CLB13" s="118"/>
      <c r="CLC13" s="118"/>
      <c r="CLD13" s="118"/>
      <c r="CLE13" s="118"/>
      <c r="CLF13" s="118"/>
      <c r="CLG13" s="118"/>
      <c r="CLH13" s="118"/>
      <c r="CLI13" s="118"/>
      <c r="CLJ13" s="118"/>
      <c r="CLK13" s="118"/>
      <c r="CLL13" s="118"/>
      <c r="CLM13" s="118"/>
      <c r="CLN13" s="118"/>
      <c r="CLO13" s="118"/>
      <c r="CLP13" s="118"/>
      <c r="CLQ13" s="118"/>
      <c r="CLR13" s="118"/>
      <c r="CLS13" s="118"/>
      <c r="CLT13" s="118"/>
      <c r="CLU13" s="118"/>
      <c r="CLV13" s="118"/>
      <c r="CLW13" s="118"/>
      <c r="CLX13" s="118"/>
      <c r="CLY13" s="118"/>
      <c r="CLZ13" s="118"/>
      <c r="CMA13" s="118"/>
      <c r="CMB13" s="118"/>
      <c r="CMC13" s="118"/>
      <c r="CMD13" s="118"/>
      <c r="CME13" s="118"/>
      <c r="CMF13" s="118"/>
      <c r="CMG13" s="118"/>
      <c r="CMH13" s="118"/>
      <c r="CMI13" s="118"/>
      <c r="CMJ13" s="118"/>
      <c r="CMK13" s="118"/>
      <c r="CML13" s="118"/>
      <c r="CMM13" s="118"/>
      <c r="CMN13" s="118"/>
      <c r="CMO13" s="118"/>
      <c r="CMP13" s="118"/>
      <c r="CMQ13" s="118"/>
      <c r="CMR13" s="118"/>
      <c r="CMS13" s="118"/>
      <c r="CMT13" s="118"/>
      <c r="CMU13" s="118"/>
      <c r="CMV13" s="118"/>
      <c r="CMW13" s="118"/>
      <c r="CMX13" s="118"/>
      <c r="CMY13" s="118"/>
      <c r="CMZ13" s="118"/>
      <c r="CNA13" s="118"/>
      <c r="CNB13" s="118"/>
      <c r="CNC13" s="118"/>
      <c r="CND13" s="118"/>
      <c r="CNE13" s="118"/>
      <c r="CNF13" s="118"/>
      <c r="CNG13" s="118"/>
      <c r="CNH13" s="118"/>
      <c r="CNI13" s="118"/>
      <c r="CNJ13" s="118"/>
      <c r="CNK13" s="118"/>
      <c r="CNL13" s="118"/>
      <c r="CNM13" s="118"/>
      <c r="CNN13" s="118"/>
      <c r="CNO13" s="118"/>
      <c r="CNP13" s="118"/>
      <c r="CNQ13" s="118"/>
      <c r="CNR13" s="118"/>
      <c r="CNS13" s="118"/>
      <c r="CNT13" s="118"/>
      <c r="CNU13" s="118"/>
      <c r="CNV13" s="118"/>
      <c r="CNW13" s="118"/>
      <c r="CNX13" s="118"/>
      <c r="CNY13" s="118"/>
      <c r="CNZ13" s="118"/>
      <c r="COA13" s="118"/>
      <c r="COB13" s="118"/>
      <c r="COC13" s="118"/>
      <c r="COD13" s="118"/>
      <c r="COE13" s="118"/>
      <c r="COF13" s="118"/>
      <c r="COG13" s="118"/>
      <c r="COH13" s="118"/>
      <c r="COI13" s="118"/>
      <c r="COJ13" s="118"/>
      <c r="COK13" s="118"/>
      <c r="COL13" s="118"/>
      <c r="COM13" s="118"/>
      <c r="CON13" s="118"/>
      <c r="COO13" s="118"/>
      <c r="COP13" s="118"/>
      <c r="COQ13" s="118"/>
      <c r="COR13" s="118"/>
      <c r="COS13" s="118"/>
      <c r="COT13" s="118"/>
      <c r="COU13" s="118"/>
      <c r="COV13" s="118"/>
      <c r="COW13" s="118"/>
      <c r="COX13" s="118"/>
      <c r="COY13" s="118"/>
      <c r="COZ13" s="118"/>
      <c r="CPA13" s="118"/>
      <c r="CPB13" s="118"/>
      <c r="CPC13" s="118"/>
      <c r="CPD13" s="118"/>
      <c r="CPE13" s="118"/>
      <c r="CPF13" s="118"/>
      <c r="CPG13" s="118"/>
      <c r="CPH13" s="118"/>
      <c r="CPI13" s="118"/>
      <c r="CPJ13" s="118"/>
      <c r="CPK13" s="118"/>
      <c r="CPL13" s="118"/>
      <c r="CPM13" s="118"/>
      <c r="CPN13" s="118"/>
      <c r="CPO13" s="118"/>
      <c r="CPP13" s="118"/>
      <c r="CPQ13" s="118"/>
      <c r="CPR13" s="118"/>
      <c r="CPS13" s="118"/>
      <c r="CPT13" s="118"/>
      <c r="CPU13" s="118"/>
      <c r="CPV13" s="118"/>
      <c r="CPW13" s="118"/>
      <c r="CPX13" s="118"/>
      <c r="CPY13" s="118"/>
      <c r="CPZ13" s="118"/>
      <c r="CQA13" s="118"/>
      <c r="CQB13" s="118"/>
      <c r="CQC13" s="118"/>
      <c r="CQD13" s="118"/>
      <c r="CQE13" s="118"/>
      <c r="CQF13" s="118"/>
      <c r="CQG13" s="118"/>
      <c r="CQH13" s="118"/>
      <c r="CQI13" s="118"/>
      <c r="CQJ13" s="118"/>
      <c r="CQK13" s="118"/>
      <c r="CQL13" s="118"/>
      <c r="CQM13" s="118"/>
      <c r="CQN13" s="118"/>
      <c r="CQO13" s="118"/>
      <c r="CQP13" s="118"/>
      <c r="CQQ13" s="118"/>
      <c r="CQR13" s="118"/>
      <c r="CQS13" s="118"/>
      <c r="CQT13" s="118"/>
      <c r="CQU13" s="118"/>
      <c r="CQV13" s="118"/>
      <c r="CQW13" s="118"/>
      <c r="CQX13" s="118"/>
      <c r="CQY13" s="118"/>
      <c r="CQZ13" s="118"/>
      <c r="CRA13" s="118"/>
      <c r="CRB13" s="118"/>
      <c r="CRC13" s="118"/>
      <c r="CRD13" s="118"/>
      <c r="CRE13" s="118"/>
      <c r="CRF13" s="118"/>
      <c r="CRG13" s="118"/>
      <c r="CRH13" s="118"/>
      <c r="CRI13" s="118"/>
      <c r="CRJ13" s="118"/>
      <c r="CRK13" s="118"/>
      <c r="CRL13" s="118"/>
      <c r="CRM13" s="118"/>
      <c r="CRN13" s="118"/>
      <c r="CRO13" s="118"/>
      <c r="CRP13" s="118"/>
      <c r="CRQ13" s="118"/>
      <c r="CRR13" s="118"/>
      <c r="CRS13" s="118"/>
      <c r="CRT13" s="118"/>
      <c r="CRU13" s="118"/>
      <c r="CRV13" s="118"/>
      <c r="CRW13" s="118"/>
      <c r="CRX13" s="118"/>
      <c r="CRY13" s="118"/>
      <c r="CRZ13" s="118"/>
      <c r="CSA13" s="118"/>
      <c r="CSB13" s="118"/>
      <c r="CSC13" s="118"/>
      <c r="CSD13" s="118"/>
      <c r="CSE13" s="118"/>
      <c r="CSF13" s="118"/>
      <c r="CSG13" s="118"/>
      <c r="CSH13" s="118"/>
      <c r="CSI13" s="118"/>
      <c r="CSJ13" s="118"/>
      <c r="CSK13" s="118"/>
      <c r="CSL13" s="118"/>
      <c r="CSM13" s="118"/>
      <c r="CSN13" s="118"/>
      <c r="CSO13" s="118"/>
      <c r="CSP13" s="118"/>
      <c r="CSQ13" s="118"/>
      <c r="CSR13" s="118"/>
      <c r="CSS13" s="118"/>
      <c r="CST13" s="118"/>
      <c r="CSU13" s="118"/>
      <c r="CSV13" s="118"/>
      <c r="CSW13" s="118"/>
      <c r="CSX13" s="118"/>
      <c r="CSY13" s="118"/>
      <c r="CSZ13" s="118"/>
      <c r="CTA13" s="118"/>
      <c r="CTB13" s="118"/>
      <c r="CTC13" s="118"/>
      <c r="CTD13" s="118"/>
      <c r="CTE13" s="118"/>
      <c r="CTF13" s="118"/>
      <c r="CTG13" s="118"/>
      <c r="CTH13" s="118"/>
      <c r="CTI13" s="118"/>
      <c r="CTJ13" s="118"/>
      <c r="CTK13" s="118"/>
      <c r="CTL13" s="118"/>
      <c r="CTM13" s="118"/>
      <c r="CTN13" s="118"/>
      <c r="CTO13" s="118"/>
      <c r="CTP13" s="118"/>
      <c r="CTQ13" s="118"/>
      <c r="CTR13" s="118"/>
      <c r="CTS13" s="118"/>
      <c r="CTT13" s="118"/>
      <c r="CTU13" s="118"/>
      <c r="CTV13" s="118"/>
      <c r="CTW13" s="118"/>
      <c r="CTX13" s="118"/>
      <c r="CTY13" s="118"/>
      <c r="CTZ13" s="118"/>
      <c r="CUA13" s="118"/>
      <c r="CUB13" s="118"/>
      <c r="CUC13" s="118"/>
      <c r="CUD13" s="118"/>
      <c r="CUE13" s="118"/>
      <c r="CUF13" s="118"/>
      <c r="CUG13" s="118"/>
      <c r="CUH13" s="118"/>
      <c r="CUI13" s="118"/>
      <c r="CUJ13" s="118"/>
      <c r="CUK13" s="118"/>
      <c r="CUL13" s="118"/>
      <c r="CUM13" s="118"/>
      <c r="CUN13" s="118"/>
      <c r="CUO13" s="118"/>
      <c r="CUP13" s="118"/>
      <c r="CUQ13" s="118"/>
      <c r="CUR13" s="118"/>
      <c r="CUS13" s="118"/>
      <c r="CUT13" s="118"/>
      <c r="CUU13" s="118"/>
      <c r="CUV13" s="118"/>
      <c r="CUW13" s="118"/>
      <c r="CUX13" s="118"/>
      <c r="CUY13" s="118"/>
      <c r="CUZ13" s="118"/>
      <c r="CVA13" s="118"/>
      <c r="CVB13" s="118"/>
      <c r="CVC13" s="118"/>
      <c r="CVD13" s="118"/>
      <c r="CVE13" s="118"/>
      <c r="CVF13" s="118"/>
      <c r="CVG13" s="118"/>
      <c r="CVH13" s="118"/>
      <c r="CVI13" s="118"/>
      <c r="CVJ13" s="118"/>
      <c r="CVK13" s="118"/>
      <c r="CVL13" s="118"/>
      <c r="CVM13" s="118"/>
      <c r="CVN13" s="118"/>
      <c r="CVO13" s="118"/>
      <c r="CVP13" s="118"/>
      <c r="CVQ13" s="118"/>
      <c r="CVR13" s="118"/>
      <c r="CVS13" s="118"/>
      <c r="CVT13" s="118"/>
      <c r="CVU13" s="118"/>
      <c r="CVV13" s="118"/>
      <c r="CVW13" s="118"/>
      <c r="CVX13" s="118"/>
      <c r="CVY13" s="118"/>
      <c r="CVZ13" s="118"/>
      <c r="CWA13" s="118"/>
      <c r="CWB13" s="118"/>
      <c r="CWC13" s="118"/>
      <c r="CWD13" s="118"/>
      <c r="CWE13" s="118"/>
      <c r="CWF13" s="118"/>
      <c r="CWG13" s="118"/>
      <c r="CWH13" s="118"/>
      <c r="CWI13" s="118"/>
      <c r="CWJ13" s="118"/>
      <c r="CWK13" s="118"/>
      <c r="CWL13" s="118"/>
      <c r="CWM13" s="118"/>
      <c r="CWN13" s="118"/>
      <c r="CWO13" s="118"/>
      <c r="CWP13" s="118"/>
      <c r="CWQ13" s="118"/>
      <c r="CWR13" s="118"/>
      <c r="CWS13" s="118"/>
      <c r="CWT13" s="118"/>
      <c r="CWU13" s="118"/>
      <c r="CWV13" s="118"/>
      <c r="CWW13" s="118"/>
      <c r="CWX13" s="118"/>
      <c r="CWY13" s="118"/>
      <c r="CWZ13" s="118"/>
      <c r="CXA13" s="118"/>
      <c r="CXB13" s="118"/>
      <c r="CXC13" s="118"/>
      <c r="CXD13" s="118"/>
      <c r="CXE13" s="118"/>
      <c r="CXF13" s="118"/>
      <c r="CXG13" s="118"/>
      <c r="CXH13" s="118"/>
      <c r="CXI13" s="118"/>
      <c r="CXJ13" s="118"/>
      <c r="CXK13" s="118"/>
      <c r="CXL13" s="118"/>
      <c r="CXM13" s="118"/>
      <c r="CXN13" s="118"/>
      <c r="CXO13" s="118"/>
      <c r="CXP13" s="118"/>
      <c r="CXQ13" s="118"/>
      <c r="CXR13" s="118"/>
      <c r="CXS13" s="118"/>
      <c r="CXT13" s="118"/>
      <c r="CXU13" s="118"/>
      <c r="CXV13" s="118"/>
      <c r="CXW13" s="118"/>
      <c r="CXX13" s="118"/>
      <c r="CXY13" s="118"/>
      <c r="CXZ13" s="118"/>
      <c r="CYA13" s="118"/>
      <c r="CYB13" s="118"/>
      <c r="CYC13" s="118"/>
      <c r="CYD13" s="118"/>
      <c r="CYE13" s="118"/>
      <c r="CYF13" s="118"/>
      <c r="CYG13" s="118"/>
      <c r="CYH13" s="118"/>
      <c r="CYI13" s="118"/>
      <c r="CYJ13" s="118"/>
      <c r="CYK13" s="118"/>
      <c r="CYL13" s="118"/>
      <c r="CYM13" s="118"/>
      <c r="CYN13" s="118"/>
      <c r="CYO13" s="118"/>
      <c r="CYP13" s="118"/>
      <c r="CYQ13" s="118"/>
      <c r="CYR13" s="118"/>
      <c r="CYS13" s="118"/>
      <c r="CYT13" s="118"/>
      <c r="CYU13" s="118"/>
      <c r="CYV13" s="118"/>
      <c r="CYW13" s="118"/>
      <c r="CYX13" s="118"/>
      <c r="CYY13" s="118"/>
      <c r="CYZ13" s="118"/>
      <c r="CZA13" s="118"/>
      <c r="CZB13" s="118"/>
      <c r="CZC13" s="118"/>
      <c r="CZD13" s="118"/>
      <c r="CZE13" s="118"/>
      <c r="CZF13" s="118"/>
      <c r="CZG13" s="118"/>
      <c r="CZH13" s="118"/>
      <c r="CZI13" s="118"/>
      <c r="CZJ13" s="118"/>
      <c r="CZK13" s="118"/>
      <c r="CZL13" s="118"/>
      <c r="CZM13" s="118"/>
      <c r="CZN13" s="118"/>
      <c r="CZO13" s="118"/>
      <c r="CZP13" s="118"/>
      <c r="CZQ13" s="118"/>
      <c r="CZR13" s="118"/>
      <c r="CZS13" s="118"/>
      <c r="CZT13" s="118"/>
      <c r="CZU13" s="118"/>
      <c r="CZV13" s="118"/>
      <c r="CZW13" s="118"/>
      <c r="CZX13" s="118"/>
      <c r="CZY13" s="118"/>
      <c r="CZZ13" s="118"/>
      <c r="DAA13" s="118"/>
      <c r="DAB13" s="118"/>
      <c r="DAC13" s="118"/>
      <c r="DAD13" s="118"/>
      <c r="DAE13" s="118"/>
      <c r="DAF13" s="118"/>
      <c r="DAG13" s="118"/>
      <c r="DAH13" s="118"/>
      <c r="DAI13" s="118"/>
      <c r="DAJ13" s="118"/>
      <c r="DAK13" s="118"/>
      <c r="DAL13" s="118"/>
      <c r="DAM13" s="118"/>
      <c r="DAN13" s="118"/>
      <c r="DAO13" s="118"/>
      <c r="DAP13" s="118"/>
      <c r="DAQ13" s="118"/>
      <c r="DAR13" s="118"/>
      <c r="DAS13" s="118"/>
      <c r="DAT13" s="118"/>
      <c r="DAU13" s="118"/>
      <c r="DAV13" s="118"/>
      <c r="DAW13" s="118"/>
      <c r="DAX13" s="118"/>
      <c r="DAY13" s="118"/>
      <c r="DAZ13" s="118"/>
      <c r="DBA13" s="118"/>
      <c r="DBB13" s="118"/>
      <c r="DBC13" s="118"/>
      <c r="DBD13" s="118"/>
      <c r="DBE13" s="118"/>
      <c r="DBF13" s="118"/>
      <c r="DBG13" s="118"/>
      <c r="DBH13" s="118"/>
      <c r="DBI13" s="118"/>
      <c r="DBJ13" s="118"/>
      <c r="DBK13" s="118"/>
      <c r="DBL13" s="118"/>
      <c r="DBM13" s="118"/>
      <c r="DBN13" s="118"/>
      <c r="DBO13" s="118"/>
      <c r="DBP13" s="118"/>
      <c r="DBQ13" s="118"/>
      <c r="DBR13" s="118"/>
      <c r="DBS13" s="118"/>
      <c r="DBT13" s="118"/>
      <c r="DBU13" s="118"/>
      <c r="DBV13" s="118"/>
      <c r="DBW13" s="118"/>
      <c r="DBX13" s="118"/>
      <c r="DBY13" s="118"/>
      <c r="DBZ13" s="118"/>
      <c r="DCA13" s="118"/>
      <c r="DCB13" s="118"/>
      <c r="DCC13" s="118"/>
      <c r="DCD13" s="118"/>
      <c r="DCE13" s="118"/>
      <c r="DCF13" s="118"/>
      <c r="DCG13" s="118"/>
      <c r="DCH13" s="118"/>
      <c r="DCI13" s="118"/>
      <c r="DCJ13" s="118"/>
      <c r="DCK13" s="118"/>
      <c r="DCL13" s="118"/>
      <c r="DCM13" s="118"/>
      <c r="DCN13" s="118"/>
      <c r="DCO13" s="118"/>
      <c r="DCP13" s="118"/>
      <c r="DCQ13" s="118"/>
      <c r="DCR13" s="118"/>
      <c r="DCS13" s="118"/>
      <c r="DCT13" s="118"/>
      <c r="DCU13" s="118"/>
      <c r="DCV13" s="118"/>
      <c r="DCW13" s="118"/>
      <c r="DCX13" s="118"/>
      <c r="DCY13" s="118"/>
      <c r="DCZ13" s="118"/>
      <c r="DDA13" s="118"/>
      <c r="DDB13" s="118"/>
      <c r="DDC13" s="118"/>
      <c r="DDD13" s="118"/>
      <c r="DDE13" s="118"/>
      <c r="DDF13" s="118"/>
      <c r="DDG13" s="118"/>
      <c r="DDH13" s="118"/>
      <c r="DDI13" s="118"/>
      <c r="DDJ13" s="118"/>
      <c r="DDK13" s="118"/>
      <c r="DDL13" s="118"/>
      <c r="DDM13" s="118"/>
      <c r="DDN13" s="118"/>
      <c r="DDO13" s="118"/>
      <c r="DDP13" s="118"/>
      <c r="DDQ13" s="118"/>
      <c r="DDR13" s="118"/>
      <c r="DDS13" s="118"/>
      <c r="DDT13" s="118"/>
      <c r="DDU13" s="118"/>
      <c r="DDV13" s="118"/>
      <c r="DDW13" s="118"/>
      <c r="DDX13" s="118"/>
      <c r="DDY13" s="118"/>
      <c r="DDZ13" s="118"/>
      <c r="DEA13" s="118"/>
      <c r="DEB13" s="118"/>
      <c r="DEC13" s="118"/>
      <c r="DED13" s="118"/>
      <c r="DEE13" s="118"/>
      <c r="DEF13" s="118"/>
      <c r="DEG13" s="118"/>
      <c r="DEH13" s="118"/>
      <c r="DEI13" s="118"/>
      <c r="DEJ13" s="118"/>
      <c r="DEK13" s="118"/>
      <c r="DEL13" s="118"/>
      <c r="DEM13" s="118"/>
      <c r="DEN13" s="118"/>
      <c r="DEO13" s="118"/>
      <c r="DEP13" s="118"/>
      <c r="DEQ13" s="118"/>
      <c r="DER13" s="118"/>
      <c r="DES13" s="118"/>
      <c r="DET13" s="118"/>
      <c r="DEU13" s="118"/>
      <c r="DEV13" s="118"/>
      <c r="DEW13" s="118"/>
      <c r="DEX13" s="118"/>
      <c r="DEY13" s="118"/>
      <c r="DEZ13" s="118"/>
      <c r="DFA13" s="118"/>
      <c r="DFB13" s="118"/>
      <c r="DFC13" s="118"/>
      <c r="DFD13" s="118"/>
      <c r="DFE13" s="118"/>
      <c r="DFF13" s="118"/>
      <c r="DFG13" s="118"/>
      <c r="DFH13" s="118"/>
      <c r="DFI13" s="118"/>
      <c r="DFJ13" s="118"/>
      <c r="DFK13" s="118"/>
      <c r="DFL13" s="118"/>
      <c r="DFM13" s="118"/>
      <c r="DFN13" s="118"/>
      <c r="DFO13" s="118"/>
      <c r="DFP13" s="118"/>
      <c r="DFQ13" s="118"/>
      <c r="DFR13" s="118"/>
      <c r="DFS13" s="118"/>
      <c r="DFT13" s="118"/>
      <c r="DFU13" s="118"/>
      <c r="DFV13" s="118"/>
      <c r="DFW13" s="118"/>
      <c r="DFX13" s="118"/>
      <c r="DFY13" s="118"/>
      <c r="DFZ13" s="118"/>
      <c r="DGA13" s="118"/>
      <c r="DGB13" s="118"/>
      <c r="DGC13" s="118"/>
      <c r="DGD13" s="118"/>
      <c r="DGE13" s="118"/>
      <c r="DGF13" s="118"/>
      <c r="DGG13" s="118"/>
      <c r="DGH13" s="118"/>
      <c r="DGI13" s="118"/>
      <c r="DGJ13" s="118"/>
      <c r="DGK13" s="118"/>
      <c r="DGL13" s="118"/>
      <c r="DGM13" s="118"/>
      <c r="DGN13" s="118"/>
      <c r="DGO13" s="118"/>
      <c r="DGP13" s="118"/>
      <c r="DGQ13" s="118"/>
      <c r="DGR13" s="118"/>
      <c r="DGS13" s="118"/>
      <c r="DGT13" s="118"/>
      <c r="DGU13" s="118"/>
      <c r="DGV13" s="118"/>
      <c r="DGW13" s="118"/>
      <c r="DGX13" s="118"/>
      <c r="DGY13" s="118"/>
      <c r="DGZ13" s="118"/>
      <c r="DHA13" s="118"/>
      <c r="DHB13" s="118"/>
      <c r="DHC13" s="118"/>
      <c r="DHD13" s="118"/>
      <c r="DHE13" s="118"/>
      <c r="DHF13" s="118"/>
      <c r="DHG13" s="118"/>
      <c r="DHH13" s="118"/>
      <c r="DHI13" s="118"/>
      <c r="DHJ13" s="118"/>
      <c r="DHK13" s="118"/>
      <c r="DHL13" s="118"/>
      <c r="DHM13" s="118"/>
      <c r="DHN13" s="118"/>
      <c r="DHO13" s="118"/>
      <c r="DHP13" s="118"/>
      <c r="DHQ13" s="118"/>
      <c r="DHR13" s="118"/>
      <c r="DHS13" s="118"/>
      <c r="DHT13" s="118"/>
      <c r="DHU13" s="118"/>
      <c r="DHV13" s="118"/>
      <c r="DHW13" s="118"/>
      <c r="DHX13" s="118"/>
      <c r="DHY13" s="118"/>
      <c r="DHZ13" s="118"/>
      <c r="DIA13" s="118"/>
      <c r="DIB13" s="118"/>
      <c r="DIC13" s="118"/>
      <c r="DID13" s="118"/>
      <c r="DIE13" s="118"/>
      <c r="DIF13" s="118"/>
      <c r="DIG13" s="118"/>
      <c r="DIH13" s="118"/>
      <c r="DII13" s="118"/>
      <c r="DIJ13" s="118"/>
      <c r="DIK13" s="118"/>
      <c r="DIL13" s="118"/>
      <c r="DIM13" s="118"/>
      <c r="DIN13" s="118"/>
      <c r="DIO13" s="118"/>
      <c r="DIP13" s="118"/>
      <c r="DIQ13" s="118"/>
      <c r="DIR13" s="118"/>
      <c r="DIS13" s="118"/>
      <c r="DIT13" s="118"/>
      <c r="DIU13" s="118"/>
      <c r="DIV13" s="118"/>
      <c r="DIW13" s="118"/>
      <c r="DIX13" s="118"/>
      <c r="DIY13" s="118"/>
      <c r="DIZ13" s="118"/>
      <c r="DJA13" s="118"/>
      <c r="DJB13" s="118"/>
      <c r="DJC13" s="118"/>
      <c r="DJD13" s="118"/>
      <c r="DJE13" s="118"/>
      <c r="DJF13" s="118"/>
      <c r="DJG13" s="118"/>
      <c r="DJH13" s="118"/>
      <c r="DJI13" s="118"/>
      <c r="DJJ13" s="118"/>
      <c r="DJK13" s="118"/>
      <c r="DJL13" s="118"/>
      <c r="DJM13" s="118"/>
      <c r="DJN13" s="118"/>
      <c r="DJO13" s="118"/>
      <c r="DJP13" s="118"/>
      <c r="DJQ13" s="118"/>
      <c r="DJR13" s="118"/>
      <c r="DJS13" s="118"/>
      <c r="DJT13" s="118"/>
      <c r="DJU13" s="118"/>
      <c r="DJV13" s="118"/>
      <c r="DJW13" s="118"/>
      <c r="DJX13" s="118"/>
      <c r="DJY13" s="118"/>
      <c r="DJZ13" s="118"/>
      <c r="DKA13" s="118"/>
      <c r="DKB13" s="118"/>
      <c r="DKC13" s="118"/>
      <c r="DKD13" s="118"/>
      <c r="DKE13" s="118"/>
      <c r="DKF13" s="118"/>
      <c r="DKG13" s="118"/>
      <c r="DKH13" s="118"/>
      <c r="DKI13" s="118"/>
      <c r="DKJ13" s="118"/>
      <c r="DKK13" s="118"/>
      <c r="DKL13" s="118"/>
      <c r="DKM13" s="118"/>
      <c r="DKN13" s="118"/>
      <c r="DKO13" s="118"/>
      <c r="DKP13" s="118"/>
      <c r="DKQ13" s="118"/>
      <c r="DKR13" s="118"/>
      <c r="DKS13" s="118"/>
      <c r="DKT13" s="118"/>
      <c r="DKU13" s="118"/>
      <c r="DKV13" s="118"/>
      <c r="DKW13" s="118"/>
      <c r="DKX13" s="118"/>
      <c r="DKY13" s="118"/>
      <c r="DKZ13" s="118"/>
      <c r="DLA13" s="118"/>
      <c r="DLB13" s="118"/>
      <c r="DLC13" s="118"/>
      <c r="DLD13" s="118"/>
      <c r="DLE13" s="118"/>
      <c r="DLF13" s="118"/>
      <c r="DLG13" s="118"/>
      <c r="DLH13" s="118"/>
      <c r="DLI13" s="118"/>
      <c r="DLJ13" s="118"/>
      <c r="DLK13" s="118"/>
      <c r="DLL13" s="118"/>
      <c r="DLM13" s="118"/>
      <c r="DLN13" s="118"/>
      <c r="DLO13" s="118"/>
      <c r="DLP13" s="118"/>
      <c r="DLQ13" s="118"/>
      <c r="DLR13" s="118"/>
      <c r="DLS13" s="118"/>
      <c r="DLT13" s="118"/>
      <c r="DLU13" s="118"/>
      <c r="DLV13" s="118"/>
      <c r="DLW13" s="118"/>
      <c r="DLX13" s="118"/>
      <c r="DLY13" s="118"/>
      <c r="DLZ13" s="118"/>
      <c r="DMA13" s="118"/>
      <c r="DMB13" s="118"/>
      <c r="DMC13" s="118"/>
      <c r="DMD13" s="118"/>
      <c r="DME13" s="118"/>
      <c r="DMF13" s="118"/>
      <c r="DMG13" s="118"/>
      <c r="DMH13" s="118"/>
      <c r="DMI13" s="118"/>
      <c r="DMJ13" s="118"/>
      <c r="DMK13" s="118"/>
      <c r="DML13" s="118"/>
      <c r="DMM13" s="118"/>
      <c r="DMN13" s="118"/>
      <c r="DMO13" s="118"/>
      <c r="DMP13" s="118"/>
      <c r="DMQ13" s="118"/>
      <c r="DMR13" s="118"/>
      <c r="DMS13" s="118"/>
      <c r="DMT13" s="118"/>
      <c r="DMU13" s="118"/>
      <c r="DMV13" s="118"/>
      <c r="DMW13" s="118"/>
      <c r="DMX13" s="118"/>
      <c r="DMY13" s="118"/>
      <c r="DMZ13" s="118"/>
      <c r="DNA13" s="118"/>
      <c r="DNB13" s="118"/>
      <c r="DNC13" s="118"/>
      <c r="DND13" s="118"/>
      <c r="DNE13" s="118"/>
      <c r="DNF13" s="118"/>
      <c r="DNG13" s="118"/>
      <c r="DNH13" s="118"/>
      <c r="DNI13" s="118"/>
      <c r="DNJ13" s="118"/>
      <c r="DNK13" s="118"/>
      <c r="DNL13" s="118"/>
      <c r="DNM13" s="118"/>
      <c r="DNN13" s="118"/>
      <c r="DNO13" s="118"/>
      <c r="DNP13" s="118"/>
      <c r="DNQ13" s="118"/>
      <c r="DNR13" s="118"/>
      <c r="DNS13" s="118"/>
      <c r="DNT13" s="118"/>
      <c r="DNU13" s="118"/>
      <c r="DNV13" s="118"/>
      <c r="DNW13" s="118"/>
      <c r="DNX13" s="118"/>
      <c r="DNY13" s="118"/>
      <c r="DNZ13" s="118"/>
      <c r="DOA13" s="118"/>
      <c r="DOB13" s="118"/>
      <c r="DOC13" s="118"/>
      <c r="DOD13" s="118"/>
      <c r="DOE13" s="118"/>
      <c r="DOF13" s="118"/>
      <c r="DOG13" s="118"/>
      <c r="DOH13" s="118"/>
      <c r="DOI13" s="118"/>
      <c r="DOJ13" s="118"/>
      <c r="DOK13" s="118"/>
      <c r="DOL13" s="118"/>
      <c r="DOM13" s="118"/>
      <c r="DON13" s="118"/>
      <c r="DOO13" s="118"/>
      <c r="DOP13" s="118"/>
      <c r="DOQ13" s="118"/>
      <c r="DOR13" s="118"/>
      <c r="DOS13" s="118"/>
      <c r="DOT13" s="118"/>
      <c r="DOU13" s="118"/>
      <c r="DOV13" s="118"/>
      <c r="DOW13" s="118"/>
      <c r="DOX13" s="118"/>
      <c r="DOY13" s="118"/>
      <c r="DOZ13" s="118"/>
      <c r="DPA13" s="118"/>
      <c r="DPB13" s="118"/>
      <c r="DPC13" s="118"/>
      <c r="DPD13" s="118"/>
      <c r="DPE13" s="118"/>
      <c r="DPF13" s="118"/>
      <c r="DPG13" s="118"/>
      <c r="DPH13" s="118"/>
      <c r="DPI13" s="118"/>
      <c r="DPJ13" s="118"/>
      <c r="DPK13" s="118"/>
      <c r="DPL13" s="118"/>
      <c r="DPM13" s="118"/>
      <c r="DPN13" s="118"/>
      <c r="DPO13" s="118"/>
      <c r="DPP13" s="118"/>
      <c r="DPQ13" s="118"/>
      <c r="DPR13" s="118"/>
      <c r="DPS13" s="118"/>
      <c r="DPT13" s="118"/>
      <c r="DPU13" s="118"/>
      <c r="DPV13" s="118"/>
      <c r="DPW13" s="118"/>
      <c r="DPX13" s="118"/>
      <c r="DPY13" s="118"/>
      <c r="DPZ13" s="118"/>
      <c r="DQA13" s="118"/>
      <c r="DQB13" s="118"/>
      <c r="DQC13" s="118"/>
      <c r="DQD13" s="118"/>
      <c r="DQE13" s="118"/>
      <c r="DQF13" s="118"/>
      <c r="DQG13" s="118"/>
      <c r="DQH13" s="118"/>
      <c r="DQI13" s="118"/>
      <c r="DQJ13" s="118"/>
      <c r="DQK13" s="118"/>
      <c r="DQL13" s="118"/>
      <c r="DQM13" s="118"/>
      <c r="DQN13" s="118"/>
      <c r="DQO13" s="118"/>
      <c r="DQP13" s="118"/>
      <c r="DQQ13" s="118"/>
      <c r="DQR13" s="118"/>
      <c r="DQS13" s="118"/>
      <c r="DQT13" s="118"/>
      <c r="DQU13" s="118"/>
      <c r="DQV13" s="118"/>
      <c r="DQW13" s="118"/>
      <c r="DQX13" s="118"/>
      <c r="DQY13" s="118"/>
      <c r="DQZ13" s="118"/>
      <c r="DRA13" s="118"/>
      <c r="DRB13" s="118"/>
      <c r="DRC13" s="118"/>
      <c r="DRD13" s="118"/>
      <c r="DRE13" s="118"/>
      <c r="DRF13" s="118"/>
      <c r="DRG13" s="118"/>
      <c r="DRH13" s="118"/>
      <c r="DRI13" s="118"/>
      <c r="DRJ13" s="118"/>
      <c r="DRK13" s="118"/>
      <c r="DRL13" s="118"/>
      <c r="DRM13" s="118"/>
      <c r="DRN13" s="118"/>
      <c r="DRO13" s="118"/>
      <c r="DRP13" s="118"/>
      <c r="DRQ13" s="118"/>
      <c r="DRR13" s="118"/>
      <c r="DRS13" s="118"/>
      <c r="DRT13" s="118"/>
      <c r="DRU13" s="118"/>
      <c r="DRV13" s="118"/>
      <c r="DRW13" s="118"/>
      <c r="DRX13" s="118"/>
      <c r="DRY13" s="118"/>
      <c r="DRZ13" s="118"/>
      <c r="DSA13" s="118"/>
      <c r="DSB13" s="118"/>
      <c r="DSC13" s="118"/>
      <c r="DSD13" s="118"/>
      <c r="DSE13" s="118"/>
      <c r="DSF13" s="118"/>
      <c r="DSG13" s="118"/>
      <c r="DSH13" s="118"/>
      <c r="DSI13" s="118"/>
      <c r="DSJ13" s="118"/>
      <c r="DSK13" s="118"/>
      <c r="DSL13" s="118"/>
      <c r="DSM13" s="118"/>
      <c r="DSN13" s="118"/>
      <c r="DSO13" s="118"/>
      <c r="DSP13" s="118"/>
      <c r="DSQ13" s="118"/>
      <c r="DSR13" s="118"/>
      <c r="DSS13" s="118"/>
      <c r="DST13" s="118"/>
      <c r="DSU13" s="118"/>
      <c r="DSV13" s="118"/>
      <c r="DSW13" s="118"/>
      <c r="DSX13" s="118"/>
      <c r="DSY13" s="118"/>
      <c r="DSZ13" s="118"/>
      <c r="DTA13" s="118"/>
      <c r="DTB13" s="118"/>
      <c r="DTC13" s="118"/>
      <c r="DTD13" s="118"/>
      <c r="DTE13" s="118"/>
      <c r="DTF13" s="118"/>
      <c r="DTG13" s="118"/>
      <c r="DTH13" s="118"/>
      <c r="DTI13" s="118"/>
      <c r="DTJ13" s="118"/>
      <c r="DTK13" s="118"/>
      <c r="DTL13" s="118"/>
      <c r="DTM13" s="118"/>
      <c r="DTN13" s="118"/>
      <c r="DTO13" s="118"/>
      <c r="DTP13" s="118"/>
      <c r="DTQ13" s="118"/>
      <c r="DTR13" s="118"/>
      <c r="DTS13" s="118"/>
      <c r="DTT13" s="118"/>
      <c r="DTU13" s="118"/>
      <c r="DTV13" s="118"/>
      <c r="DTW13" s="118"/>
      <c r="DTX13" s="118"/>
      <c r="DTY13" s="118"/>
      <c r="DTZ13" s="118"/>
      <c r="DUA13" s="118"/>
      <c r="DUB13" s="118"/>
      <c r="DUC13" s="118"/>
      <c r="DUD13" s="118"/>
      <c r="DUE13" s="118"/>
      <c r="DUF13" s="118"/>
      <c r="DUG13" s="118"/>
      <c r="DUH13" s="118"/>
      <c r="DUI13" s="118"/>
      <c r="DUJ13" s="118"/>
      <c r="DUK13" s="118"/>
      <c r="DUL13" s="118"/>
      <c r="DUM13" s="118"/>
      <c r="DUN13" s="118"/>
      <c r="DUO13" s="118"/>
      <c r="DUP13" s="118"/>
      <c r="DUQ13" s="118"/>
      <c r="DUR13" s="118"/>
      <c r="DUS13" s="118"/>
      <c r="DUT13" s="118"/>
      <c r="DUU13" s="118"/>
      <c r="DUV13" s="118"/>
      <c r="DUW13" s="118"/>
      <c r="DUX13" s="118"/>
      <c r="DUY13" s="118"/>
      <c r="DUZ13" s="118"/>
      <c r="DVA13" s="118"/>
      <c r="DVB13" s="118"/>
      <c r="DVC13" s="118"/>
      <c r="DVD13" s="118"/>
      <c r="DVE13" s="118"/>
      <c r="DVF13" s="118"/>
      <c r="DVG13" s="118"/>
      <c r="DVH13" s="118"/>
      <c r="DVI13" s="118"/>
      <c r="DVJ13" s="118"/>
      <c r="DVK13" s="118"/>
      <c r="DVL13" s="118"/>
      <c r="DVM13" s="118"/>
      <c r="DVN13" s="118"/>
      <c r="DVO13" s="118"/>
      <c r="DVP13" s="118"/>
      <c r="DVQ13" s="118"/>
      <c r="DVR13" s="118"/>
      <c r="DVS13" s="118"/>
      <c r="DVT13" s="118"/>
      <c r="DVU13" s="118"/>
      <c r="DVV13" s="118"/>
      <c r="DVW13" s="118"/>
      <c r="DVX13" s="118"/>
      <c r="DVY13" s="118"/>
      <c r="DVZ13" s="118"/>
      <c r="DWA13" s="118"/>
      <c r="DWB13" s="118"/>
      <c r="DWC13" s="118"/>
      <c r="DWD13" s="118"/>
      <c r="DWE13" s="118"/>
      <c r="DWF13" s="118"/>
      <c r="DWG13" s="118"/>
      <c r="DWH13" s="118"/>
      <c r="DWI13" s="118"/>
      <c r="DWJ13" s="118"/>
      <c r="DWK13" s="118"/>
      <c r="DWL13" s="118"/>
      <c r="DWM13" s="118"/>
      <c r="DWN13" s="118"/>
      <c r="DWO13" s="118"/>
      <c r="DWP13" s="118"/>
      <c r="DWQ13" s="118"/>
      <c r="DWR13" s="118"/>
      <c r="DWS13" s="118"/>
      <c r="DWT13" s="118"/>
      <c r="DWU13" s="118"/>
      <c r="DWV13" s="118"/>
      <c r="DWW13" s="118"/>
      <c r="DWX13" s="118"/>
      <c r="DWY13" s="118"/>
      <c r="DWZ13" s="118"/>
      <c r="DXA13" s="118"/>
      <c r="DXB13" s="118"/>
      <c r="DXC13" s="118"/>
      <c r="DXD13" s="118"/>
      <c r="DXE13" s="118"/>
      <c r="DXF13" s="118"/>
      <c r="DXG13" s="118"/>
      <c r="DXH13" s="118"/>
      <c r="DXI13" s="118"/>
      <c r="DXJ13" s="118"/>
      <c r="DXK13" s="118"/>
      <c r="DXL13" s="118"/>
      <c r="DXM13" s="118"/>
      <c r="DXN13" s="118"/>
      <c r="DXO13" s="118"/>
      <c r="DXP13" s="118"/>
      <c r="DXQ13" s="118"/>
      <c r="DXR13" s="118"/>
      <c r="DXS13" s="118"/>
      <c r="DXT13" s="118"/>
      <c r="DXU13" s="118"/>
      <c r="DXV13" s="118"/>
      <c r="DXW13" s="118"/>
      <c r="DXX13" s="118"/>
      <c r="DXY13" s="118"/>
      <c r="DXZ13" s="118"/>
      <c r="DYA13" s="118"/>
      <c r="DYB13" s="118"/>
      <c r="DYC13" s="118"/>
      <c r="DYD13" s="118"/>
      <c r="DYE13" s="118"/>
      <c r="DYF13" s="118"/>
      <c r="DYG13" s="118"/>
      <c r="DYH13" s="118"/>
      <c r="DYI13" s="118"/>
      <c r="DYJ13" s="118"/>
      <c r="DYK13" s="118"/>
      <c r="DYL13" s="118"/>
      <c r="DYM13" s="118"/>
      <c r="DYN13" s="118"/>
      <c r="DYO13" s="118"/>
      <c r="DYP13" s="118"/>
      <c r="DYQ13" s="118"/>
      <c r="DYR13" s="118"/>
      <c r="DYS13" s="118"/>
      <c r="DYT13" s="118"/>
      <c r="DYU13" s="118"/>
      <c r="DYV13" s="118"/>
      <c r="DYW13" s="118"/>
      <c r="DYX13" s="118"/>
      <c r="DYY13" s="118"/>
      <c r="DYZ13" s="118"/>
      <c r="DZA13" s="118"/>
      <c r="DZB13" s="118"/>
      <c r="DZC13" s="118"/>
      <c r="DZD13" s="118"/>
      <c r="DZE13" s="118"/>
      <c r="DZF13" s="118"/>
      <c r="DZG13" s="118"/>
      <c r="DZH13" s="118"/>
      <c r="DZI13" s="118"/>
      <c r="DZJ13" s="118"/>
      <c r="DZK13" s="118"/>
      <c r="DZL13" s="118"/>
      <c r="DZM13" s="118"/>
      <c r="DZN13" s="118"/>
      <c r="DZO13" s="118"/>
      <c r="DZP13" s="118"/>
      <c r="DZQ13" s="118"/>
      <c r="DZR13" s="118"/>
      <c r="DZS13" s="118"/>
      <c r="DZT13" s="118"/>
      <c r="DZU13" s="118"/>
      <c r="DZV13" s="118"/>
      <c r="DZW13" s="118"/>
      <c r="DZX13" s="118"/>
      <c r="DZY13" s="118"/>
      <c r="DZZ13" s="118"/>
      <c r="EAA13" s="118"/>
      <c r="EAB13" s="118"/>
      <c r="EAC13" s="118"/>
      <c r="EAD13" s="118"/>
      <c r="EAE13" s="118"/>
      <c r="EAF13" s="118"/>
      <c r="EAG13" s="118"/>
      <c r="EAH13" s="118"/>
      <c r="EAI13" s="118"/>
      <c r="EAJ13" s="118"/>
      <c r="EAK13" s="118"/>
      <c r="EAL13" s="118"/>
      <c r="EAM13" s="118"/>
      <c r="EAN13" s="118"/>
      <c r="EAO13" s="118"/>
      <c r="EAP13" s="118"/>
      <c r="EAQ13" s="118"/>
      <c r="EAR13" s="118"/>
      <c r="EAS13" s="118"/>
      <c r="EAT13" s="118"/>
      <c r="EAU13" s="118"/>
      <c r="EAV13" s="118"/>
      <c r="EAW13" s="118"/>
      <c r="EAX13" s="118"/>
      <c r="EAY13" s="118"/>
      <c r="EAZ13" s="118"/>
      <c r="EBA13" s="118"/>
      <c r="EBB13" s="118"/>
      <c r="EBC13" s="118"/>
      <c r="EBD13" s="118"/>
      <c r="EBE13" s="118"/>
      <c r="EBF13" s="118"/>
      <c r="EBG13" s="118"/>
      <c r="EBH13" s="118"/>
      <c r="EBI13" s="118"/>
      <c r="EBJ13" s="118"/>
      <c r="EBK13" s="118"/>
      <c r="EBL13" s="118"/>
      <c r="EBM13" s="118"/>
      <c r="EBN13" s="118"/>
      <c r="EBO13" s="118"/>
      <c r="EBP13" s="118"/>
      <c r="EBQ13" s="118"/>
      <c r="EBR13" s="118"/>
      <c r="EBS13" s="118"/>
      <c r="EBT13" s="118"/>
      <c r="EBU13" s="118"/>
      <c r="EBV13" s="118"/>
      <c r="EBW13" s="118"/>
      <c r="EBX13" s="118"/>
      <c r="EBY13" s="118"/>
      <c r="EBZ13" s="118"/>
      <c r="ECA13" s="118"/>
      <c r="ECB13" s="118"/>
      <c r="ECC13" s="118"/>
      <c r="ECD13" s="118"/>
      <c r="ECE13" s="118"/>
      <c r="ECF13" s="118"/>
      <c r="ECG13" s="118"/>
      <c r="ECH13" s="118"/>
      <c r="ECI13" s="118"/>
      <c r="ECJ13" s="118"/>
      <c r="ECK13" s="118"/>
      <c r="ECL13" s="118"/>
      <c r="ECM13" s="118"/>
      <c r="ECN13" s="118"/>
      <c r="ECO13" s="118"/>
      <c r="ECP13" s="118"/>
      <c r="ECQ13" s="118"/>
      <c r="ECR13" s="118"/>
      <c r="ECS13" s="118"/>
      <c r="ECT13" s="118"/>
      <c r="ECU13" s="118"/>
      <c r="ECV13" s="118"/>
      <c r="ECW13" s="118"/>
      <c r="ECX13" s="118"/>
      <c r="ECY13" s="118"/>
      <c r="ECZ13" s="118"/>
      <c r="EDA13" s="118"/>
      <c r="EDB13" s="118"/>
      <c r="EDC13" s="118"/>
      <c r="EDD13" s="118"/>
      <c r="EDE13" s="118"/>
      <c r="EDF13" s="118"/>
      <c r="EDG13" s="118"/>
      <c r="EDH13" s="118"/>
      <c r="EDI13" s="118"/>
      <c r="EDJ13" s="118"/>
      <c r="EDK13" s="118"/>
      <c r="EDL13" s="118"/>
      <c r="EDM13" s="118"/>
      <c r="EDN13" s="118"/>
      <c r="EDO13" s="118"/>
      <c r="EDP13" s="118"/>
      <c r="EDQ13" s="118"/>
      <c r="EDR13" s="118"/>
      <c r="EDS13" s="118"/>
      <c r="EDT13" s="118"/>
      <c r="EDU13" s="118"/>
      <c r="EDV13" s="118"/>
      <c r="EDW13" s="118"/>
      <c r="EDX13" s="118"/>
      <c r="EDY13" s="118"/>
      <c r="EDZ13" s="118"/>
      <c r="EEA13" s="118"/>
      <c r="EEB13" s="118"/>
      <c r="EEC13" s="118"/>
      <c r="EED13" s="118"/>
      <c r="EEE13" s="118"/>
      <c r="EEF13" s="118"/>
      <c r="EEG13" s="118"/>
      <c r="EEH13" s="118"/>
      <c r="EEI13" s="118"/>
      <c r="EEJ13" s="118"/>
      <c r="EEK13" s="118"/>
      <c r="EEL13" s="118"/>
      <c r="EEM13" s="118"/>
      <c r="EEN13" s="118"/>
      <c r="EEO13" s="118"/>
      <c r="EEP13" s="118"/>
      <c r="EEQ13" s="118"/>
      <c r="EER13" s="118"/>
      <c r="EES13" s="118"/>
      <c r="EET13" s="118"/>
      <c r="EEU13" s="118"/>
      <c r="EEV13" s="118"/>
      <c r="EEW13" s="118"/>
      <c r="EEX13" s="118"/>
      <c r="EEY13" s="118"/>
      <c r="EEZ13" s="118"/>
      <c r="EFA13" s="118"/>
      <c r="EFB13" s="118"/>
      <c r="EFC13" s="118"/>
      <c r="EFD13" s="118"/>
      <c r="EFE13" s="118"/>
      <c r="EFF13" s="118"/>
      <c r="EFG13" s="118"/>
      <c r="EFH13" s="118"/>
      <c r="EFI13" s="118"/>
      <c r="EFJ13" s="118"/>
      <c r="EFK13" s="118"/>
      <c r="EFL13" s="118"/>
      <c r="EFM13" s="118"/>
      <c r="EFN13" s="118"/>
      <c r="EFO13" s="118"/>
      <c r="EFP13" s="118"/>
      <c r="EFQ13" s="118"/>
      <c r="EFR13" s="118"/>
      <c r="EFS13" s="118"/>
      <c r="EFT13" s="118"/>
      <c r="EFU13" s="118"/>
      <c r="EFV13" s="118"/>
      <c r="EFW13" s="118"/>
      <c r="EFX13" s="118"/>
      <c r="EFY13" s="118"/>
      <c r="EFZ13" s="118"/>
      <c r="EGA13" s="118"/>
      <c r="EGB13" s="118"/>
      <c r="EGC13" s="118"/>
      <c r="EGD13" s="118"/>
      <c r="EGE13" s="118"/>
      <c r="EGF13" s="118"/>
      <c r="EGG13" s="118"/>
      <c r="EGH13" s="118"/>
      <c r="EGI13" s="118"/>
      <c r="EGJ13" s="118"/>
      <c r="EGK13" s="118"/>
      <c r="EGL13" s="118"/>
      <c r="EGM13" s="118"/>
      <c r="EGN13" s="118"/>
      <c r="EGO13" s="118"/>
      <c r="EGP13" s="118"/>
      <c r="EGQ13" s="118"/>
      <c r="EGR13" s="118"/>
      <c r="EGS13" s="118"/>
      <c r="EGT13" s="118"/>
      <c r="EGU13" s="118"/>
      <c r="EGV13" s="118"/>
      <c r="EGW13" s="118"/>
      <c r="EGX13" s="118"/>
      <c r="EGY13" s="118"/>
      <c r="EGZ13" s="118"/>
      <c r="EHA13" s="118"/>
      <c r="EHB13" s="118"/>
      <c r="EHC13" s="118"/>
      <c r="EHD13" s="118"/>
      <c r="EHE13" s="118"/>
      <c r="EHF13" s="118"/>
      <c r="EHG13" s="118"/>
      <c r="EHH13" s="118"/>
      <c r="EHI13" s="118"/>
      <c r="EHJ13" s="118"/>
      <c r="EHK13" s="118"/>
      <c r="EHL13" s="118"/>
      <c r="EHM13" s="118"/>
      <c r="EHN13" s="118"/>
      <c r="EHO13" s="118"/>
      <c r="EHP13" s="118"/>
      <c r="EHQ13" s="118"/>
      <c r="EHR13" s="118"/>
      <c r="EHS13" s="118"/>
      <c r="EHT13" s="118"/>
      <c r="EHU13" s="118"/>
      <c r="EHV13" s="118"/>
      <c r="EHW13" s="118"/>
      <c r="EHX13" s="118"/>
      <c r="EHY13" s="118"/>
      <c r="EHZ13" s="118"/>
      <c r="EIA13" s="118"/>
      <c r="EIB13" s="118"/>
      <c r="EIC13" s="118"/>
      <c r="EID13" s="118"/>
      <c r="EIE13" s="118"/>
      <c r="EIF13" s="118"/>
      <c r="EIG13" s="118"/>
      <c r="EIH13" s="118"/>
      <c r="EII13" s="118"/>
      <c r="EIJ13" s="118"/>
      <c r="EIK13" s="118"/>
      <c r="EIL13" s="118"/>
      <c r="EIM13" s="118"/>
      <c r="EIN13" s="118"/>
      <c r="EIO13" s="118"/>
      <c r="EIP13" s="118"/>
      <c r="EIQ13" s="118"/>
      <c r="EIR13" s="118"/>
      <c r="EIS13" s="118"/>
      <c r="EIT13" s="118"/>
      <c r="EIU13" s="118"/>
      <c r="EIV13" s="118"/>
      <c r="EIW13" s="118"/>
      <c r="EIX13" s="118"/>
      <c r="EIY13" s="118"/>
      <c r="EIZ13" s="118"/>
      <c r="EJA13" s="118"/>
      <c r="EJB13" s="118"/>
      <c r="EJC13" s="118"/>
      <c r="EJD13" s="118"/>
      <c r="EJE13" s="118"/>
      <c r="EJF13" s="118"/>
      <c r="EJG13" s="118"/>
      <c r="EJH13" s="118"/>
      <c r="EJI13" s="118"/>
      <c r="EJJ13" s="118"/>
      <c r="EJK13" s="118"/>
      <c r="EJL13" s="118"/>
      <c r="EJM13" s="118"/>
      <c r="EJN13" s="118"/>
      <c r="EJO13" s="118"/>
      <c r="EJP13" s="118"/>
      <c r="EJQ13" s="118"/>
      <c r="EJR13" s="118"/>
      <c r="EJS13" s="118"/>
      <c r="EJT13" s="118"/>
      <c r="EJU13" s="118"/>
      <c r="EJV13" s="118"/>
      <c r="EJW13" s="118"/>
      <c r="EJX13" s="118"/>
      <c r="EJY13" s="118"/>
      <c r="EJZ13" s="118"/>
      <c r="EKA13" s="118"/>
      <c r="EKB13" s="118"/>
      <c r="EKC13" s="118"/>
      <c r="EKD13" s="118"/>
      <c r="EKE13" s="118"/>
      <c r="EKF13" s="118"/>
      <c r="EKG13" s="118"/>
      <c r="EKH13" s="118"/>
      <c r="EKI13" s="118"/>
      <c r="EKJ13" s="118"/>
      <c r="EKK13" s="118"/>
      <c r="EKL13" s="118"/>
      <c r="EKM13" s="118"/>
      <c r="EKN13" s="118"/>
      <c r="EKO13" s="118"/>
      <c r="EKP13" s="118"/>
      <c r="EKQ13" s="118"/>
      <c r="EKR13" s="118"/>
      <c r="EKS13" s="118"/>
      <c r="EKT13" s="118"/>
      <c r="EKU13" s="118"/>
      <c r="EKV13" s="118"/>
      <c r="EKW13" s="118"/>
      <c r="EKX13" s="118"/>
      <c r="EKY13" s="118"/>
      <c r="EKZ13" s="118"/>
      <c r="ELA13" s="118"/>
      <c r="ELB13" s="118"/>
      <c r="ELC13" s="118"/>
      <c r="ELD13" s="118"/>
      <c r="ELE13" s="118"/>
      <c r="ELF13" s="118"/>
      <c r="ELG13" s="118"/>
      <c r="ELH13" s="118"/>
      <c r="ELI13" s="118"/>
      <c r="ELJ13" s="118"/>
      <c r="ELK13" s="118"/>
      <c r="ELL13" s="118"/>
      <c r="ELM13" s="118"/>
      <c r="ELN13" s="118"/>
      <c r="ELO13" s="118"/>
      <c r="ELP13" s="118"/>
      <c r="ELQ13" s="118"/>
      <c r="ELR13" s="118"/>
      <c r="ELS13" s="118"/>
      <c r="ELT13" s="118"/>
      <c r="ELU13" s="118"/>
      <c r="ELV13" s="118"/>
      <c r="ELW13" s="118"/>
      <c r="ELX13" s="118"/>
      <c r="ELY13" s="118"/>
      <c r="ELZ13" s="118"/>
      <c r="EMA13" s="118"/>
      <c r="EMB13" s="118"/>
      <c r="EMC13" s="118"/>
      <c r="EMD13" s="118"/>
      <c r="EME13" s="118"/>
      <c r="EMF13" s="118"/>
      <c r="EMG13" s="118"/>
      <c r="EMH13" s="118"/>
      <c r="EMI13" s="118"/>
      <c r="EMJ13" s="118"/>
      <c r="EMK13" s="118"/>
      <c r="EML13" s="118"/>
      <c r="EMM13" s="118"/>
      <c r="EMN13" s="118"/>
      <c r="EMO13" s="118"/>
      <c r="EMP13" s="118"/>
      <c r="EMQ13" s="118"/>
      <c r="EMR13" s="118"/>
      <c r="EMS13" s="118"/>
      <c r="EMT13" s="118"/>
      <c r="EMU13" s="118"/>
      <c r="EMV13" s="118"/>
      <c r="EMW13" s="118"/>
      <c r="EMX13" s="118"/>
      <c r="EMY13" s="118"/>
      <c r="EMZ13" s="118"/>
      <c r="ENA13" s="118"/>
      <c r="ENB13" s="118"/>
      <c r="ENC13" s="118"/>
      <c r="END13" s="118"/>
      <c r="ENE13" s="118"/>
      <c r="ENF13" s="118"/>
      <c r="ENG13" s="118"/>
      <c r="ENH13" s="118"/>
      <c r="ENI13" s="118"/>
      <c r="ENJ13" s="118"/>
      <c r="ENK13" s="118"/>
      <c r="ENL13" s="118"/>
      <c r="ENM13" s="118"/>
      <c r="ENN13" s="118"/>
      <c r="ENO13" s="118"/>
      <c r="ENP13" s="118"/>
      <c r="ENQ13" s="118"/>
      <c r="ENR13" s="118"/>
      <c r="ENS13" s="118"/>
      <c r="ENT13" s="118"/>
      <c r="ENU13" s="118"/>
      <c r="ENV13" s="118"/>
      <c r="ENW13" s="118"/>
      <c r="ENX13" s="118"/>
      <c r="ENY13" s="118"/>
      <c r="ENZ13" s="118"/>
      <c r="EOA13" s="118"/>
      <c r="EOB13" s="118"/>
      <c r="EOC13" s="118"/>
      <c r="EOD13" s="118"/>
      <c r="EOE13" s="118"/>
      <c r="EOF13" s="118"/>
      <c r="EOG13" s="118"/>
      <c r="EOH13" s="118"/>
      <c r="EOI13" s="118"/>
      <c r="EOJ13" s="118"/>
      <c r="EOK13" s="118"/>
      <c r="EOL13" s="118"/>
      <c r="EOM13" s="118"/>
      <c r="EON13" s="118"/>
      <c r="EOO13" s="118"/>
      <c r="EOP13" s="118"/>
      <c r="EOQ13" s="118"/>
      <c r="EOR13" s="118"/>
      <c r="EOS13" s="118"/>
      <c r="EOT13" s="118"/>
      <c r="EOU13" s="118"/>
      <c r="EOV13" s="118"/>
      <c r="EOW13" s="118"/>
      <c r="EOX13" s="118"/>
      <c r="EOY13" s="118"/>
      <c r="EOZ13" s="118"/>
      <c r="EPA13" s="118"/>
      <c r="EPB13" s="118"/>
      <c r="EPC13" s="118"/>
      <c r="EPD13" s="118"/>
      <c r="EPE13" s="118"/>
      <c r="EPF13" s="118"/>
      <c r="EPG13" s="118"/>
      <c r="EPH13" s="118"/>
      <c r="EPI13" s="118"/>
      <c r="EPJ13" s="118"/>
      <c r="EPK13" s="118"/>
      <c r="EPL13" s="118"/>
      <c r="EPM13" s="118"/>
      <c r="EPN13" s="118"/>
      <c r="EPO13" s="118"/>
      <c r="EPP13" s="118"/>
      <c r="EPQ13" s="118"/>
      <c r="EPR13" s="118"/>
      <c r="EPS13" s="118"/>
      <c r="EPT13" s="118"/>
      <c r="EPU13" s="118"/>
      <c r="EPV13" s="118"/>
      <c r="EPW13" s="118"/>
      <c r="EPX13" s="118"/>
      <c r="EPY13" s="118"/>
      <c r="EPZ13" s="118"/>
      <c r="EQA13" s="118"/>
      <c r="EQB13" s="118"/>
      <c r="EQC13" s="118"/>
      <c r="EQD13" s="118"/>
      <c r="EQE13" s="118"/>
      <c r="EQF13" s="118"/>
      <c r="EQG13" s="118"/>
      <c r="EQH13" s="118"/>
      <c r="EQI13" s="118"/>
      <c r="EQJ13" s="118"/>
      <c r="EQK13" s="118"/>
      <c r="EQL13" s="118"/>
      <c r="EQM13" s="118"/>
      <c r="EQN13" s="118"/>
      <c r="EQO13" s="118"/>
      <c r="EQP13" s="118"/>
      <c r="EQQ13" s="118"/>
      <c r="EQR13" s="118"/>
      <c r="EQS13" s="118"/>
      <c r="EQT13" s="118"/>
      <c r="EQU13" s="118"/>
      <c r="EQV13" s="118"/>
      <c r="EQW13" s="118"/>
      <c r="EQX13" s="118"/>
      <c r="EQY13" s="118"/>
      <c r="EQZ13" s="118"/>
      <c r="ERA13" s="118"/>
      <c r="ERB13" s="118"/>
      <c r="ERC13" s="118"/>
      <c r="ERD13" s="118"/>
      <c r="ERE13" s="118"/>
      <c r="ERF13" s="118"/>
      <c r="ERG13" s="118"/>
      <c r="ERH13" s="118"/>
      <c r="ERI13" s="118"/>
      <c r="ERJ13" s="118"/>
      <c r="ERK13" s="118"/>
      <c r="ERL13" s="118"/>
      <c r="ERM13" s="118"/>
      <c r="ERN13" s="118"/>
      <c r="ERO13" s="118"/>
      <c r="ERP13" s="118"/>
      <c r="ERQ13" s="118"/>
      <c r="ERR13" s="118"/>
      <c r="ERS13" s="118"/>
      <c r="ERT13" s="118"/>
      <c r="ERU13" s="118"/>
      <c r="ERV13" s="118"/>
      <c r="ERW13" s="118"/>
      <c r="ERX13" s="118"/>
      <c r="ERY13" s="118"/>
      <c r="ERZ13" s="118"/>
      <c r="ESA13" s="118"/>
      <c r="ESB13" s="118"/>
      <c r="ESC13" s="118"/>
      <c r="ESD13" s="118"/>
      <c r="ESE13" s="118"/>
      <c r="ESF13" s="118"/>
      <c r="ESG13" s="118"/>
      <c r="ESH13" s="118"/>
      <c r="ESI13" s="118"/>
      <c r="ESJ13" s="118"/>
      <c r="ESK13" s="118"/>
      <c r="ESL13" s="118"/>
      <c r="ESM13" s="118"/>
      <c r="ESN13" s="118"/>
      <c r="ESO13" s="118"/>
      <c r="ESP13" s="118"/>
      <c r="ESQ13" s="118"/>
      <c r="ESR13" s="118"/>
      <c r="ESS13" s="118"/>
      <c r="EST13" s="118"/>
      <c r="ESU13" s="118"/>
      <c r="ESV13" s="118"/>
      <c r="ESW13" s="118"/>
      <c r="ESX13" s="118"/>
      <c r="ESY13" s="118"/>
      <c r="ESZ13" s="118"/>
      <c r="ETA13" s="118"/>
      <c r="ETB13" s="118"/>
      <c r="ETC13" s="118"/>
      <c r="ETD13" s="118"/>
      <c r="ETE13" s="118"/>
      <c r="ETF13" s="118"/>
      <c r="ETG13" s="118"/>
      <c r="ETH13" s="118"/>
      <c r="ETI13" s="118"/>
      <c r="ETJ13" s="118"/>
      <c r="ETK13" s="118"/>
      <c r="ETL13" s="118"/>
      <c r="ETM13" s="118"/>
      <c r="ETN13" s="118"/>
      <c r="ETO13" s="118"/>
      <c r="ETP13" s="118"/>
      <c r="ETQ13" s="118"/>
      <c r="ETR13" s="118"/>
      <c r="ETS13" s="118"/>
      <c r="ETT13" s="118"/>
      <c r="ETU13" s="118"/>
      <c r="ETV13" s="118"/>
      <c r="ETW13" s="118"/>
      <c r="ETX13" s="118"/>
      <c r="ETY13" s="118"/>
      <c r="ETZ13" s="118"/>
      <c r="EUA13" s="118"/>
      <c r="EUB13" s="118"/>
      <c r="EUC13" s="118"/>
      <c r="EUD13" s="118"/>
      <c r="EUE13" s="118"/>
      <c r="EUF13" s="118"/>
      <c r="EUG13" s="118"/>
      <c r="EUH13" s="118"/>
      <c r="EUI13" s="118"/>
      <c r="EUJ13" s="118"/>
      <c r="EUK13" s="118"/>
      <c r="EUL13" s="118"/>
      <c r="EUM13" s="118"/>
      <c r="EUN13" s="118"/>
      <c r="EUO13" s="118"/>
      <c r="EUP13" s="118"/>
      <c r="EUQ13" s="118"/>
      <c r="EUR13" s="118"/>
      <c r="EUS13" s="118"/>
      <c r="EUT13" s="118"/>
      <c r="EUU13" s="118"/>
      <c r="EUV13" s="118"/>
      <c r="EUW13" s="118"/>
      <c r="EUX13" s="118"/>
      <c r="EUY13" s="118"/>
      <c r="EUZ13" s="118"/>
      <c r="EVA13" s="118"/>
      <c r="EVB13" s="118"/>
      <c r="EVC13" s="118"/>
      <c r="EVD13" s="118"/>
      <c r="EVE13" s="118"/>
      <c r="EVF13" s="118"/>
      <c r="EVG13" s="118"/>
      <c r="EVH13" s="118"/>
      <c r="EVI13" s="118"/>
      <c r="EVJ13" s="118"/>
      <c r="EVK13" s="118"/>
      <c r="EVL13" s="118"/>
      <c r="EVM13" s="118"/>
      <c r="EVN13" s="118"/>
      <c r="EVO13" s="118"/>
      <c r="EVP13" s="118"/>
      <c r="EVQ13" s="118"/>
      <c r="EVR13" s="118"/>
      <c r="EVS13" s="118"/>
      <c r="EVT13" s="118"/>
      <c r="EVU13" s="118"/>
      <c r="EVV13" s="118"/>
      <c r="EVW13" s="118"/>
      <c r="EVX13" s="118"/>
      <c r="EVY13" s="118"/>
      <c r="EVZ13" s="118"/>
      <c r="EWA13" s="118"/>
      <c r="EWB13" s="118"/>
      <c r="EWC13" s="118"/>
      <c r="EWD13" s="118"/>
      <c r="EWE13" s="118"/>
      <c r="EWF13" s="118"/>
      <c r="EWG13" s="118"/>
      <c r="EWH13" s="118"/>
      <c r="EWI13" s="118"/>
      <c r="EWJ13" s="118"/>
      <c r="EWK13" s="118"/>
      <c r="EWL13" s="118"/>
      <c r="EWM13" s="118"/>
      <c r="EWN13" s="118"/>
      <c r="EWO13" s="118"/>
      <c r="EWP13" s="118"/>
      <c r="EWQ13" s="118"/>
      <c r="EWR13" s="118"/>
      <c r="EWS13" s="118"/>
      <c r="EWT13" s="118"/>
      <c r="EWU13" s="118"/>
      <c r="EWV13" s="118"/>
      <c r="EWW13" s="118"/>
      <c r="EWX13" s="118"/>
      <c r="EWY13" s="118"/>
      <c r="EWZ13" s="118"/>
      <c r="EXA13" s="118"/>
      <c r="EXB13" s="118"/>
      <c r="EXC13" s="118"/>
      <c r="EXD13" s="118"/>
      <c r="EXE13" s="118"/>
      <c r="EXF13" s="118"/>
      <c r="EXG13" s="118"/>
      <c r="EXH13" s="118"/>
      <c r="EXI13" s="118"/>
      <c r="EXJ13" s="118"/>
      <c r="EXK13" s="118"/>
      <c r="EXL13" s="118"/>
      <c r="EXM13" s="118"/>
      <c r="EXN13" s="118"/>
      <c r="EXO13" s="118"/>
      <c r="EXP13" s="118"/>
      <c r="EXQ13" s="118"/>
      <c r="EXR13" s="118"/>
      <c r="EXS13" s="118"/>
      <c r="EXT13" s="118"/>
      <c r="EXU13" s="118"/>
      <c r="EXV13" s="118"/>
      <c r="EXW13" s="118"/>
      <c r="EXX13" s="118"/>
      <c r="EXY13" s="118"/>
      <c r="EXZ13" s="118"/>
      <c r="EYA13" s="118"/>
      <c r="EYB13" s="118"/>
      <c r="EYC13" s="118"/>
      <c r="EYD13" s="118"/>
      <c r="EYE13" s="118"/>
      <c r="EYF13" s="118"/>
      <c r="EYG13" s="118"/>
      <c r="EYH13" s="118"/>
      <c r="EYI13" s="118"/>
      <c r="EYJ13" s="118"/>
      <c r="EYK13" s="118"/>
      <c r="EYL13" s="118"/>
      <c r="EYM13" s="118"/>
      <c r="EYN13" s="118"/>
      <c r="EYO13" s="118"/>
      <c r="EYP13" s="118"/>
      <c r="EYQ13" s="118"/>
      <c r="EYR13" s="118"/>
      <c r="EYS13" s="118"/>
      <c r="EYT13" s="118"/>
      <c r="EYU13" s="118"/>
      <c r="EYV13" s="118"/>
      <c r="EYW13" s="118"/>
      <c r="EYX13" s="118"/>
      <c r="EYY13" s="118"/>
      <c r="EYZ13" s="118"/>
      <c r="EZA13" s="118"/>
      <c r="EZB13" s="118"/>
      <c r="EZC13" s="118"/>
      <c r="EZD13" s="118"/>
      <c r="EZE13" s="118"/>
      <c r="EZF13" s="118"/>
      <c r="EZG13" s="118"/>
      <c r="EZH13" s="118"/>
      <c r="EZI13" s="118"/>
      <c r="EZJ13" s="118"/>
      <c r="EZK13" s="118"/>
      <c r="EZL13" s="118"/>
      <c r="EZM13" s="118"/>
      <c r="EZN13" s="118"/>
      <c r="EZO13" s="118"/>
      <c r="EZP13" s="118"/>
      <c r="EZQ13" s="118"/>
      <c r="EZR13" s="118"/>
      <c r="EZS13" s="118"/>
      <c r="EZT13" s="118"/>
      <c r="EZU13" s="118"/>
      <c r="EZV13" s="118"/>
      <c r="EZW13" s="118"/>
      <c r="EZX13" s="118"/>
      <c r="EZY13" s="118"/>
      <c r="EZZ13" s="118"/>
      <c r="FAA13" s="118"/>
      <c r="FAB13" s="118"/>
      <c r="FAC13" s="118"/>
      <c r="FAD13" s="118"/>
      <c r="FAE13" s="118"/>
      <c r="FAF13" s="118"/>
      <c r="FAG13" s="118"/>
      <c r="FAH13" s="118"/>
      <c r="FAI13" s="118"/>
      <c r="FAJ13" s="118"/>
      <c r="FAK13" s="118"/>
      <c r="FAL13" s="118"/>
      <c r="FAM13" s="118"/>
      <c r="FAN13" s="118"/>
      <c r="FAO13" s="118"/>
      <c r="FAP13" s="118"/>
      <c r="FAQ13" s="118"/>
      <c r="FAR13" s="118"/>
      <c r="FAS13" s="118"/>
      <c r="FAT13" s="118"/>
      <c r="FAU13" s="118"/>
      <c r="FAV13" s="118"/>
      <c r="FAW13" s="118"/>
      <c r="FAX13" s="118"/>
      <c r="FAY13" s="118"/>
      <c r="FAZ13" s="118"/>
      <c r="FBA13" s="118"/>
      <c r="FBB13" s="118"/>
      <c r="FBC13" s="118"/>
      <c r="FBD13" s="118"/>
      <c r="FBE13" s="118"/>
      <c r="FBF13" s="118"/>
      <c r="FBG13" s="118"/>
      <c r="FBH13" s="118"/>
      <c r="FBI13" s="118"/>
      <c r="FBJ13" s="118"/>
      <c r="FBK13" s="118"/>
      <c r="FBL13" s="118"/>
      <c r="FBM13" s="118"/>
      <c r="FBN13" s="118"/>
      <c r="FBO13" s="118"/>
      <c r="FBP13" s="118"/>
      <c r="FBQ13" s="118"/>
      <c r="FBR13" s="118"/>
      <c r="FBS13" s="118"/>
      <c r="FBT13" s="118"/>
      <c r="FBU13" s="118"/>
      <c r="FBV13" s="118"/>
      <c r="FBW13" s="118"/>
      <c r="FBX13" s="118"/>
      <c r="FBY13" s="118"/>
      <c r="FBZ13" s="118"/>
      <c r="FCA13" s="118"/>
      <c r="FCB13" s="118"/>
      <c r="FCC13" s="118"/>
      <c r="FCD13" s="118"/>
      <c r="FCE13" s="118"/>
      <c r="FCF13" s="118"/>
      <c r="FCG13" s="118"/>
      <c r="FCH13" s="118"/>
      <c r="FCI13" s="118"/>
      <c r="FCJ13" s="118"/>
      <c r="FCK13" s="118"/>
      <c r="FCL13" s="118"/>
      <c r="FCM13" s="118"/>
      <c r="FCN13" s="118"/>
      <c r="FCO13" s="118"/>
      <c r="FCP13" s="118"/>
      <c r="FCQ13" s="118"/>
      <c r="FCR13" s="118"/>
      <c r="FCS13" s="118"/>
      <c r="FCT13" s="118"/>
      <c r="FCU13" s="118"/>
      <c r="FCV13" s="118"/>
      <c r="FCW13" s="118"/>
      <c r="FCX13" s="118"/>
      <c r="FCY13" s="118"/>
      <c r="FCZ13" s="118"/>
      <c r="FDA13" s="118"/>
      <c r="FDB13" s="118"/>
      <c r="FDC13" s="118"/>
      <c r="FDD13" s="118"/>
      <c r="FDE13" s="118"/>
      <c r="FDF13" s="118"/>
      <c r="FDG13" s="118"/>
      <c r="FDH13" s="118"/>
      <c r="FDI13" s="118"/>
      <c r="FDJ13" s="118"/>
      <c r="FDK13" s="118"/>
      <c r="FDL13" s="118"/>
      <c r="FDM13" s="118"/>
      <c r="FDN13" s="118"/>
      <c r="FDO13" s="118"/>
      <c r="FDP13" s="118"/>
      <c r="FDQ13" s="118"/>
      <c r="FDR13" s="118"/>
      <c r="FDS13" s="118"/>
      <c r="FDT13" s="118"/>
      <c r="FDU13" s="118"/>
      <c r="FDV13" s="118"/>
      <c r="FDW13" s="118"/>
      <c r="FDX13" s="118"/>
      <c r="FDY13" s="118"/>
      <c r="FDZ13" s="118"/>
      <c r="FEA13" s="118"/>
      <c r="FEB13" s="118"/>
      <c r="FEC13" s="118"/>
      <c r="FED13" s="118"/>
      <c r="FEE13" s="118"/>
      <c r="FEF13" s="118"/>
      <c r="FEG13" s="118"/>
      <c r="FEH13" s="118"/>
      <c r="FEI13" s="118"/>
      <c r="FEJ13" s="118"/>
      <c r="FEK13" s="118"/>
      <c r="FEL13" s="118"/>
      <c r="FEM13" s="118"/>
      <c r="FEN13" s="118"/>
      <c r="FEO13" s="118"/>
      <c r="FEP13" s="118"/>
      <c r="FEQ13" s="118"/>
      <c r="FER13" s="118"/>
      <c r="FES13" s="118"/>
      <c r="FET13" s="118"/>
      <c r="FEU13" s="118"/>
      <c r="FEV13" s="118"/>
      <c r="FEW13" s="118"/>
      <c r="FEX13" s="118"/>
      <c r="FEY13" s="118"/>
      <c r="FEZ13" s="118"/>
      <c r="FFA13" s="118"/>
      <c r="FFB13" s="118"/>
      <c r="FFC13" s="118"/>
      <c r="FFD13" s="118"/>
      <c r="FFE13" s="118"/>
      <c r="FFF13" s="118"/>
      <c r="FFG13" s="118"/>
      <c r="FFH13" s="118"/>
      <c r="FFI13" s="118"/>
      <c r="FFJ13" s="118"/>
      <c r="FFK13" s="118"/>
      <c r="FFL13" s="118"/>
      <c r="FFM13" s="118"/>
      <c r="FFN13" s="118"/>
      <c r="FFO13" s="118"/>
      <c r="FFP13" s="118"/>
      <c r="FFQ13" s="118"/>
      <c r="FFR13" s="118"/>
      <c r="FFS13" s="118"/>
      <c r="FFT13" s="118"/>
      <c r="FFU13" s="118"/>
      <c r="FFV13" s="118"/>
      <c r="FFW13" s="118"/>
      <c r="FFX13" s="118"/>
      <c r="FFY13" s="118"/>
      <c r="FFZ13" s="118"/>
      <c r="FGA13" s="118"/>
      <c r="FGB13" s="118"/>
      <c r="FGC13" s="118"/>
      <c r="FGD13" s="118"/>
      <c r="FGE13" s="118"/>
      <c r="FGF13" s="118"/>
      <c r="FGG13" s="118"/>
      <c r="FGH13" s="118"/>
      <c r="FGI13" s="118"/>
      <c r="FGJ13" s="118"/>
      <c r="FGK13" s="118"/>
      <c r="FGL13" s="118"/>
      <c r="FGM13" s="118"/>
      <c r="FGN13" s="118"/>
      <c r="FGO13" s="118"/>
      <c r="FGP13" s="118"/>
      <c r="FGQ13" s="118"/>
      <c r="FGR13" s="118"/>
      <c r="FGS13" s="118"/>
      <c r="FGT13" s="118"/>
      <c r="FGU13" s="118"/>
      <c r="FGV13" s="118"/>
      <c r="FGW13" s="118"/>
      <c r="FGX13" s="118"/>
      <c r="FGY13" s="118"/>
      <c r="FGZ13" s="118"/>
      <c r="FHA13" s="118"/>
      <c r="FHB13" s="118"/>
      <c r="FHC13" s="118"/>
      <c r="FHD13" s="118"/>
      <c r="FHE13" s="118"/>
      <c r="FHF13" s="118"/>
      <c r="FHG13" s="118"/>
      <c r="FHH13" s="118"/>
      <c r="FHI13" s="118"/>
      <c r="FHJ13" s="118"/>
      <c r="FHK13" s="118"/>
      <c r="FHL13" s="118"/>
      <c r="FHM13" s="118"/>
      <c r="FHN13" s="118"/>
      <c r="FHO13" s="118"/>
      <c r="FHP13" s="118"/>
      <c r="FHQ13" s="118"/>
      <c r="FHR13" s="118"/>
      <c r="FHS13" s="118"/>
      <c r="FHT13" s="118"/>
      <c r="FHU13" s="118"/>
      <c r="FHV13" s="118"/>
      <c r="FHW13" s="118"/>
      <c r="FHX13" s="118"/>
      <c r="FHY13" s="118"/>
      <c r="FHZ13" s="118"/>
      <c r="FIA13" s="118"/>
      <c r="FIB13" s="118"/>
      <c r="FIC13" s="118"/>
      <c r="FID13" s="118"/>
      <c r="FIE13" s="118"/>
      <c r="FIF13" s="118"/>
      <c r="FIG13" s="118"/>
      <c r="FIH13" s="118"/>
      <c r="FII13" s="118"/>
      <c r="FIJ13" s="118"/>
      <c r="FIK13" s="118"/>
      <c r="FIL13" s="118"/>
      <c r="FIM13" s="118"/>
      <c r="FIN13" s="118"/>
      <c r="FIO13" s="118"/>
      <c r="FIP13" s="118"/>
      <c r="FIQ13" s="118"/>
      <c r="FIR13" s="118"/>
      <c r="FIS13" s="118"/>
      <c r="FIT13" s="118"/>
      <c r="FIU13" s="118"/>
      <c r="FIV13" s="118"/>
      <c r="FIW13" s="118"/>
      <c r="FIX13" s="118"/>
      <c r="FIY13" s="118"/>
      <c r="FIZ13" s="118"/>
      <c r="FJA13" s="118"/>
      <c r="FJB13" s="118"/>
      <c r="FJC13" s="118"/>
      <c r="FJD13" s="118"/>
      <c r="FJE13" s="118"/>
      <c r="FJF13" s="118"/>
      <c r="FJG13" s="118"/>
      <c r="FJH13" s="118"/>
      <c r="FJI13" s="118"/>
      <c r="FJJ13" s="118"/>
      <c r="FJK13" s="118"/>
      <c r="FJL13" s="118"/>
      <c r="FJM13" s="118"/>
      <c r="FJN13" s="118"/>
      <c r="FJO13" s="118"/>
      <c r="FJP13" s="118"/>
      <c r="FJQ13" s="118"/>
      <c r="FJR13" s="118"/>
      <c r="FJS13" s="118"/>
      <c r="FJT13" s="118"/>
      <c r="FJU13" s="118"/>
      <c r="FJV13" s="118"/>
      <c r="FJW13" s="118"/>
      <c r="FJX13" s="118"/>
      <c r="FJY13" s="118"/>
      <c r="FJZ13" s="118"/>
      <c r="FKA13" s="118"/>
      <c r="FKB13" s="118"/>
      <c r="FKC13" s="118"/>
      <c r="FKD13" s="118"/>
      <c r="FKE13" s="118"/>
      <c r="FKF13" s="118"/>
      <c r="FKG13" s="118"/>
      <c r="FKH13" s="118"/>
      <c r="FKI13" s="118"/>
      <c r="FKJ13" s="118"/>
      <c r="FKK13" s="118"/>
      <c r="FKL13" s="118"/>
      <c r="FKM13" s="118"/>
      <c r="FKN13" s="118"/>
      <c r="FKO13" s="118"/>
      <c r="FKP13" s="118"/>
      <c r="FKQ13" s="118"/>
      <c r="FKR13" s="118"/>
      <c r="FKS13" s="118"/>
      <c r="FKT13" s="118"/>
      <c r="FKU13" s="118"/>
      <c r="FKV13" s="118"/>
      <c r="FKW13" s="118"/>
      <c r="FKX13" s="118"/>
      <c r="FKY13" s="118"/>
      <c r="FKZ13" s="118"/>
      <c r="FLA13" s="118"/>
      <c r="FLB13" s="118"/>
      <c r="FLC13" s="118"/>
      <c r="FLD13" s="118"/>
      <c r="FLE13" s="118"/>
      <c r="FLF13" s="118"/>
      <c r="FLG13" s="118"/>
      <c r="FLH13" s="118"/>
      <c r="FLI13" s="118"/>
      <c r="FLJ13" s="118"/>
      <c r="FLK13" s="118"/>
      <c r="FLL13" s="118"/>
      <c r="FLM13" s="118"/>
      <c r="FLN13" s="118"/>
      <c r="FLO13" s="118"/>
      <c r="FLP13" s="118"/>
      <c r="FLQ13" s="118"/>
      <c r="FLR13" s="118"/>
      <c r="FLS13" s="118"/>
      <c r="FLT13" s="118"/>
      <c r="FLU13" s="118"/>
      <c r="FLV13" s="118"/>
      <c r="FLW13" s="118"/>
      <c r="FLX13" s="118"/>
      <c r="FLY13" s="118"/>
      <c r="FLZ13" s="118"/>
      <c r="FMA13" s="118"/>
      <c r="FMB13" s="118"/>
      <c r="FMC13" s="118"/>
      <c r="FMD13" s="118"/>
      <c r="FME13" s="118"/>
      <c r="FMF13" s="118"/>
      <c r="FMG13" s="118"/>
      <c r="FMH13" s="118"/>
      <c r="FMI13" s="118"/>
      <c r="FMJ13" s="118"/>
      <c r="FMK13" s="118"/>
      <c r="FML13" s="118"/>
      <c r="FMM13" s="118"/>
      <c r="FMN13" s="118"/>
      <c r="FMO13" s="118"/>
      <c r="FMP13" s="118"/>
      <c r="FMQ13" s="118"/>
      <c r="FMR13" s="118"/>
      <c r="FMS13" s="118"/>
      <c r="FMT13" s="118"/>
      <c r="FMU13" s="118"/>
      <c r="FMV13" s="118"/>
      <c r="FMW13" s="118"/>
      <c r="FMX13" s="118"/>
      <c r="FMY13" s="118"/>
      <c r="FMZ13" s="118"/>
      <c r="FNA13" s="118"/>
      <c r="FNB13" s="118"/>
      <c r="FNC13" s="118"/>
      <c r="FND13" s="118"/>
      <c r="FNE13" s="118"/>
      <c r="FNF13" s="118"/>
      <c r="FNG13" s="118"/>
      <c r="FNH13" s="118"/>
      <c r="FNI13" s="118"/>
      <c r="FNJ13" s="118"/>
      <c r="FNK13" s="118"/>
      <c r="FNL13" s="118"/>
      <c r="FNM13" s="118"/>
      <c r="FNN13" s="118"/>
      <c r="FNO13" s="118"/>
      <c r="FNP13" s="118"/>
      <c r="FNQ13" s="118"/>
      <c r="FNR13" s="118"/>
      <c r="FNS13" s="118"/>
      <c r="FNT13" s="118"/>
      <c r="FNU13" s="118"/>
      <c r="FNV13" s="118"/>
      <c r="FNW13" s="118"/>
      <c r="FNX13" s="118"/>
      <c r="FNY13" s="118"/>
      <c r="FNZ13" s="118"/>
      <c r="FOA13" s="118"/>
      <c r="FOB13" s="118"/>
      <c r="FOC13" s="118"/>
      <c r="FOD13" s="118"/>
      <c r="FOE13" s="118"/>
      <c r="FOF13" s="118"/>
      <c r="FOG13" s="118"/>
      <c r="FOH13" s="118"/>
      <c r="FOI13" s="118"/>
      <c r="FOJ13" s="118"/>
      <c r="FOK13" s="118"/>
      <c r="FOL13" s="118"/>
      <c r="FOM13" s="118"/>
      <c r="FON13" s="118"/>
      <c r="FOO13" s="118"/>
      <c r="FOP13" s="118"/>
      <c r="FOQ13" s="118"/>
      <c r="FOR13" s="118"/>
      <c r="FOS13" s="118"/>
      <c r="FOT13" s="118"/>
      <c r="FOU13" s="118"/>
      <c r="FOV13" s="118"/>
      <c r="FOW13" s="118"/>
      <c r="FOX13" s="118"/>
      <c r="FOY13" s="118"/>
      <c r="FOZ13" s="118"/>
      <c r="FPA13" s="118"/>
      <c r="FPB13" s="118"/>
      <c r="FPC13" s="118"/>
      <c r="FPD13" s="118"/>
      <c r="FPE13" s="118"/>
      <c r="FPF13" s="118"/>
      <c r="FPG13" s="118"/>
      <c r="FPH13" s="118"/>
      <c r="FPI13" s="118"/>
      <c r="FPJ13" s="118"/>
      <c r="FPK13" s="118"/>
      <c r="FPL13" s="118"/>
      <c r="FPM13" s="118"/>
      <c r="FPN13" s="118"/>
      <c r="FPO13" s="118"/>
      <c r="FPP13" s="118"/>
      <c r="FPQ13" s="118"/>
      <c r="FPR13" s="118"/>
      <c r="FPS13" s="118"/>
      <c r="FPT13" s="118"/>
      <c r="FPU13" s="118"/>
      <c r="FPV13" s="118"/>
      <c r="FPW13" s="118"/>
      <c r="FPX13" s="118"/>
      <c r="FPY13" s="118"/>
      <c r="FPZ13" s="118"/>
      <c r="FQA13" s="118"/>
      <c r="FQB13" s="118"/>
      <c r="FQC13" s="118"/>
      <c r="FQD13" s="118"/>
      <c r="FQE13" s="118"/>
      <c r="FQF13" s="118"/>
      <c r="FQG13" s="118"/>
      <c r="FQH13" s="118"/>
      <c r="FQI13" s="118"/>
      <c r="FQJ13" s="118"/>
      <c r="FQK13" s="118"/>
      <c r="FQL13" s="118"/>
      <c r="FQM13" s="118"/>
      <c r="FQN13" s="118"/>
      <c r="FQO13" s="118"/>
      <c r="FQP13" s="118"/>
      <c r="FQQ13" s="118"/>
      <c r="FQR13" s="118"/>
      <c r="FQS13" s="118"/>
      <c r="FQT13" s="118"/>
      <c r="FQU13" s="118"/>
      <c r="FQV13" s="118"/>
      <c r="FQW13" s="118"/>
      <c r="FQX13" s="118"/>
      <c r="FQY13" s="118"/>
      <c r="FQZ13" s="118"/>
      <c r="FRA13" s="118"/>
      <c r="FRB13" s="118"/>
      <c r="FRC13" s="118"/>
      <c r="FRD13" s="118"/>
      <c r="FRE13" s="118"/>
      <c r="FRF13" s="118"/>
      <c r="FRG13" s="118"/>
      <c r="FRH13" s="118"/>
      <c r="FRI13" s="118"/>
      <c r="FRJ13" s="118"/>
      <c r="FRK13" s="118"/>
      <c r="FRL13" s="118"/>
      <c r="FRM13" s="118"/>
      <c r="FRN13" s="118"/>
      <c r="FRO13" s="118"/>
      <c r="FRP13" s="118"/>
      <c r="FRQ13" s="118"/>
      <c r="FRR13" s="118"/>
      <c r="FRS13" s="118"/>
      <c r="FRT13" s="118"/>
      <c r="FRU13" s="118"/>
      <c r="FRV13" s="118"/>
      <c r="FRW13" s="118"/>
      <c r="FRX13" s="118"/>
      <c r="FRY13" s="118"/>
      <c r="FRZ13" s="118"/>
      <c r="FSA13" s="118"/>
      <c r="FSB13" s="118"/>
      <c r="FSC13" s="118"/>
      <c r="FSD13" s="118"/>
      <c r="FSE13" s="118"/>
      <c r="FSF13" s="118"/>
      <c r="FSG13" s="118"/>
      <c r="FSH13" s="118"/>
      <c r="FSI13" s="118"/>
      <c r="FSJ13" s="118"/>
      <c r="FSK13" s="118"/>
      <c r="FSL13" s="118"/>
      <c r="FSM13" s="118"/>
      <c r="FSN13" s="118"/>
      <c r="FSO13" s="118"/>
      <c r="FSP13" s="118"/>
      <c r="FSQ13" s="118"/>
      <c r="FSR13" s="118"/>
      <c r="FSS13" s="118"/>
      <c r="FST13" s="118"/>
      <c r="FSU13" s="118"/>
      <c r="FSV13" s="118"/>
      <c r="FSW13" s="118"/>
      <c r="FSX13" s="118"/>
      <c r="FSY13" s="118"/>
      <c r="FSZ13" s="118"/>
      <c r="FTA13" s="118"/>
      <c r="FTB13" s="118"/>
      <c r="FTC13" s="118"/>
      <c r="FTD13" s="118"/>
      <c r="FTE13" s="118"/>
      <c r="FTF13" s="118"/>
      <c r="FTG13" s="118"/>
      <c r="FTH13" s="118"/>
      <c r="FTI13" s="118"/>
      <c r="FTJ13" s="118"/>
      <c r="FTK13" s="118"/>
      <c r="FTL13" s="118"/>
      <c r="FTM13" s="118"/>
      <c r="FTN13" s="118"/>
      <c r="FTO13" s="118"/>
      <c r="FTP13" s="118"/>
      <c r="FTQ13" s="118"/>
      <c r="FTR13" s="118"/>
      <c r="FTS13" s="118"/>
      <c r="FTT13" s="118"/>
      <c r="FTU13" s="118"/>
      <c r="FTV13" s="118"/>
      <c r="FTW13" s="118"/>
      <c r="FTX13" s="118"/>
      <c r="FTY13" s="118"/>
      <c r="FTZ13" s="118"/>
      <c r="FUA13" s="118"/>
      <c r="FUB13" s="118"/>
      <c r="FUC13" s="118"/>
      <c r="FUD13" s="118"/>
      <c r="FUE13" s="118"/>
      <c r="FUF13" s="118"/>
      <c r="FUG13" s="118"/>
      <c r="FUH13" s="118"/>
      <c r="FUI13" s="118"/>
      <c r="FUJ13" s="118"/>
      <c r="FUK13" s="118"/>
      <c r="FUL13" s="118"/>
      <c r="FUM13" s="118"/>
      <c r="FUN13" s="118"/>
      <c r="FUO13" s="118"/>
      <c r="FUP13" s="118"/>
      <c r="FUQ13" s="118"/>
      <c r="FUR13" s="118"/>
      <c r="FUS13" s="118"/>
      <c r="FUT13" s="118"/>
      <c r="FUU13" s="118"/>
      <c r="FUV13" s="118"/>
      <c r="FUW13" s="118"/>
      <c r="FUX13" s="118"/>
      <c r="FUY13" s="118"/>
      <c r="FUZ13" s="118"/>
      <c r="FVA13" s="118"/>
      <c r="FVB13" s="118"/>
      <c r="FVC13" s="118"/>
      <c r="FVD13" s="118"/>
      <c r="FVE13" s="118"/>
      <c r="FVF13" s="118"/>
      <c r="FVG13" s="118"/>
      <c r="FVH13" s="118"/>
      <c r="FVI13" s="118"/>
      <c r="FVJ13" s="118"/>
      <c r="FVK13" s="118"/>
      <c r="FVL13" s="118"/>
      <c r="FVM13" s="118"/>
      <c r="FVN13" s="118"/>
      <c r="FVO13" s="118"/>
      <c r="FVP13" s="118"/>
      <c r="FVQ13" s="118"/>
      <c r="FVR13" s="118"/>
      <c r="FVS13" s="118"/>
      <c r="FVT13" s="118"/>
      <c r="FVU13" s="118"/>
      <c r="FVV13" s="118"/>
      <c r="FVW13" s="118"/>
      <c r="FVX13" s="118"/>
      <c r="FVY13" s="118"/>
      <c r="FVZ13" s="118"/>
      <c r="FWA13" s="118"/>
      <c r="FWB13" s="118"/>
      <c r="FWC13" s="118"/>
      <c r="FWD13" s="118"/>
      <c r="FWE13" s="118"/>
      <c r="FWF13" s="118"/>
      <c r="FWG13" s="118"/>
      <c r="FWH13" s="118"/>
      <c r="FWI13" s="118"/>
      <c r="FWJ13" s="118"/>
      <c r="FWK13" s="118"/>
      <c r="FWL13" s="118"/>
      <c r="FWM13" s="118"/>
      <c r="FWN13" s="118"/>
      <c r="FWO13" s="118"/>
      <c r="FWP13" s="118"/>
      <c r="FWQ13" s="118"/>
      <c r="FWR13" s="118"/>
      <c r="FWS13" s="118"/>
      <c r="FWT13" s="118"/>
      <c r="FWU13" s="118"/>
      <c r="FWV13" s="118"/>
      <c r="FWW13" s="118"/>
      <c r="FWX13" s="118"/>
      <c r="FWY13" s="118"/>
      <c r="FWZ13" s="118"/>
      <c r="FXA13" s="118"/>
      <c r="FXB13" s="118"/>
      <c r="FXC13" s="118"/>
      <c r="FXD13" s="118"/>
      <c r="FXE13" s="118"/>
      <c r="FXF13" s="118"/>
      <c r="FXG13" s="118"/>
      <c r="FXH13" s="118"/>
      <c r="FXI13" s="118"/>
      <c r="FXJ13" s="118"/>
      <c r="FXK13" s="118"/>
      <c r="FXL13" s="118"/>
      <c r="FXM13" s="118"/>
      <c r="FXN13" s="118"/>
      <c r="FXO13" s="118"/>
      <c r="FXP13" s="118"/>
      <c r="FXQ13" s="118"/>
      <c r="FXR13" s="118"/>
      <c r="FXS13" s="118"/>
      <c r="FXT13" s="118"/>
      <c r="FXU13" s="118"/>
      <c r="FXV13" s="118"/>
      <c r="FXW13" s="118"/>
      <c r="FXX13" s="118"/>
      <c r="FXY13" s="118"/>
      <c r="FXZ13" s="118"/>
      <c r="FYA13" s="118"/>
      <c r="FYB13" s="118"/>
      <c r="FYC13" s="118"/>
      <c r="FYD13" s="118"/>
      <c r="FYE13" s="118"/>
      <c r="FYF13" s="118"/>
      <c r="FYG13" s="118"/>
      <c r="FYH13" s="118"/>
      <c r="FYI13" s="118"/>
      <c r="FYJ13" s="118"/>
      <c r="FYK13" s="118"/>
      <c r="FYL13" s="118"/>
      <c r="FYM13" s="118"/>
      <c r="FYN13" s="118"/>
      <c r="FYO13" s="118"/>
      <c r="FYP13" s="118"/>
      <c r="FYQ13" s="118"/>
      <c r="FYR13" s="118"/>
      <c r="FYS13" s="118"/>
      <c r="FYT13" s="118"/>
      <c r="FYU13" s="118"/>
      <c r="FYV13" s="118"/>
      <c r="FYW13" s="118"/>
      <c r="FYX13" s="118"/>
      <c r="FYY13" s="118"/>
      <c r="FYZ13" s="118"/>
      <c r="FZA13" s="118"/>
      <c r="FZB13" s="118"/>
      <c r="FZC13" s="118"/>
      <c r="FZD13" s="118"/>
      <c r="FZE13" s="118"/>
      <c r="FZF13" s="118"/>
      <c r="FZG13" s="118"/>
      <c r="FZH13" s="118"/>
      <c r="FZI13" s="118"/>
      <c r="FZJ13" s="118"/>
      <c r="FZK13" s="118"/>
      <c r="FZL13" s="118"/>
      <c r="FZM13" s="118"/>
      <c r="FZN13" s="118"/>
      <c r="FZO13" s="118"/>
      <c r="FZP13" s="118"/>
      <c r="FZQ13" s="118"/>
      <c r="FZR13" s="118"/>
      <c r="FZS13" s="118"/>
      <c r="FZT13" s="118"/>
      <c r="FZU13" s="118"/>
      <c r="FZV13" s="118"/>
      <c r="FZW13" s="118"/>
      <c r="FZX13" s="118"/>
      <c r="FZY13" s="118"/>
      <c r="FZZ13" s="118"/>
      <c r="GAA13" s="118"/>
      <c r="GAB13" s="118"/>
      <c r="GAC13" s="118"/>
      <c r="GAD13" s="118"/>
      <c r="GAE13" s="118"/>
      <c r="GAF13" s="118"/>
      <c r="GAG13" s="118"/>
      <c r="GAH13" s="118"/>
      <c r="GAI13" s="118"/>
      <c r="GAJ13" s="118"/>
      <c r="GAK13" s="118"/>
      <c r="GAL13" s="118"/>
      <c r="GAM13" s="118"/>
      <c r="GAN13" s="118"/>
      <c r="GAO13" s="118"/>
      <c r="GAP13" s="118"/>
      <c r="GAQ13" s="118"/>
      <c r="GAR13" s="118"/>
      <c r="GAS13" s="118"/>
      <c r="GAT13" s="118"/>
      <c r="GAU13" s="118"/>
      <c r="GAV13" s="118"/>
      <c r="GAW13" s="118"/>
      <c r="GAX13" s="118"/>
      <c r="GAY13" s="118"/>
      <c r="GAZ13" s="118"/>
      <c r="GBA13" s="118"/>
      <c r="GBB13" s="118"/>
      <c r="GBC13" s="118"/>
      <c r="GBD13" s="118"/>
      <c r="GBE13" s="118"/>
      <c r="GBF13" s="118"/>
      <c r="GBG13" s="118"/>
      <c r="GBH13" s="118"/>
      <c r="GBI13" s="118"/>
      <c r="GBJ13" s="118"/>
      <c r="GBK13" s="118"/>
      <c r="GBL13" s="118"/>
      <c r="GBM13" s="118"/>
      <c r="GBN13" s="118"/>
      <c r="GBO13" s="118"/>
      <c r="GBP13" s="118"/>
      <c r="GBQ13" s="118"/>
      <c r="GBR13" s="118"/>
      <c r="GBS13" s="118"/>
      <c r="GBT13" s="118"/>
      <c r="GBU13" s="118"/>
      <c r="GBV13" s="118"/>
      <c r="GBW13" s="118"/>
      <c r="GBX13" s="118"/>
      <c r="GBY13" s="118"/>
      <c r="GBZ13" s="118"/>
      <c r="GCA13" s="118"/>
      <c r="GCB13" s="118"/>
      <c r="GCC13" s="118"/>
      <c r="GCD13" s="118"/>
      <c r="GCE13" s="118"/>
      <c r="GCF13" s="118"/>
      <c r="GCG13" s="118"/>
      <c r="GCH13" s="118"/>
      <c r="GCI13" s="118"/>
      <c r="GCJ13" s="118"/>
      <c r="GCK13" s="118"/>
      <c r="GCL13" s="118"/>
      <c r="GCM13" s="118"/>
      <c r="GCN13" s="118"/>
      <c r="GCO13" s="118"/>
      <c r="GCP13" s="118"/>
      <c r="GCQ13" s="118"/>
      <c r="GCR13" s="118"/>
      <c r="GCS13" s="118"/>
      <c r="GCT13" s="118"/>
      <c r="GCU13" s="118"/>
      <c r="GCV13" s="118"/>
      <c r="GCW13" s="118"/>
      <c r="GCX13" s="118"/>
      <c r="GCY13" s="118"/>
      <c r="GCZ13" s="118"/>
      <c r="GDA13" s="118"/>
      <c r="GDB13" s="118"/>
      <c r="GDC13" s="118"/>
      <c r="GDD13" s="118"/>
      <c r="GDE13" s="118"/>
      <c r="GDF13" s="118"/>
      <c r="GDG13" s="118"/>
      <c r="GDH13" s="118"/>
      <c r="GDI13" s="118"/>
      <c r="GDJ13" s="118"/>
      <c r="GDK13" s="118"/>
      <c r="GDL13" s="118"/>
      <c r="GDM13" s="118"/>
      <c r="GDN13" s="118"/>
      <c r="GDO13" s="118"/>
      <c r="GDP13" s="118"/>
      <c r="GDQ13" s="118"/>
      <c r="GDR13" s="118"/>
      <c r="GDS13" s="118"/>
      <c r="GDT13" s="118"/>
      <c r="GDU13" s="118"/>
      <c r="GDV13" s="118"/>
      <c r="GDW13" s="118"/>
      <c r="GDX13" s="118"/>
      <c r="GDY13" s="118"/>
      <c r="GDZ13" s="118"/>
      <c r="GEA13" s="118"/>
      <c r="GEB13" s="118"/>
      <c r="GEC13" s="118"/>
      <c r="GED13" s="118"/>
      <c r="GEE13" s="118"/>
      <c r="GEF13" s="118"/>
      <c r="GEG13" s="118"/>
      <c r="GEH13" s="118"/>
      <c r="GEI13" s="118"/>
      <c r="GEJ13" s="118"/>
      <c r="GEK13" s="118"/>
      <c r="GEL13" s="118"/>
      <c r="GEM13" s="118"/>
      <c r="GEN13" s="118"/>
      <c r="GEO13" s="118"/>
      <c r="GEP13" s="118"/>
      <c r="GEQ13" s="118"/>
      <c r="GER13" s="118"/>
      <c r="GES13" s="118"/>
      <c r="GET13" s="118"/>
      <c r="GEU13" s="118"/>
      <c r="GEV13" s="118"/>
      <c r="GEW13" s="118"/>
      <c r="GEX13" s="118"/>
      <c r="GEY13" s="118"/>
      <c r="GEZ13" s="118"/>
      <c r="GFA13" s="118"/>
      <c r="GFB13" s="118"/>
      <c r="GFC13" s="118"/>
      <c r="GFD13" s="118"/>
      <c r="GFE13" s="118"/>
      <c r="GFF13" s="118"/>
      <c r="GFG13" s="118"/>
      <c r="GFH13" s="118"/>
      <c r="GFI13" s="118"/>
      <c r="GFJ13" s="118"/>
      <c r="GFK13" s="118"/>
      <c r="GFL13" s="118"/>
      <c r="GFM13" s="118"/>
      <c r="GFN13" s="118"/>
      <c r="GFO13" s="118"/>
      <c r="GFP13" s="118"/>
      <c r="GFQ13" s="118"/>
      <c r="GFR13" s="118"/>
      <c r="GFS13" s="118"/>
      <c r="GFT13" s="118"/>
      <c r="GFU13" s="118"/>
      <c r="GFV13" s="118"/>
      <c r="GFW13" s="118"/>
      <c r="GFX13" s="118"/>
      <c r="GFY13" s="118"/>
      <c r="GFZ13" s="118"/>
      <c r="GGA13" s="118"/>
      <c r="GGB13" s="118"/>
      <c r="GGC13" s="118"/>
      <c r="GGD13" s="118"/>
      <c r="GGE13" s="118"/>
      <c r="GGF13" s="118"/>
      <c r="GGG13" s="118"/>
      <c r="GGH13" s="118"/>
      <c r="GGI13" s="118"/>
      <c r="GGJ13" s="118"/>
      <c r="GGK13" s="118"/>
      <c r="GGL13" s="118"/>
      <c r="GGM13" s="118"/>
      <c r="GGN13" s="118"/>
      <c r="GGO13" s="118"/>
      <c r="GGP13" s="118"/>
      <c r="GGQ13" s="118"/>
      <c r="GGR13" s="118"/>
      <c r="GGS13" s="118"/>
      <c r="GGT13" s="118"/>
      <c r="GGU13" s="118"/>
      <c r="GGV13" s="118"/>
      <c r="GGW13" s="118"/>
      <c r="GGX13" s="118"/>
      <c r="GGY13" s="118"/>
      <c r="GGZ13" s="118"/>
      <c r="GHA13" s="118"/>
      <c r="GHB13" s="118"/>
      <c r="GHC13" s="118"/>
      <c r="GHD13" s="118"/>
      <c r="GHE13" s="118"/>
      <c r="GHF13" s="118"/>
      <c r="GHG13" s="118"/>
      <c r="GHH13" s="118"/>
      <c r="GHI13" s="118"/>
      <c r="GHJ13" s="118"/>
      <c r="GHK13" s="118"/>
      <c r="GHL13" s="118"/>
      <c r="GHM13" s="118"/>
      <c r="GHN13" s="118"/>
      <c r="GHO13" s="118"/>
      <c r="GHP13" s="118"/>
      <c r="GHQ13" s="118"/>
      <c r="GHR13" s="118"/>
      <c r="GHS13" s="118"/>
      <c r="GHT13" s="118"/>
      <c r="GHU13" s="118"/>
      <c r="GHV13" s="118"/>
      <c r="GHW13" s="118"/>
      <c r="GHX13" s="118"/>
      <c r="GHY13" s="118"/>
      <c r="GHZ13" s="118"/>
      <c r="GIA13" s="118"/>
      <c r="GIB13" s="118"/>
      <c r="GIC13" s="118"/>
      <c r="GID13" s="118"/>
      <c r="GIE13" s="118"/>
      <c r="GIF13" s="118"/>
      <c r="GIG13" s="118"/>
      <c r="GIH13" s="118"/>
      <c r="GII13" s="118"/>
      <c r="GIJ13" s="118"/>
      <c r="GIK13" s="118"/>
      <c r="GIL13" s="118"/>
      <c r="GIM13" s="118"/>
      <c r="GIN13" s="118"/>
      <c r="GIO13" s="118"/>
      <c r="GIP13" s="118"/>
      <c r="GIQ13" s="118"/>
      <c r="GIR13" s="118"/>
      <c r="GIS13" s="118"/>
      <c r="GIT13" s="118"/>
      <c r="GIU13" s="118"/>
      <c r="GIV13" s="118"/>
      <c r="GIW13" s="118"/>
      <c r="GIX13" s="118"/>
      <c r="GIY13" s="118"/>
      <c r="GIZ13" s="118"/>
      <c r="GJA13" s="118"/>
      <c r="GJB13" s="118"/>
      <c r="GJC13" s="118"/>
      <c r="GJD13" s="118"/>
      <c r="GJE13" s="118"/>
      <c r="GJF13" s="118"/>
      <c r="GJG13" s="118"/>
      <c r="GJH13" s="118"/>
      <c r="GJI13" s="118"/>
      <c r="GJJ13" s="118"/>
      <c r="GJK13" s="118"/>
      <c r="GJL13" s="118"/>
      <c r="GJM13" s="118"/>
      <c r="GJN13" s="118"/>
      <c r="GJO13" s="118"/>
      <c r="GJP13" s="118"/>
      <c r="GJQ13" s="118"/>
      <c r="GJR13" s="118"/>
      <c r="GJS13" s="118"/>
      <c r="GJT13" s="118"/>
      <c r="GJU13" s="118"/>
      <c r="GJV13" s="118"/>
      <c r="GJW13" s="118"/>
      <c r="GJX13" s="118"/>
      <c r="GJY13" s="118"/>
      <c r="GJZ13" s="118"/>
      <c r="GKA13" s="118"/>
      <c r="GKB13" s="118"/>
      <c r="GKC13" s="118"/>
      <c r="GKD13" s="118"/>
      <c r="GKE13" s="118"/>
      <c r="GKF13" s="118"/>
      <c r="GKG13" s="118"/>
      <c r="GKH13" s="118"/>
      <c r="GKI13" s="118"/>
      <c r="GKJ13" s="118"/>
      <c r="GKK13" s="118"/>
      <c r="GKL13" s="118"/>
      <c r="GKM13" s="118"/>
      <c r="GKN13" s="118"/>
      <c r="GKO13" s="118"/>
      <c r="GKP13" s="118"/>
      <c r="GKQ13" s="118"/>
      <c r="GKR13" s="118"/>
      <c r="GKS13" s="118"/>
      <c r="GKT13" s="118"/>
      <c r="GKU13" s="118"/>
      <c r="GKV13" s="118"/>
      <c r="GKW13" s="118"/>
      <c r="GKX13" s="118"/>
      <c r="GKY13" s="118"/>
      <c r="GKZ13" s="118"/>
      <c r="GLA13" s="118"/>
      <c r="GLB13" s="118"/>
      <c r="GLC13" s="118"/>
      <c r="GLD13" s="118"/>
      <c r="GLE13" s="118"/>
      <c r="GLF13" s="118"/>
      <c r="GLG13" s="118"/>
      <c r="GLH13" s="118"/>
      <c r="GLI13" s="118"/>
      <c r="GLJ13" s="118"/>
      <c r="GLK13" s="118"/>
      <c r="GLL13" s="118"/>
      <c r="GLM13" s="118"/>
      <c r="GLN13" s="118"/>
      <c r="GLO13" s="118"/>
      <c r="GLP13" s="118"/>
      <c r="GLQ13" s="118"/>
      <c r="GLR13" s="118"/>
      <c r="GLS13" s="118"/>
      <c r="GLT13" s="118"/>
      <c r="GLU13" s="118"/>
      <c r="GLV13" s="118"/>
      <c r="GLW13" s="118"/>
      <c r="GLX13" s="118"/>
      <c r="GLY13" s="118"/>
      <c r="GLZ13" s="118"/>
      <c r="GMA13" s="118"/>
      <c r="GMB13" s="118"/>
      <c r="GMC13" s="118"/>
      <c r="GMD13" s="118"/>
      <c r="GME13" s="118"/>
      <c r="GMF13" s="118"/>
      <c r="GMG13" s="118"/>
      <c r="GMH13" s="118"/>
      <c r="GMI13" s="118"/>
      <c r="GMJ13" s="118"/>
      <c r="GMK13" s="118"/>
      <c r="GML13" s="118"/>
      <c r="GMM13" s="118"/>
      <c r="GMN13" s="118"/>
      <c r="GMO13" s="118"/>
      <c r="GMP13" s="118"/>
      <c r="GMQ13" s="118"/>
      <c r="GMR13" s="118"/>
      <c r="GMS13" s="118"/>
      <c r="GMT13" s="118"/>
      <c r="GMU13" s="118"/>
      <c r="GMV13" s="118"/>
      <c r="GMW13" s="118"/>
      <c r="GMX13" s="118"/>
      <c r="GMY13" s="118"/>
      <c r="GMZ13" s="118"/>
      <c r="GNA13" s="118"/>
      <c r="GNB13" s="118"/>
      <c r="GNC13" s="118"/>
      <c r="GND13" s="118"/>
      <c r="GNE13" s="118"/>
      <c r="GNF13" s="118"/>
      <c r="GNG13" s="118"/>
      <c r="GNH13" s="118"/>
      <c r="GNI13" s="118"/>
      <c r="GNJ13" s="118"/>
      <c r="GNK13" s="118"/>
      <c r="GNL13" s="118"/>
      <c r="GNM13" s="118"/>
      <c r="GNN13" s="118"/>
      <c r="GNO13" s="118"/>
      <c r="GNP13" s="118"/>
      <c r="GNQ13" s="118"/>
      <c r="GNR13" s="118"/>
      <c r="GNS13" s="118"/>
      <c r="GNT13" s="118"/>
      <c r="GNU13" s="118"/>
      <c r="GNV13" s="118"/>
      <c r="GNW13" s="118"/>
      <c r="GNX13" s="118"/>
      <c r="GNY13" s="118"/>
      <c r="GNZ13" s="118"/>
      <c r="GOA13" s="118"/>
      <c r="GOB13" s="118"/>
      <c r="GOC13" s="118"/>
      <c r="GOD13" s="118"/>
      <c r="GOE13" s="118"/>
      <c r="GOF13" s="118"/>
      <c r="GOG13" s="118"/>
      <c r="GOH13" s="118"/>
      <c r="GOI13" s="118"/>
      <c r="GOJ13" s="118"/>
      <c r="GOK13" s="118"/>
      <c r="GOL13" s="118"/>
      <c r="GOM13" s="118"/>
      <c r="GON13" s="118"/>
      <c r="GOO13" s="118"/>
      <c r="GOP13" s="118"/>
      <c r="GOQ13" s="118"/>
      <c r="GOR13" s="118"/>
      <c r="GOS13" s="118"/>
      <c r="GOT13" s="118"/>
      <c r="GOU13" s="118"/>
      <c r="GOV13" s="118"/>
      <c r="GOW13" s="118"/>
      <c r="GOX13" s="118"/>
      <c r="GOY13" s="118"/>
      <c r="GOZ13" s="118"/>
      <c r="GPA13" s="118"/>
      <c r="GPB13" s="118"/>
      <c r="GPC13" s="118"/>
      <c r="GPD13" s="118"/>
      <c r="GPE13" s="118"/>
      <c r="GPF13" s="118"/>
      <c r="GPG13" s="118"/>
      <c r="GPH13" s="118"/>
      <c r="GPI13" s="118"/>
      <c r="GPJ13" s="118"/>
      <c r="GPK13" s="118"/>
      <c r="GPL13" s="118"/>
      <c r="GPM13" s="118"/>
      <c r="GPN13" s="118"/>
      <c r="GPO13" s="118"/>
      <c r="GPP13" s="118"/>
      <c r="GPQ13" s="118"/>
      <c r="GPR13" s="118"/>
      <c r="GPS13" s="118"/>
      <c r="GPT13" s="118"/>
      <c r="GPU13" s="118"/>
      <c r="GPV13" s="118"/>
      <c r="GPW13" s="118"/>
      <c r="GPX13" s="118"/>
      <c r="GPY13" s="118"/>
      <c r="GPZ13" s="118"/>
      <c r="GQA13" s="118"/>
      <c r="GQB13" s="118"/>
      <c r="GQC13" s="118"/>
      <c r="GQD13" s="118"/>
      <c r="GQE13" s="118"/>
      <c r="GQF13" s="118"/>
      <c r="GQG13" s="118"/>
      <c r="GQH13" s="118"/>
      <c r="GQI13" s="118"/>
      <c r="GQJ13" s="118"/>
      <c r="GQK13" s="118"/>
      <c r="GQL13" s="118"/>
      <c r="GQM13" s="118"/>
      <c r="GQN13" s="118"/>
      <c r="GQO13" s="118"/>
      <c r="GQP13" s="118"/>
      <c r="GQQ13" s="118"/>
      <c r="GQR13" s="118"/>
      <c r="GQS13" s="118"/>
      <c r="GQT13" s="118"/>
      <c r="GQU13" s="118"/>
      <c r="GQV13" s="118"/>
      <c r="GQW13" s="118"/>
      <c r="GQX13" s="118"/>
      <c r="GQY13" s="118"/>
      <c r="GQZ13" s="118"/>
      <c r="GRA13" s="118"/>
      <c r="GRB13" s="118"/>
      <c r="GRC13" s="118"/>
      <c r="GRD13" s="118"/>
      <c r="GRE13" s="118"/>
      <c r="GRF13" s="118"/>
      <c r="GRG13" s="118"/>
      <c r="GRH13" s="118"/>
      <c r="GRI13" s="118"/>
      <c r="GRJ13" s="118"/>
      <c r="GRK13" s="118"/>
      <c r="GRL13" s="118"/>
      <c r="GRM13" s="118"/>
      <c r="GRN13" s="118"/>
      <c r="GRO13" s="118"/>
      <c r="GRP13" s="118"/>
      <c r="GRQ13" s="118"/>
      <c r="GRR13" s="118"/>
      <c r="GRS13" s="118"/>
      <c r="GRT13" s="118"/>
      <c r="GRU13" s="118"/>
      <c r="GRV13" s="118"/>
      <c r="GRW13" s="118"/>
      <c r="GRX13" s="118"/>
      <c r="GRY13" s="118"/>
      <c r="GRZ13" s="118"/>
      <c r="GSA13" s="118"/>
      <c r="GSB13" s="118"/>
      <c r="GSC13" s="118"/>
      <c r="GSD13" s="118"/>
      <c r="GSE13" s="118"/>
      <c r="GSF13" s="118"/>
      <c r="GSG13" s="118"/>
      <c r="GSH13" s="118"/>
      <c r="GSI13" s="118"/>
      <c r="GSJ13" s="118"/>
      <c r="GSK13" s="118"/>
      <c r="GSL13" s="118"/>
      <c r="GSM13" s="118"/>
      <c r="GSN13" s="118"/>
      <c r="GSO13" s="118"/>
      <c r="GSP13" s="118"/>
      <c r="GSQ13" s="118"/>
      <c r="GSR13" s="118"/>
      <c r="GSS13" s="118"/>
      <c r="GST13" s="118"/>
      <c r="GSU13" s="118"/>
      <c r="GSV13" s="118"/>
      <c r="GSW13" s="118"/>
      <c r="GSX13" s="118"/>
      <c r="GSY13" s="118"/>
      <c r="GSZ13" s="118"/>
      <c r="GTA13" s="118"/>
      <c r="GTB13" s="118"/>
      <c r="GTC13" s="118"/>
      <c r="GTD13" s="118"/>
      <c r="GTE13" s="118"/>
      <c r="GTF13" s="118"/>
      <c r="GTG13" s="118"/>
      <c r="GTH13" s="118"/>
      <c r="GTI13" s="118"/>
      <c r="GTJ13" s="118"/>
      <c r="GTK13" s="118"/>
      <c r="GTL13" s="118"/>
      <c r="GTM13" s="118"/>
      <c r="GTN13" s="118"/>
      <c r="GTO13" s="118"/>
      <c r="GTP13" s="118"/>
      <c r="GTQ13" s="118"/>
      <c r="GTR13" s="118"/>
      <c r="GTS13" s="118"/>
      <c r="GTT13" s="118"/>
      <c r="GTU13" s="118"/>
      <c r="GTV13" s="118"/>
      <c r="GTW13" s="118"/>
      <c r="GTX13" s="118"/>
      <c r="GTY13" s="118"/>
      <c r="GTZ13" s="118"/>
      <c r="GUA13" s="118"/>
      <c r="GUB13" s="118"/>
      <c r="GUC13" s="118"/>
      <c r="GUD13" s="118"/>
      <c r="GUE13" s="118"/>
      <c r="GUF13" s="118"/>
      <c r="GUG13" s="118"/>
      <c r="GUH13" s="118"/>
      <c r="GUI13" s="118"/>
      <c r="GUJ13" s="118"/>
      <c r="GUK13" s="118"/>
      <c r="GUL13" s="118"/>
      <c r="GUM13" s="118"/>
      <c r="GUN13" s="118"/>
      <c r="GUO13" s="118"/>
      <c r="GUP13" s="118"/>
      <c r="GUQ13" s="118"/>
      <c r="GUR13" s="118"/>
      <c r="GUS13" s="118"/>
      <c r="GUT13" s="118"/>
      <c r="GUU13" s="118"/>
      <c r="GUV13" s="118"/>
      <c r="GUW13" s="118"/>
      <c r="GUX13" s="118"/>
      <c r="GUY13" s="118"/>
      <c r="GUZ13" s="118"/>
      <c r="GVA13" s="118"/>
      <c r="GVB13" s="118"/>
      <c r="GVC13" s="118"/>
      <c r="GVD13" s="118"/>
      <c r="GVE13" s="118"/>
      <c r="GVF13" s="118"/>
      <c r="GVG13" s="118"/>
      <c r="GVH13" s="118"/>
      <c r="GVI13" s="118"/>
      <c r="GVJ13" s="118"/>
      <c r="GVK13" s="118"/>
      <c r="GVL13" s="118"/>
      <c r="GVM13" s="118"/>
      <c r="GVN13" s="118"/>
      <c r="GVO13" s="118"/>
      <c r="GVP13" s="118"/>
      <c r="GVQ13" s="118"/>
      <c r="GVR13" s="118"/>
      <c r="GVS13" s="118"/>
      <c r="GVT13" s="118"/>
      <c r="GVU13" s="118"/>
      <c r="GVV13" s="118"/>
      <c r="GVW13" s="118"/>
      <c r="GVX13" s="118"/>
      <c r="GVY13" s="118"/>
      <c r="GVZ13" s="118"/>
      <c r="GWA13" s="118"/>
      <c r="GWB13" s="118"/>
      <c r="GWC13" s="118"/>
      <c r="GWD13" s="118"/>
      <c r="GWE13" s="118"/>
      <c r="GWF13" s="118"/>
      <c r="GWG13" s="118"/>
      <c r="GWH13" s="118"/>
      <c r="GWI13" s="118"/>
      <c r="GWJ13" s="118"/>
      <c r="GWK13" s="118"/>
      <c r="GWL13" s="118"/>
      <c r="GWM13" s="118"/>
      <c r="GWN13" s="118"/>
      <c r="GWO13" s="118"/>
      <c r="GWP13" s="118"/>
      <c r="GWQ13" s="118"/>
      <c r="GWR13" s="118"/>
      <c r="GWS13" s="118"/>
      <c r="GWT13" s="118"/>
      <c r="GWU13" s="118"/>
      <c r="GWV13" s="118"/>
      <c r="GWW13" s="118"/>
      <c r="GWX13" s="118"/>
      <c r="GWY13" s="118"/>
      <c r="GWZ13" s="118"/>
      <c r="GXA13" s="118"/>
      <c r="GXB13" s="118"/>
      <c r="GXC13" s="118"/>
      <c r="GXD13" s="118"/>
      <c r="GXE13" s="118"/>
      <c r="GXF13" s="118"/>
      <c r="GXG13" s="118"/>
      <c r="GXH13" s="118"/>
      <c r="GXI13" s="118"/>
      <c r="GXJ13" s="118"/>
      <c r="GXK13" s="118"/>
      <c r="GXL13" s="118"/>
      <c r="GXM13" s="118"/>
      <c r="GXN13" s="118"/>
      <c r="GXO13" s="118"/>
      <c r="GXP13" s="118"/>
      <c r="GXQ13" s="118"/>
      <c r="GXR13" s="118"/>
      <c r="GXS13" s="118"/>
      <c r="GXT13" s="118"/>
      <c r="GXU13" s="118"/>
      <c r="GXV13" s="118"/>
      <c r="GXW13" s="118"/>
      <c r="GXX13" s="118"/>
      <c r="GXY13" s="118"/>
      <c r="GXZ13" s="118"/>
      <c r="GYA13" s="118"/>
      <c r="GYB13" s="118"/>
      <c r="GYC13" s="118"/>
      <c r="GYD13" s="118"/>
      <c r="GYE13" s="118"/>
      <c r="GYF13" s="118"/>
      <c r="GYG13" s="118"/>
      <c r="GYH13" s="118"/>
      <c r="GYI13" s="118"/>
      <c r="GYJ13" s="118"/>
      <c r="GYK13" s="118"/>
      <c r="GYL13" s="118"/>
      <c r="GYM13" s="118"/>
      <c r="GYN13" s="118"/>
      <c r="GYO13" s="118"/>
      <c r="GYP13" s="118"/>
      <c r="GYQ13" s="118"/>
      <c r="GYR13" s="118"/>
      <c r="GYS13" s="118"/>
      <c r="GYT13" s="118"/>
      <c r="GYU13" s="118"/>
      <c r="GYV13" s="118"/>
      <c r="GYW13" s="118"/>
      <c r="GYX13" s="118"/>
      <c r="GYY13" s="118"/>
      <c r="GYZ13" s="118"/>
      <c r="GZA13" s="118"/>
      <c r="GZB13" s="118"/>
      <c r="GZC13" s="118"/>
      <c r="GZD13" s="118"/>
      <c r="GZE13" s="118"/>
      <c r="GZF13" s="118"/>
      <c r="GZG13" s="118"/>
      <c r="GZH13" s="118"/>
      <c r="GZI13" s="118"/>
      <c r="GZJ13" s="118"/>
      <c r="GZK13" s="118"/>
      <c r="GZL13" s="118"/>
      <c r="GZM13" s="118"/>
      <c r="GZN13" s="118"/>
      <c r="GZO13" s="118"/>
      <c r="GZP13" s="118"/>
      <c r="GZQ13" s="118"/>
      <c r="GZR13" s="118"/>
      <c r="GZS13" s="118"/>
      <c r="GZT13" s="118"/>
      <c r="GZU13" s="118"/>
      <c r="GZV13" s="118"/>
      <c r="GZW13" s="118"/>
      <c r="GZX13" s="118"/>
      <c r="GZY13" s="118"/>
      <c r="GZZ13" s="118"/>
      <c r="HAA13" s="118"/>
      <c r="HAB13" s="118"/>
      <c r="HAC13" s="118"/>
      <c r="HAD13" s="118"/>
      <c r="HAE13" s="118"/>
      <c r="HAF13" s="118"/>
      <c r="HAG13" s="118"/>
      <c r="HAH13" s="118"/>
      <c r="HAI13" s="118"/>
      <c r="HAJ13" s="118"/>
      <c r="HAK13" s="118"/>
      <c r="HAL13" s="118"/>
      <c r="HAM13" s="118"/>
      <c r="HAN13" s="118"/>
      <c r="HAO13" s="118"/>
      <c r="HAP13" s="118"/>
      <c r="HAQ13" s="118"/>
      <c r="HAR13" s="118"/>
      <c r="HAS13" s="118"/>
      <c r="HAT13" s="118"/>
      <c r="HAU13" s="118"/>
      <c r="HAV13" s="118"/>
      <c r="HAW13" s="118"/>
      <c r="HAX13" s="118"/>
      <c r="HAY13" s="118"/>
      <c r="HAZ13" s="118"/>
      <c r="HBA13" s="118"/>
      <c r="HBB13" s="118"/>
      <c r="HBC13" s="118"/>
      <c r="HBD13" s="118"/>
      <c r="HBE13" s="118"/>
      <c r="HBF13" s="118"/>
      <c r="HBG13" s="118"/>
      <c r="HBH13" s="118"/>
      <c r="HBI13" s="118"/>
      <c r="HBJ13" s="118"/>
      <c r="HBK13" s="118"/>
      <c r="HBL13" s="118"/>
      <c r="HBM13" s="118"/>
      <c r="HBN13" s="118"/>
      <c r="HBO13" s="118"/>
      <c r="HBP13" s="118"/>
      <c r="HBQ13" s="118"/>
      <c r="HBR13" s="118"/>
      <c r="HBS13" s="118"/>
      <c r="HBT13" s="118"/>
      <c r="HBU13" s="118"/>
      <c r="HBV13" s="118"/>
      <c r="HBW13" s="118"/>
      <c r="HBX13" s="118"/>
      <c r="HBY13" s="118"/>
      <c r="HBZ13" s="118"/>
      <c r="HCA13" s="118"/>
      <c r="HCB13" s="118"/>
      <c r="HCC13" s="118"/>
      <c r="HCD13" s="118"/>
      <c r="HCE13" s="118"/>
      <c r="HCF13" s="118"/>
      <c r="HCG13" s="118"/>
      <c r="HCH13" s="118"/>
      <c r="HCI13" s="118"/>
      <c r="HCJ13" s="118"/>
      <c r="HCK13" s="118"/>
      <c r="HCL13" s="118"/>
      <c r="HCM13" s="118"/>
      <c r="HCN13" s="118"/>
      <c r="HCO13" s="118"/>
      <c r="HCP13" s="118"/>
      <c r="HCQ13" s="118"/>
      <c r="HCR13" s="118"/>
      <c r="HCS13" s="118"/>
      <c r="HCT13" s="118"/>
      <c r="HCU13" s="118"/>
      <c r="HCV13" s="118"/>
      <c r="HCW13" s="118"/>
      <c r="HCX13" s="118"/>
      <c r="HCY13" s="118"/>
      <c r="HCZ13" s="118"/>
      <c r="HDA13" s="118"/>
      <c r="HDB13" s="118"/>
      <c r="HDC13" s="118"/>
      <c r="HDD13" s="118"/>
      <c r="HDE13" s="118"/>
      <c r="HDF13" s="118"/>
      <c r="HDG13" s="118"/>
      <c r="HDH13" s="118"/>
      <c r="HDI13" s="118"/>
      <c r="HDJ13" s="118"/>
      <c r="HDK13" s="118"/>
      <c r="HDL13" s="118"/>
      <c r="HDM13" s="118"/>
      <c r="HDN13" s="118"/>
      <c r="HDO13" s="118"/>
      <c r="HDP13" s="118"/>
      <c r="HDQ13" s="118"/>
      <c r="HDR13" s="118"/>
      <c r="HDS13" s="118"/>
      <c r="HDT13" s="118"/>
      <c r="HDU13" s="118"/>
      <c r="HDV13" s="118"/>
      <c r="HDW13" s="118"/>
      <c r="HDX13" s="118"/>
      <c r="HDY13" s="118"/>
      <c r="HDZ13" s="118"/>
      <c r="HEA13" s="118"/>
      <c r="HEB13" s="118"/>
      <c r="HEC13" s="118"/>
      <c r="HED13" s="118"/>
      <c r="HEE13" s="118"/>
      <c r="HEF13" s="118"/>
      <c r="HEG13" s="118"/>
      <c r="HEH13" s="118"/>
      <c r="HEI13" s="118"/>
      <c r="HEJ13" s="118"/>
      <c r="HEK13" s="118"/>
      <c r="HEL13" s="118"/>
      <c r="HEM13" s="118"/>
      <c r="HEN13" s="118"/>
      <c r="HEO13" s="118"/>
      <c r="HEP13" s="118"/>
      <c r="HEQ13" s="118"/>
      <c r="HER13" s="118"/>
      <c r="HES13" s="118"/>
      <c r="HET13" s="118"/>
      <c r="HEU13" s="118"/>
      <c r="HEV13" s="118"/>
      <c r="HEW13" s="118"/>
      <c r="HEX13" s="118"/>
      <c r="HEY13" s="118"/>
      <c r="HEZ13" s="118"/>
      <c r="HFA13" s="118"/>
      <c r="HFB13" s="118"/>
      <c r="HFC13" s="118"/>
      <c r="HFD13" s="118"/>
      <c r="HFE13" s="118"/>
      <c r="HFF13" s="118"/>
      <c r="HFG13" s="118"/>
      <c r="HFH13" s="118"/>
      <c r="HFI13" s="118"/>
      <c r="HFJ13" s="118"/>
      <c r="HFK13" s="118"/>
      <c r="HFL13" s="118"/>
      <c r="HFM13" s="118"/>
      <c r="HFN13" s="118"/>
      <c r="HFO13" s="118"/>
      <c r="HFP13" s="118"/>
      <c r="HFQ13" s="118"/>
      <c r="HFR13" s="118"/>
      <c r="HFS13" s="118"/>
      <c r="HFT13" s="118"/>
      <c r="HFU13" s="118"/>
      <c r="HFV13" s="118"/>
      <c r="HFW13" s="118"/>
      <c r="HFX13" s="118"/>
      <c r="HFY13" s="118"/>
      <c r="HFZ13" s="118"/>
      <c r="HGA13" s="118"/>
      <c r="HGB13" s="118"/>
      <c r="HGC13" s="118"/>
      <c r="HGD13" s="118"/>
      <c r="HGE13" s="118"/>
      <c r="HGF13" s="118"/>
      <c r="HGG13" s="118"/>
      <c r="HGH13" s="118"/>
      <c r="HGI13" s="118"/>
      <c r="HGJ13" s="118"/>
      <c r="HGK13" s="118"/>
      <c r="HGL13" s="118"/>
      <c r="HGM13" s="118"/>
      <c r="HGN13" s="118"/>
      <c r="HGO13" s="118"/>
      <c r="HGP13" s="118"/>
      <c r="HGQ13" s="118"/>
      <c r="HGR13" s="118"/>
      <c r="HGS13" s="118"/>
      <c r="HGT13" s="118"/>
      <c r="HGU13" s="118"/>
      <c r="HGV13" s="118"/>
      <c r="HGW13" s="118"/>
      <c r="HGX13" s="118"/>
      <c r="HGY13" s="118"/>
      <c r="HGZ13" s="118"/>
      <c r="HHA13" s="118"/>
      <c r="HHB13" s="118"/>
      <c r="HHC13" s="118"/>
      <c r="HHD13" s="118"/>
      <c r="HHE13" s="118"/>
      <c r="HHF13" s="118"/>
      <c r="HHG13" s="118"/>
      <c r="HHH13" s="118"/>
      <c r="HHI13" s="118"/>
      <c r="HHJ13" s="118"/>
      <c r="HHK13" s="118"/>
      <c r="HHL13" s="118"/>
      <c r="HHM13" s="118"/>
      <c r="HHN13" s="118"/>
      <c r="HHO13" s="118"/>
      <c r="HHP13" s="118"/>
      <c r="HHQ13" s="118"/>
      <c r="HHR13" s="118"/>
      <c r="HHS13" s="118"/>
      <c r="HHT13" s="118"/>
      <c r="HHU13" s="118"/>
      <c r="HHV13" s="118"/>
      <c r="HHW13" s="118"/>
      <c r="HHX13" s="118"/>
      <c r="HHY13" s="118"/>
      <c r="HHZ13" s="118"/>
      <c r="HIA13" s="118"/>
      <c r="HIB13" s="118"/>
      <c r="HIC13" s="118"/>
      <c r="HID13" s="118"/>
      <c r="HIE13" s="118"/>
      <c r="HIF13" s="118"/>
      <c r="HIG13" s="118"/>
      <c r="HIH13" s="118"/>
      <c r="HII13" s="118"/>
      <c r="HIJ13" s="118"/>
      <c r="HIK13" s="118"/>
      <c r="HIL13" s="118"/>
      <c r="HIM13" s="118"/>
      <c r="HIN13" s="118"/>
      <c r="HIO13" s="118"/>
      <c r="HIP13" s="118"/>
      <c r="HIQ13" s="118"/>
      <c r="HIR13" s="118"/>
      <c r="HIS13" s="118"/>
      <c r="HIT13" s="118"/>
      <c r="HIU13" s="118"/>
      <c r="HIV13" s="118"/>
      <c r="HIW13" s="118"/>
      <c r="HIX13" s="118"/>
      <c r="HIY13" s="118"/>
      <c r="HIZ13" s="118"/>
      <c r="HJA13" s="118"/>
      <c r="HJB13" s="118"/>
      <c r="HJC13" s="118"/>
      <c r="HJD13" s="118"/>
      <c r="HJE13" s="118"/>
      <c r="HJF13" s="118"/>
      <c r="HJG13" s="118"/>
      <c r="HJH13" s="118"/>
      <c r="HJI13" s="118"/>
      <c r="HJJ13" s="118"/>
      <c r="HJK13" s="118"/>
      <c r="HJL13" s="118"/>
      <c r="HJM13" s="118"/>
      <c r="HJN13" s="118"/>
      <c r="HJO13" s="118"/>
      <c r="HJP13" s="118"/>
      <c r="HJQ13" s="118"/>
      <c r="HJR13" s="118"/>
      <c r="HJS13" s="118"/>
      <c r="HJT13" s="118"/>
      <c r="HJU13" s="118"/>
      <c r="HJV13" s="118"/>
      <c r="HJW13" s="118"/>
      <c r="HJX13" s="118"/>
      <c r="HJY13" s="118"/>
      <c r="HJZ13" s="118"/>
      <c r="HKA13" s="118"/>
      <c r="HKB13" s="118"/>
      <c r="HKC13" s="118"/>
      <c r="HKD13" s="118"/>
      <c r="HKE13" s="118"/>
      <c r="HKF13" s="118"/>
      <c r="HKG13" s="118"/>
      <c r="HKH13" s="118"/>
      <c r="HKI13" s="118"/>
      <c r="HKJ13" s="118"/>
      <c r="HKK13" s="118"/>
      <c r="HKL13" s="118"/>
      <c r="HKM13" s="118"/>
      <c r="HKN13" s="118"/>
      <c r="HKO13" s="118"/>
      <c r="HKP13" s="118"/>
      <c r="HKQ13" s="118"/>
      <c r="HKR13" s="118"/>
      <c r="HKS13" s="118"/>
      <c r="HKT13" s="118"/>
      <c r="HKU13" s="118"/>
      <c r="HKV13" s="118"/>
      <c r="HKW13" s="118"/>
      <c r="HKX13" s="118"/>
      <c r="HKY13" s="118"/>
      <c r="HKZ13" s="118"/>
      <c r="HLA13" s="118"/>
      <c r="HLB13" s="118"/>
      <c r="HLC13" s="118"/>
      <c r="HLD13" s="118"/>
      <c r="HLE13" s="118"/>
      <c r="HLF13" s="118"/>
      <c r="HLG13" s="118"/>
      <c r="HLH13" s="118"/>
      <c r="HLI13" s="118"/>
      <c r="HLJ13" s="118"/>
      <c r="HLK13" s="118"/>
      <c r="HLL13" s="118"/>
      <c r="HLM13" s="118"/>
      <c r="HLN13" s="118"/>
      <c r="HLO13" s="118"/>
      <c r="HLP13" s="118"/>
      <c r="HLQ13" s="118"/>
      <c r="HLR13" s="118"/>
      <c r="HLS13" s="118"/>
      <c r="HLT13" s="118"/>
      <c r="HLU13" s="118"/>
      <c r="HLV13" s="118"/>
      <c r="HLW13" s="118"/>
      <c r="HLX13" s="118"/>
      <c r="HLY13" s="118"/>
      <c r="HLZ13" s="118"/>
      <c r="HMA13" s="118"/>
      <c r="HMB13" s="118"/>
      <c r="HMC13" s="118"/>
      <c r="HMD13" s="118"/>
      <c r="HME13" s="118"/>
      <c r="HMF13" s="118"/>
      <c r="HMG13" s="118"/>
      <c r="HMH13" s="118"/>
      <c r="HMI13" s="118"/>
      <c r="HMJ13" s="118"/>
      <c r="HMK13" s="118"/>
      <c r="HML13" s="118"/>
      <c r="HMM13" s="118"/>
      <c r="HMN13" s="118"/>
      <c r="HMO13" s="118"/>
      <c r="HMP13" s="118"/>
      <c r="HMQ13" s="118"/>
      <c r="HMR13" s="118"/>
      <c r="HMS13" s="118"/>
      <c r="HMT13" s="118"/>
      <c r="HMU13" s="118"/>
      <c r="HMV13" s="118"/>
      <c r="HMW13" s="118"/>
      <c r="HMX13" s="118"/>
      <c r="HMY13" s="118"/>
      <c r="HMZ13" s="118"/>
      <c r="HNA13" s="118"/>
      <c r="HNB13" s="118"/>
      <c r="HNC13" s="118"/>
      <c r="HND13" s="118"/>
      <c r="HNE13" s="118"/>
      <c r="HNF13" s="118"/>
      <c r="HNG13" s="118"/>
      <c r="HNH13" s="118"/>
      <c r="HNI13" s="118"/>
      <c r="HNJ13" s="118"/>
      <c r="HNK13" s="118"/>
      <c r="HNL13" s="118"/>
      <c r="HNM13" s="118"/>
      <c r="HNN13" s="118"/>
      <c r="HNO13" s="118"/>
      <c r="HNP13" s="118"/>
      <c r="HNQ13" s="118"/>
      <c r="HNR13" s="118"/>
      <c r="HNS13" s="118"/>
      <c r="HNT13" s="118"/>
      <c r="HNU13" s="118"/>
      <c r="HNV13" s="118"/>
      <c r="HNW13" s="118"/>
      <c r="HNX13" s="118"/>
      <c r="HNY13" s="118"/>
      <c r="HNZ13" s="118"/>
      <c r="HOA13" s="118"/>
      <c r="HOB13" s="118"/>
      <c r="HOC13" s="118"/>
      <c r="HOD13" s="118"/>
      <c r="HOE13" s="118"/>
      <c r="HOF13" s="118"/>
      <c r="HOG13" s="118"/>
      <c r="HOH13" s="118"/>
      <c r="HOI13" s="118"/>
      <c r="HOJ13" s="118"/>
      <c r="HOK13" s="118"/>
      <c r="HOL13" s="118"/>
      <c r="HOM13" s="118"/>
      <c r="HON13" s="118"/>
      <c r="HOO13" s="118"/>
      <c r="HOP13" s="118"/>
      <c r="HOQ13" s="118"/>
      <c r="HOR13" s="118"/>
      <c r="HOS13" s="118"/>
      <c r="HOT13" s="118"/>
      <c r="HOU13" s="118"/>
      <c r="HOV13" s="118"/>
      <c r="HOW13" s="118"/>
      <c r="HOX13" s="118"/>
      <c r="HOY13" s="118"/>
      <c r="HOZ13" s="118"/>
      <c r="HPA13" s="118"/>
      <c r="HPB13" s="118"/>
      <c r="HPC13" s="118"/>
      <c r="HPD13" s="118"/>
      <c r="HPE13" s="118"/>
      <c r="HPF13" s="118"/>
      <c r="HPG13" s="118"/>
      <c r="HPH13" s="118"/>
      <c r="HPI13" s="118"/>
      <c r="HPJ13" s="118"/>
      <c r="HPK13" s="118"/>
      <c r="HPL13" s="118"/>
      <c r="HPM13" s="118"/>
      <c r="HPN13" s="118"/>
      <c r="HPO13" s="118"/>
      <c r="HPP13" s="118"/>
      <c r="HPQ13" s="118"/>
      <c r="HPR13" s="118"/>
      <c r="HPS13" s="118"/>
      <c r="HPT13" s="118"/>
      <c r="HPU13" s="118"/>
      <c r="HPV13" s="118"/>
      <c r="HPW13" s="118"/>
      <c r="HPX13" s="118"/>
      <c r="HPY13" s="118"/>
      <c r="HPZ13" s="118"/>
      <c r="HQA13" s="118"/>
      <c r="HQB13" s="118"/>
      <c r="HQC13" s="118"/>
      <c r="HQD13" s="118"/>
      <c r="HQE13" s="118"/>
      <c r="HQF13" s="118"/>
      <c r="HQG13" s="118"/>
      <c r="HQH13" s="118"/>
      <c r="HQI13" s="118"/>
      <c r="HQJ13" s="118"/>
      <c r="HQK13" s="118"/>
      <c r="HQL13" s="118"/>
      <c r="HQM13" s="118"/>
      <c r="HQN13" s="118"/>
      <c r="HQO13" s="118"/>
      <c r="HQP13" s="118"/>
      <c r="HQQ13" s="118"/>
      <c r="HQR13" s="118"/>
      <c r="HQS13" s="118"/>
      <c r="HQT13" s="118"/>
      <c r="HQU13" s="118"/>
      <c r="HQV13" s="118"/>
      <c r="HQW13" s="118"/>
      <c r="HQX13" s="118"/>
      <c r="HQY13" s="118"/>
      <c r="HQZ13" s="118"/>
      <c r="HRA13" s="118"/>
      <c r="HRB13" s="118"/>
      <c r="HRC13" s="118"/>
      <c r="HRD13" s="118"/>
      <c r="HRE13" s="118"/>
      <c r="HRF13" s="118"/>
      <c r="HRG13" s="118"/>
      <c r="HRH13" s="118"/>
      <c r="HRI13" s="118"/>
      <c r="HRJ13" s="118"/>
      <c r="HRK13" s="118"/>
      <c r="HRL13" s="118"/>
      <c r="HRM13" s="118"/>
      <c r="HRN13" s="118"/>
      <c r="HRO13" s="118"/>
      <c r="HRP13" s="118"/>
      <c r="HRQ13" s="118"/>
      <c r="HRR13" s="118"/>
      <c r="HRS13" s="118"/>
      <c r="HRT13" s="118"/>
      <c r="HRU13" s="118"/>
      <c r="HRV13" s="118"/>
      <c r="HRW13" s="118"/>
      <c r="HRX13" s="118"/>
      <c r="HRY13" s="118"/>
      <c r="HRZ13" s="118"/>
      <c r="HSA13" s="118"/>
      <c r="HSB13" s="118"/>
      <c r="HSC13" s="118"/>
      <c r="HSD13" s="118"/>
      <c r="HSE13" s="118"/>
      <c r="HSF13" s="118"/>
      <c r="HSG13" s="118"/>
      <c r="HSH13" s="118"/>
      <c r="HSI13" s="118"/>
      <c r="HSJ13" s="118"/>
      <c r="HSK13" s="118"/>
      <c r="HSL13" s="118"/>
      <c r="HSM13" s="118"/>
      <c r="HSN13" s="118"/>
      <c r="HSO13" s="118"/>
      <c r="HSP13" s="118"/>
      <c r="HSQ13" s="118"/>
      <c r="HSR13" s="118"/>
      <c r="HSS13" s="118"/>
      <c r="HST13" s="118"/>
      <c r="HSU13" s="118"/>
      <c r="HSV13" s="118"/>
      <c r="HSW13" s="118"/>
      <c r="HSX13" s="118"/>
      <c r="HSY13" s="118"/>
      <c r="HSZ13" s="118"/>
      <c r="HTA13" s="118"/>
      <c r="HTB13" s="118"/>
      <c r="HTC13" s="118"/>
      <c r="HTD13" s="118"/>
      <c r="HTE13" s="118"/>
      <c r="HTF13" s="118"/>
      <c r="HTG13" s="118"/>
      <c r="HTH13" s="118"/>
      <c r="HTI13" s="118"/>
      <c r="HTJ13" s="118"/>
      <c r="HTK13" s="118"/>
      <c r="HTL13" s="118"/>
      <c r="HTM13" s="118"/>
      <c r="HTN13" s="118"/>
      <c r="HTO13" s="118"/>
      <c r="HTP13" s="118"/>
      <c r="HTQ13" s="118"/>
      <c r="HTR13" s="118"/>
      <c r="HTS13" s="118"/>
      <c r="HTT13" s="118"/>
      <c r="HTU13" s="118"/>
      <c r="HTV13" s="118"/>
      <c r="HTW13" s="118"/>
      <c r="HTX13" s="118"/>
      <c r="HTY13" s="118"/>
      <c r="HTZ13" s="118"/>
      <c r="HUA13" s="118"/>
      <c r="HUB13" s="118"/>
      <c r="HUC13" s="118"/>
      <c r="HUD13" s="118"/>
      <c r="HUE13" s="118"/>
      <c r="HUF13" s="118"/>
      <c r="HUG13" s="118"/>
      <c r="HUH13" s="118"/>
      <c r="HUI13" s="118"/>
      <c r="HUJ13" s="118"/>
      <c r="HUK13" s="118"/>
      <c r="HUL13" s="118"/>
      <c r="HUM13" s="118"/>
      <c r="HUN13" s="118"/>
      <c r="HUO13" s="118"/>
      <c r="HUP13" s="118"/>
      <c r="HUQ13" s="118"/>
      <c r="HUR13" s="118"/>
      <c r="HUS13" s="118"/>
      <c r="HUT13" s="118"/>
      <c r="HUU13" s="118"/>
      <c r="HUV13" s="118"/>
      <c r="HUW13" s="118"/>
      <c r="HUX13" s="118"/>
      <c r="HUY13" s="118"/>
      <c r="HUZ13" s="118"/>
      <c r="HVA13" s="118"/>
      <c r="HVB13" s="118"/>
      <c r="HVC13" s="118"/>
      <c r="HVD13" s="118"/>
      <c r="HVE13" s="118"/>
      <c r="HVF13" s="118"/>
      <c r="HVG13" s="118"/>
      <c r="HVH13" s="118"/>
      <c r="HVI13" s="118"/>
      <c r="HVJ13" s="118"/>
      <c r="HVK13" s="118"/>
      <c r="HVL13" s="118"/>
      <c r="HVM13" s="118"/>
      <c r="HVN13" s="118"/>
      <c r="HVO13" s="118"/>
      <c r="HVP13" s="118"/>
      <c r="HVQ13" s="118"/>
      <c r="HVR13" s="118"/>
      <c r="HVS13" s="118"/>
      <c r="HVT13" s="118"/>
      <c r="HVU13" s="118"/>
      <c r="HVV13" s="118"/>
      <c r="HVW13" s="118"/>
      <c r="HVX13" s="118"/>
      <c r="HVY13" s="118"/>
      <c r="HVZ13" s="118"/>
      <c r="HWA13" s="118"/>
      <c r="HWB13" s="118"/>
      <c r="HWC13" s="118"/>
      <c r="HWD13" s="118"/>
      <c r="HWE13" s="118"/>
      <c r="HWF13" s="118"/>
      <c r="HWG13" s="118"/>
      <c r="HWH13" s="118"/>
      <c r="HWI13" s="118"/>
      <c r="HWJ13" s="118"/>
      <c r="HWK13" s="118"/>
      <c r="HWL13" s="118"/>
      <c r="HWM13" s="118"/>
      <c r="HWN13" s="118"/>
      <c r="HWO13" s="118"/>
      <c r="HWP13" s="118"/>
      <c r="HWQ13" s="118"/>
      <c r="HWR13" s="118"/>
      <c r="HWS13" s="118"/>
      <c r="HWT13" s="118"/>
      <c r="HWU13" s="118"/>
      <c r="HWV13" s="118"/>
      <c r="HWW13" s="118"/>
      <c r="HWX13" s="118"/>
      <c r="HWY13" s="118"/>
      <c r="HWZ13" s="118"/>
      <c r="HXA13" s="118"/>
      <c r="HXB13" s="118"/>
      <c r="HXC13" s="118"/>
      <c r="HXD13" s="118"/>
      <c r="HXE13" s="118"/>
      <c r="HXF13" s="118"/>
      <c r="HXG13" s="118"/>
      <c r="HXH13" s="118"/>
      <c r="HXI13" s="118"/>
      <c r="HXJ13" s="118"/>
      <c r="HXK13" s="118"/>
      <c r="HXL13" s="118"/>
      <c r="HXM13" s="118"/>
      <c r="HXN13" s="118"/>
      <c r="HXO13" s="118"/>
      <c r="HXP13" s="118"/>
      <c r="HXQ13" s="118"/>
      <c r="HXR13" s="118"/>
      <c r="HXS13" s="118"/>
      <c r="HXT13" s="118"/>
      <c r="HXU13" s="118"/>
      <c r="HXV13" s="118"/>
      <c r="HXW13" s="118"/>
      <c r="HXX13" s="118"/>
      <c r="HXY13" s="118"/>
      <c r="HXZ13" s="118"/>
      <c r="HYA13" s="118"/>
      <c r="HYB13" s="118"/>
      <c r="HYC13" s="118"/>
      <c r="HYD13" s="118"/>
      <c r="HYE13" s="118"/>
      <c r="HYF13" s="118"/>
      <c r="HYG13" s="118"/>
      <c r="HYH13" s="118"/>
      <c r="HYI13" s="118"/>
      <c r="HYJ13" s="118"/>
      <c r="HYK13" s="118"/>
      <c r="HYL13" s="118"/>
      <c r="HYM13" s="118"/>
      <c r="HYN13" s="118"/>
      <c r="HYO13" s="118"/>
      <c r="HYP13" s="118"/>
      <c r="HYQ13" s="118"/>
      <c r="HYR13" s="118"/>
      <c r="HYS13" s="118"/>
      <c r="HYT13" s="118"/>
      <c r="HYU13" s="118"/>
      <c r="HYV13" s="118"/>
      <c r="HYW13" s="118"/>
      <c r="HYX13" s="118"/>
      <c r="HYY13" s="118"/>
      <c r="HYZ13" s="118"/>
      <c r="HZA13" s="118"/>
      <c r="HZB13" s="118"/>
      <c r="HZC13" s="118"/>
      <c r="HZD13" s="118"/>
      <c r="HZE13" s="118"/>
      <c r="HZF13" s="118"/>
      <c r="HZG13" s="118"/>
      <c r="HZH13" s="118"/>
      <c r="HZI13" s="118"/>
      <c r="HZJ13" s="118"/>
      <c r="HZK13" s="118"/>
      <c r="HZL13" s="118"/>
      <c r="HZM13" s="118"/>
      <c r="HZN13" s="118"/>
      <c r="HZO13" s="118"/>
      <c r="HZP13" s="118"/>
      <c r="HZQ13" s="118"/>
      <c r="HZR13" s="118"/>
      <c r="HZS13" s="118"/>
      <c r="HZT13" s="118"/>
      <c r="HZU13" s="118"/>
      <c r="HZV13" s="118"/>
      <c r="HZW13" s="118"/>
      <c r="HZX13" s="118"/>
      <c r="HZY13" s="118"/>
      <c r="HZZ13" s="118"/>
      <c r="IAA13" s="118"/>
      <c r="IAB13" s="118"/>
      <c r="IAC13" s="118"/>
      <c r="IAD13" s="118"/>
      <c r="IAE13" s="118"/>
      <c r="IAF13" s="118"/>
      <c r="IAG13" s="118"/>
      <c r="IAH13" s="118"/>
      <c r="IAI13" s="118"/>
      <c r="IAJ13" s="118"/>
      <c r="IAK13" s="118"/>
      <c r="IAL13" s="118"/>
      <c r="IAM13" s="118"/>
      <c r="IAN13" s="118"/>
      <c r="IAO13" s="118"/>
      <c r="IAP13" s="118"/>
      <c r="IAQ13" s="118"/>
      <c r="IAR13" s="118"/>
      <c r="IAS13" s="118"/>
      <c r="IAT13" s="118"/>
      <c r="IAU13" s="118"/>
      <c r="IAV13" s="118"/>
      <c r="IAW13" s="118"/>
      <c r="IAX13" s="118"/>
      <c r="IAY13" s="118"/>
      <c r="IAZ13" s="118"/>
      <c r="IBA13" s="118"/>
      <c r="IBB13" s="118"/>
      <c r="IBC13" s="118"/>
      <c r="IBD13" s="118"/>
      <c r="IBE13" s="118"/>
      <c r="IBF13" s="118"/>
      <c r="IBG13" s="118"/>
      <c r="IBH13" s="118"/>
      <c r="IBI13" s="118"/>
      <c r="IBJ13" s="118"/>
      <c r="IBK13" s="118"/>
      <c r="IBL13" s="118"/>
      <c r="IBM13" s="118"/>
      <c r="IBN13" s="118"/>
      <c r="IBO13" s="118"/>
      <c r="IBP13" s="118"/>
      <c r="IBQ13" s="118"/>
      <c r="IBR13" s="118"/>
      <c r="IBS13" s="118"/>
      <c r="IBT13" s="118"/>
      <c r="IBU13" s="118"/>
      <c r="IBV13" s="118"/>
      <c r="IBW13" s="118"/>
      <c r="IBX13" s="118"/>
      <c r="IBY13" s="118"/>
      <c r="IBZ13" s="118"/>
      <c r="ICA13" s="118"/>
      <c r="ICB13" s="118"/>
      <c r="ICC13" s="118"/>
      <c r="ICD13" s="118"/>
      <c r="ICE13" s="118"/>
      <c r="ICF13" s="118"/>
      <c r="ICG13" s="118"/>
      <c r="ICH13" s="118"/>
      <c r="ICI13" s="118"/>
      <c r="ICJ13" s="118"/>
      <c r="ICK13" s="118"/>
      <c r="ICL13" s="118"/>
      <c r="ICM13" s="118"/>
      <c r="ICN13" s="118"/>
      <c r="ICO13" s="118"/>
      <c r="ICP13" s="118"/>
      <c r="ICQ13" s="118"/>
      <c r="ICR13" s="118"/>
      <c r="ICS13" s="118"/>
      <c r="ICT13" s="118"/>
      <c r="ICU13" s="118"/>
      <c r="ICV13" s="118"/>
      <c r="ICW13" s="118"/>
      <c r="ICX13" s="118"/>
      <c r="ICY13" s="118"/>
      <c r="ICZ13" s="118"/>
      <c r="IDA13" s="118"/>
      <c r="IDB13" s="118"/>
      <c r="IDC13" s="118"/>
      <c r="IDD13" s="118"/>
      <c r="IDE13" s="118"/>
      <c r="IDF13" s="118"/>
      <c r="IDG13" s="118"/>
      <c r="IDH13" s="118"/>
      <c r="IDI13" s="118"/>
      <c r="IDJ13" s="118"/>
      <c r="IDK13" s="118"/>
      <c r="IDL13" s="118"/>
      <c r="IDM13" s="118"/>
      <c r="IDN13" s="118"/>
      <c r="IDO13" s="118"/>
      <c r="IDP13" s="118"/>
      <c r="IDQ13" s="118"/>
      <c r="IDR13" s="118"/>
      <c r="IDS13" s="118"/>
      <c r="IDT13" s="118"/>
      <c r="IDU13" s="118"/>
      <c r="IDV13" s="118"/>
      <c r="IDW13" s="118"/>
      <c r="IDX13" s="118"/>
      <c r="IDY13" s="118"/>
      <c r="IDZ13" s="118"/>
      <c r="IEA13" s="118"/>
      <c r="IEB13" s="118"/>
      <c r="IEC13" s="118"/>
      <c r="IED13" s="118"/>
      <c r="IEE13" s="118"/>
      <c r="IEF13" s="118"/>
      <c r="IEG13" s="118"/>
      <c r="IEH13" s="118"/>
      <c r="IEI13" s="118"/>
      <c r="IEJ13" s="118"/>
      <c r="IEK13" s="118"/>
      <c r="IEL13" s="118"/>
      <c r="IEM13" s="118"/>
      <c r="IEN13" s="118"/>
      <c r="IEO13" s="118"/>
      <c r="IEP13" s="118"/>
      <c r="IEQ13" s="118"/>
      <c r="IER13" s="118"/>
      <c r="IES13" s="118"/>
      <c r="IET13" s="118"/>
      <c r="IEU13" s="118"/>
      <c r="IEV13" s="118"/>
      <c r="IEW13" s="118"/>
      <c r="IEX13" s="118"/>
      <c r="IEY13" s="118"/>
      <c r="IEZ13" s="118"/>
      <c r="IFA13" s="118"/>
      <c r="IFB13" s="118"/>
      <c r="IFC13" s="118"/>
      <c r="IFD13" s="118"/>
      <c r="IFE13" s="118"/>
      <c r="IFF13" s="118"/>
      <c r="IFG13" s="118"/>
      <c r="IFH13" s="118"/>
      <c r="IFI13" s="118"/>
      <c r="IFJ13" s="118"/>
      <c r="IFK13" s="118"/>
      <c r="IFL13" s="118"/>
      <c r="IFM13" s="118"/>
      <c r="IFN13" s="118"/>
      <c r="IFO13" s="118"/>
      <c r="IFP13" s="118"/>
      <c r="IFQ13" s="118"/>
      <c r="IFR13" s="118"/>
      <c r="IFS13" s="118"/>
      <c r="IFT13" s="118"/>
      <c r="IFU13" s="118"/>
      <c r="IFV13" s="118"/>
      <c r="IFW13" s="118"/>
      <c r="IFX13" s="118"/>
      <c r="IFY13" s="118"/>
      <c r="IFZ13" s="118"/>
      <c r="IGA13" s="118"/>
      <c r="IGB13" s="118"/>
      <c r="IGC13" s="118"/>
      <c r="IGD13" s="118"/>
      <c r="IGE13" s="118"/>
      <c r="IGF13" s="118"/>
      <c r="IGG13" s="118"/>
      <c r="IGH13" s="118"/>
      <c r="IGI13" s="118"/>
      <c r="IGJ13" s="118"/>
      <c r="IGK13" s="118"/>
      <c r="IGL13" s="118"/>
      <c r="IGM13" s="118"/>
      <c r="IGN13" s="118"/>
      <c r="IGO13" s="118"/>
      <c r="IGP13" s="118"/>
      <c r="IGQ13" s="118"/>
      <c r="IGR13" s="118"/>
      <c r="IGS13" s="118"/>
      <c r="IGT13" s="118"/>
      <c r="IGU13" s="118"/>
      <c r="IGV13" s="118"/>
      <c r="IGW13" s="118"/>
      <c r="IGX13" s="118"/>
      <c r="IGY13" s="118"/>
      <c r="IGZ13" s="118"/>
      <c r="IHA13" s="118"/>
      <c r="IHB13" s="118"/>
      <c r="IHC13" s="118"/>
      <c r="IHD13" s="118"/>
      <c r="IHE13" s="118"/>
      <c r="IHF13" s="118"/>
      <c r="IHG13" s="118"/>
      <c r="IHH13" s="118"/>
      <c r="IHI13" s="118"/>
      <c r="IHJ13" s="118"/>
      <c r="IHK13" s="118"/>
      <c r="IHL13" s="118"/>
      <c r="IHM13" s="118"/>
      <c r="IHN13" s="118"/>
      <c r="IHO13" s="118"/>
      <c r="IHP13" s="118"/>
      <c r="IHQ13" s="118"/>
      <c r="IHR13" s="118"/>
      <c r="IHS13" s="118"/>
      <c r="IHT13" s="118"/>
      <c r="IHU13" s="118"/>
      <c r="IHV13" s="118"/>
      <c r="IHW13" s="118"/>
      <c r="IHX13" s="118"/>
      <c r="IHY13" s="118"/>
      <c r="IHZ13" s="118"/>
      <c r="IIA13" s="118"/>
      <c r="IIB13" s="118"/>
      <c r="IIC13" s="118"/>
      <c r="IID13" s="118"/>
      <c r="IIE13" s="118"/>
      <c r="IIF13" s="118"/>
      <c r="IIG13" s="118"/>
      <c r="IIH13" s="118"/>
      <c r="III13" s="118"/>
      <c r="IIJ13" s="118"/>
      <c r="IIK13" s="118"/>
      <c r="IIL13" s="118"/>
      <c r="IIM13" s="118"/>
      <c r="IIN13" s="118"/>
      <c r="IIO13" s="118"/>
      <c r="IIP13" s="118"/>
      <c r="IIQ13" s="118"/>
      <c r="IIR13" s="118"/>
      <c r="IIS13" s="118"/>
      <c r="IIT13" s="118"/>
      <c r="IIU13" s="118"/>
      <c r="IIV13" s="118"/>
      <c r="IIW13" s="118"/>
      <c r="IIX13" s="118"/>
      <c r="IIY13" s="118"/>
      <c r="IIZ13" s="118"/>
      <c r="IJA13" s="118"/>
      <c r="IJB13" s="118"/>
      <c r="IJC13" s="118"/>
      <c r="IJD13" s="118"/>
      <c r="IJE13" s="118"/>
      <c r="IJF13" s="118"/>
      <c r="IJG13" s="118"/>
      <c r="IJH13" s="118"/>
      <c r="IJI13" s="118"/>
      <c r="IJJ13" s="118"/>
      <c r="IJK13" s="118"/>
      <c r="IJL13" s="118"/>
      <c r="IJM13" s="118"/>
      <c r="IJN13" s="118"/>
      <c r="IJO13" s="118"/>
      <c r="IJP13" s="118"/>
      <c r="IJQ13" s="118"/>
      <c r="IJR13" s="118"/>
      <c r="IJS13" s="118"/>
      <c r="IJT13" s="118"/>
      <c r="IJU13" s="118"/>
      <c r="IJV13" s="118"/>
      <c r="IJW13" s="118"/>
      <c r="IJX13" s="118"/>
      <c r="IJY13" s="118"/>
      <c r="IJZ13" s="118"/>
      <c r="IKA13" s="118"/>
      <c r="IKB13" s="118"/>
      <c r="IKC13" s="118"/>
      <c r="IKD13" s="118"/>
      <c r="IKE13" s="118"/>
      <c r="IKF13" s="118"/>
      <c r="IKG13" s="118"/>
      <c r="IKH13" s="118"/>
      <c r="IKI13" s="118"/>
      <c r="IKJ13" s="118"/>
      <c r="IKK13" s="118"/>
      <c r="IKL13" s="118"/>
      <c r="IKM13" s="118"/>
      <c r="IKN13" s="118"/>
      <c r="IKO13" s="118"/>
      <c r="IKP13" s="118"/>
      <c r="IKQ13" s="118"/>
      <c r="IKR13" s="118"/>
      <c r="IKS13" s="118"/>
      <c r="IKT13" s="118"/>
      <c r="IKU13" s="118"/>
      <c r="IKV13" s="118"/>
      <c r="IKW13" s="118"/>
      <c r="IKX13" s="118"/>
      <c r="IKY13" s="118"/>
      <c r="IKZ13" s="118"/>
      <c r="ILA13" s="118"/>
      <c r="ILB13" s="118"/>
      <c r="ILC13" s="118"/>
      <c r="ILD13" s="118"/>
      <c r="ILE13" s="118"/>
      <c r="ILF13" s="118"/>
      <c r="ILG13" s="118"/>
      <c r="ILH13" s="118"/>
      <c r="ILI13" s="118"/>
      <c r="ILJ13" s="118"/>
      <c r="ILK13" s="118"/>
      <c r="ILL13" s="118"/>
      <c r="ILM13" s="118"/>
      <c r="ILN13" s="118"/>
      <c r="ILO13" s="118"/>
      <c r="ILP13" s="118"/>
      <c r="ILQ13" s="118"/>
      <c r="ILR13" s="118"/>
      <c r="ILS13" s="118"/>
      <c r="ILT13" s="118"/>
      <c r="ILU13" s="118"/>
      <c r="ILV13" s="118"/>
      <c r="ILW13" s="118"/>
      <c r="ILX13" s="118"/>
      <c r="ILY13" s="118"/>
      <c r="ILZ13" s="118"/>
      <c r="IMA13" s="118"/>
      <c r="IMB13" s="118"/>
      <c r="IMC13" s="118"/>
      <c r="IMD13" s="118"/>
      <c r="IME13" s="118"/>
      <c r="IMF13" s="118"/>
      <c r="IMG13" s="118"/>
      <c r="IMH13" s="118"/>
      <c r="IMI13" s="118"/>
      <c r="IMJ13" s="118"/>
      <c r="IMK13" s="118"/>
      <c r="IML13" s="118"/>
      <c r="IMM13" s="118"/>
      <c r="IMN13" s="118"/>
      <c r="IMO13" s="118"/>
      <c r="IMP13" s="118"/>
      <c r="IMQ13" s="118"/>
      <c r="IMR13" s="118"/>
      <c r="IMS13" s="118"/>
      <c r="IMT13" s="118"/>
      <c r="IMU13" s="118"/>
      <c r="IMV13" s="118"/>
      <c r="IMW13" s="118"/>
      <c r="IMX13" s="118"/>
      <c r="IMY13" s="118"/>
      <c r="IMZ13" s="118"/>
      <c r="INA13" s="118"/>
      <c r="INB13" s="118"/>
      <c r="INC13" s="118"/>
      <c r="IND13" s="118"/>
      <c r="INE13" s="118"/>
      <c r="INF13" s="118"/>
      <c r="ING13" s="118"/>
      <c r="INH13" s="118"/>
      <c r="INI13" s="118"/>
      <c r="INJ13" s="118"/>
      <c r="INK13" s="118"/>
      <c r="INL13" s="118"/>
      <c r="INM13" s="118"/>
      <c r="INN13" s="118"/>
      <c r="INO13" s="118"/>
      <c r="INP13" s="118"/>
      <c r="INQ13" s="118"/>
      <c r="INR13" s="118"/>
      <c r="INS13" s="118"/>
      <c r="INT13" s="118"/>
      <c r="INU13" s="118"/>
      <c r="INV13" s="118"/>
      <c r="INW13" s="118"/>
      <c r="INX13" s="118"/>
      <c r="INY13" s="118"/>
      <c r="INZ13" s="118"/>
      <c r="IOA13" s="118"/>
      <c r="IOB13" s="118"/>
      <c r="IOC13" s="118"/>
      <c r="IOD13" s="118"/>
      <c r="IOE13" s="118"/>
      <c r="IOF13" s="118"/>
      <c r="IOG13" s="118"/>
      <c r="IOH13" s="118"/>
      <c r="IOI13" s="118"/>
      <c r="IOJ13" s="118"/>
      <c r="IOK13" s="118"/>
      <c r="IOL13" s="118"/>
      <c r="IOM13" s="118"/>
      <c r="ION13" s="118"/>
      <c r="IOO13" s="118"/>
      <c r="IOP13" s="118"/>
      <c r="IOQ13" s="118"/>
      <c r="IOR13" s="118"/>
      <c r="IOS13" s="118"/>
      <c r="IOT13" s="118"/>
      <c r="IOU13" s="118"/>
      <c r="IOV13" s="118"/>
      <c r="IOW13" s="118"/>
      <c r="IOX13" s="118"/>
      <c r="IOY13" s="118"/>
      <c r="IOZ13" s="118"/>
      <c r="IPA13" s="118"/>
      <c r="IPB13" s="118"/>
      <c r="IPC13" s="118"/>
      <c r="IPD13" s="118"/>
      <c r="IPE13" s="118"/>
      <c r="IPF13" s="118"/>
      <c r="IPG13" s="118"/>
      <c r="IPH13" s="118"/>
      <c r="IPI13" s="118"/>
      <c r="IPJ13" s="118"/>
      <c r="IPK13" s="118"/>
      <c r="IPL13" s="118"/>
      <c r="IPM13" s="118"/>
      <c r="IPN13" s="118"/>
      <c r="IPO13" s="118"/>
      <c r="IPP13" s="118"/>
      <c r="IPQ13" s="118"/>
      <c r="IPR13" s="118"/>
      <c r="IPS13" s="118"/>
      <c r="IPT13" s="118"/>
      <c r="IPU13" s="118"/>
      <c r="IPV13" s="118"/>
      <c r="IPW13" s="118"/>
      <c r="IPX13" s="118"/>
      <c r="IPY13" s="118"/>
      <c r="IPZ13" s="118"/>
      <c r="IQA13" s="118"/>
      <c r="IQB13" s="118"/>
      <c r="IQC13" s="118"/>
      <c r="IQD13" s="118"/>
      <c r="IQE13" s="118"/>
      <c r="IQF13" s="118"/>
      <c r="IQG13" s="118"/>
      <c r="IQH13" s="118"/>
      <c r="IQI13" s="118"/>
      <c r="IQJ13" s="118"/>
      <c r="IQK13" s="118"/>
      <c r="IQL13" s="118"/>
      <c r="IQM13" s="118"/>
      <c r="IQN13" s="118"/>
      <c r="IQO13" s="118"/>
      <c r="IQP13" s="118"/>
      <c r="IQQ13" s="118"/>
      <c r="IQR13" s="118"/>
      <c r="IQS13" s="118"/>
      <c r="IQT13" s="118"/>
      <c r="IQU13" s="118"/>
      <c r="IQV13" s="118"/>
      <c r="IQW13" s="118"/>
      <c r="IQX13" s="118"/>
      <c r="IQY13" s="118"/>
      <c r="IQZ13" s="118"/>
      <c r="IRA13" s="118"/>
      <c r="IRB13" s="118"/>
      <c r="IRC13" s="118"/>
      <c r="IRD13" s="118"/>
      <c r="IRE13" s="118"/>
      <c r="IRF13" s="118"/>
      <c r="IRG13" s="118"/>
      <c r="IRH13" s="118"/>
      <c r="IRI13" s="118"/>
      <c r="IRJ13" s="118"/>
      <c r="IRK13" s="118"/>
      <c r="IRL13" s="118"/>
      <c r="IRM13" s="118"/>
      <c r="IRN13" s="118"/>
      <c r="IRO13" s="118"/>
      <c r="IRP13" s="118"/>
      <c r="IRQ13" s="118"/>
      <c r="IRR13" s="118"/>
      <c r="IRS13" s="118"/>
      <c r="IRT13" s="118"/>
      <c r="IRU13" s="118"/>
      <c r="IRV13" s="118"/>
      <c r="IRW13" s="118"/>
      <c r="IRX13" s="118"/>
      <c r="IRY13" s="118"/>
      <c r="IRZ13" s="118"/>
      <c r="ISA13" s="118"/>
      <c r="ISB13" s="118"/>
      <c r="ISC13" s="118"/>
      <c r="ISD13" s="118"/>
      <c r="ISE13" s="118"/>
      <c r="ISF13" s="118"/>
      <c r="ISG13" s="118"/>
      <c r="ISH13" s="118"/>
      <c r="ISI13" s="118"/>
      <c r="ISJ13" s="118"/>
      <c r="ISK13" s="118"/>
      <c r="ISL13" s="118"/>
      <c r="ISM13" s="118"/>
      <c r="ISN13" s="118"/>
      <c r="ISO13" s="118"/>
      <c r="ISP13" s="118"/>
      <c r="ISQ13" s="118"/>
      <c r="ISR13" s="118"/>
      <c r="ISS13" s="118"/>
      <c r="IST13" s="118"/>
      <c r="ISU13" s="118"/>
      <c r="ISV13" s="118"/>
      <c r="ISW13" s="118"/>
      <c r="ISX13" s="118"/>
      <c r="ISY13" s="118"/>
      <c r="ISZ13" s="118"/>
      <c r="ITA13" s="118"/>
      <c r="ITB13" s="118"/>
      <c r="ITC13" s="118"/>
      <c r="ITD13" s="118"/>
      <c r="ITE13" s="118"/>
      <c r="ITF13" s="118"/>
      <c r="ITG13" s="118"/>
      <c r="ITH13" s="118"/>
      <c r="ITI13" s="118"/>
      <c r="ITJ13" s="118"/>
      <c r="ITK13" s="118"/>
      <c r="ITL13" s="118"/>
      <c r="ITM13" s="118"/>
      <c r="ITN13" s="118"/>
      <c r="ITO13" s="118"/>
      <c r="ITP13" s="118"/>
      <c r="ITQ13" s="118"/>
      <c r="ITR13" s="118"/>
      <c r="ITS13" s="118"/>
      <c r="ITT13" s="118"/>
      <c r="ITU13" s="118"/>
      <c r="ITV13" s="118"/>
      <c r="ITW13" s="118"/>
      <c r="ITX13" s="118"/>
      <c r="ITY13" s="118"/>
      <c r="ITZ13" s="118"/>
      <c r="IUA13" s="118"/>
      <c r="IUB13" s="118"/>
      <c r="IUC13" s="118"/>
      <c r="IUD13" s="118"/>
      <c r="IUE13" s="118"/>
      <c r="IUF13" s="118"/>
      <c r="IUG13" s="118"/>
      <c r="IUH13" s="118"/>
      <c r="IUI13" s="118"/>
      <c r="IUJ13" s="118"/>
      <c r="IUK13" s="118"/>
      <c r="IUL13" s="118"/>
      <c r="IUM13" s="118"/>
      <c r="IUN13" s="118"/>
      <c r="IUO13" s="118"/>
      <c r="IUP13" s="118"/>
      <c r="IUQ13" s="118"/>
      <c r="IUR13" s="118"/>
      <c r="IUS13" s="118"/>
      <c r="IUT13" s="118"/>
      <c r="IUU13" s="118"/>
      <c r="IUV13" s="118"/>
      <c r="IUW13" s="118"/>
      <c r="IUX13" s="118"/>
      <c r="IUY13" s="118"/>
      <c r="IUZ13" s="118"/>
      <c r="IVA13" s="118"/>
      <c r="IVB13" s="118"/>
      <c r="IVC13" s="118"/>
      <c r="IVD13" s="118"/>
      <c r="IVE13" s="118"/>
      <c r="IVF13" s="118"/>
      <c r="IVG13" s="118"/>
      <c r="IVH13" s="118"/>
      <c r="IVI13" s="118"/>
      <c r="IVJ13" s="118"/>
      <c r="IVK13" s="118"/>
      <c r="IVL13" s="118"/>
      <c r="IVM13" s="118"/>
      <c r="IVN13" s="118"/>
      <c r="IVO13" s="118"/>
      <c r="IVP13" s="118"/>
      <c r="IVQ13" s="118"/>
      <c r="IVR13" s="118"/>
      <c r="IVS13" s="118"/>
      <c r="IVT13" s="118"/>
      <c r="IVU13" s="118"/>
      <c r="IVV13" s="118"/>
      <c r="IVW13" s="118"/>
      <c r="IVX13" s="118"/>
      <c r="IVY13" s="118"/>
      <c r="IVZ13" s="118"/>
      <c r="IWA13" s="118"/>
      <c r="IWB13" s="118"/>
      <c r="IWC13" s="118"/>
      <c r="IWD13" s="118"/>
      <c r="IWE13" s="118"/>
      <c r="IWF13" s="118"/>
      <c r="IWG13" s="118"/>
      <c r="IWH13" s="118"/>
      <c r="IWI13" s="118"/>
      <c r="IWJ13" s="118"/>
      <c r="IWK13" s="118"/>
      <c r="IWL13" s="118"/>
      <c r="IWM13" s="118"/>
      <c r="IWN13" s="118"/>
      <c r="IWO13" s="118"/>
      <c r="IWP13" s="118"/>
      <c r="IWQ13" s="118"/>
      <c r="IWR13" s="118"/>
      <c r="IWS13" s="118"/>
      <c r="IWT13" s="118"/>
      <c r="IWU13" s="118"/>
      <c r="IWV13" s="118"/>
      <c r="IWW13" s="118"/>
      <c r="IWX13" s="118"/>
      <c r="IWY13" s="118"/>
      <c r="IWZ13" s="118"/>
      <c r="IXA13" s="118"/>
      <c r="IXB13" s="118"/>
      <c r="IXC13" s="118"/>
      <c r="IXD13" s="118"/>
      <c r="IXE13" s="118"/>
      <c r="IXF13" s="118"/>
      <c r="IXG13" s="118"/>
      <c r="IXH13" s="118"/>
      <c r="IXI13" s="118"/>
      <c r="IXJ13" s="118"/>
      <c r="IXK13" s="118"/>
      <c r="IXL13" s="118"/>
      <c r="IXM13" s="118"/>
      <c r="IXN13" s="118"/>
      <c r="IXO13" s="118"/>
      <c r="IXP13" s="118"/>
      <c r="IXQ13" s="118"/>
      <c r="IXR13" s="118"/>
      <c r="IXS13" s="118"/>
      <c r="IXT13" s="118"/>
      <c r="IXU13" s="118"/>
      <c r="IXV13" s="118"/>
      <c r="IXW13" s="118"/>
      <c r="IXX13" s="118"/>
      <c r="IXY13" s="118"/>
      <c r="IXZ13" s="118"/>
      <c r="IYA13" s="118"/>
      <c r="IYB13" s="118"/>
      <c r="IYC13" s="118"/>
      <c r="IYD13" s="118"/>
      <c r="IYE13" s="118"/>
      <c r="IYF13" s="118"/>
      <c r="IYG13" s="118"/>
      <c r="IYH13" s="118"/>
      <c r="IYI13" s="118"/>
      <c r="IYJ13" s="118"/>
      <c r="IYK13" s="118"/>
      <c r="IYL13" s="118"/>
      <c r="IYM13" s="118"/>
      <c r="IYN13" s="118"/>
      <c r="IYO13" s="118"/>
      <c r="IYP13" s="118"/>
      <c r="IYQ13" s="118"/>
      <c r="IYR13" s="118"/>
      <c r="IYS13" s="118"/>
      <c r="IYT13" s="118"/>
      <c r="IYU13" s="118"/>
      <c r="IYV13" s="118"/>
      <c r="IYW13" s="118"/>
      <c r="IYX13" s="118"/>
      <c r="IYY13" s="118"/>
      <c r="IYZ13" s="118"/>
      <c r="IZA13" s="118"/>
      <c r="IZB13" s="118"/>
      <c r="IZC13" s="118"/>
      <c r="IZD13" s="118"/>
      <c r="IZE13" s="118"/>
      <c r="IZF13" s="118"/>
      <c r="IZG13" s="118"/>
      <c r="IZH13" s="118"/>
      <c r="IZI13" s="118"/>
      <c r="IZJ13" s="118"/>
      <c r="IZK13" s="118"/>
      <c r="IZL13" s="118"/>
      <c r="IZM13" s="118"/>
      <c r="IZN13" s="118"/>
      <c r="IZO13" s="118"/>
      <c r="IZP13" s="118"/>
      <c r="IZQ13" s="118"/>
      <c r="IZR13" s="118"/>
      <c r="IZS13" s="118"/>
      <c r="IZT13" s="118"/>
      <c r="IZU13" s="118"/>
      <c r="IZV13" s="118"/>
      <c r="IZW13" s="118"/>
      <c r="IZX13" s="118"/>
      <c r="IZY13" s="118"/>
      <c r="IZZ13" s="118"/>
      <c r="JAA13" s="118"/>
      <c r="JAB13" s="118"/>
      <c r="JAC13" s="118"/>
      <c r="JAD13" s="118"/>
      <c r="JAE13" s="118"/>
      <c r="JAF13" s="118"/>
      <c r="JAG13" s="118"/>
      <c r="JAH13" s="118"/>
      <c r="JAI13" s="118"/>
      <c r="JAJ13" s="118"/>
      <c r="JAK13" s="118"/>
      <c r="JAL13" s="118"/>
      <c r="JAM13" s="118"/>
      <c r="JAN13" s="118"/>
      <c r="JAO13" s="118"/>
      <c r="JAP13" s="118"/>
      <c r="JAQ13" s="118"/>
      <c r="JAR13" s="118"/>
      <c r="JAS13" s="118"/>
      <c r="JAT13" s="118"/>
      <c r="JAU13" s="118"/>
      <c r="JAV13" s="118"/>
      <c r="JAW13" s="118"/>
      <c r="JAX13" s="118"/>
      <c r="JAY13" s="118"/>
      <c r="JAZ13" s="118"/>
      <c r="JBA13" s="118"/>
      <c r="JBB13" s="118"/>
      <c r="JBC13" s="118"/>
      <c r="JBD13" s="118"/>
      <c r="JBE13" s="118"/>
      <c r="JBF13" s="118"/>
      <c r="JBG13" s="118"/>
      <c r="JBH13" s="118"/>
      <c r="JBI13" s="118"/>
      <c r="JBJ13" s="118"/>
      <c r="JBK13" s="118"/>
      <c r="JBL13" s="118"/>
      <c r="JBM13" s="118"/>
      <c r="JBN13" s="118"/>
      <c r="JBO13" s="118"/>
      <c r="JBP13" s="118"/>
      <c r="JBQ13" s="118"/>
      <c r="JBR13" s="118"/>
      <c r="JBS13" s="118"/>
      <c r="JBT13" s="118"/>
      <c r="JBU13" s="118"/>
      <c r="JBV13" s="118"/>
      <c r="JBW13" s="118"/>
      <c r="JBX13" s="118"/>
      <c r="JBY13" s="118"/>
      <c r="JBZ13" s="118"/>
      <c r="JCA13" s="118"/>
      <c r="JCB13" s="118"/>
      <c r="JCC13" s="118"/>
      <c r="JCD13" s="118"/>
      <c r="JCE13" s="118"/>
      <c r="JCF13" s="118"/>
      <c r="JCG13" s="118"/>
      <c r="JCH13" s="118"/>
      <c r="JCI13" s="118"/>
      <c r="JCJ13" s="118"/>
      <c r="JCK13" s="118"/>
      <c r="JCL13" s="118"/>
      <c r="JCM13" s="118"/>
      <c r="JCN13" s="118"/>
      <c r="JCO13" s="118"/>
      <c r="JCP13" s="118"/>
      <c r="JCQ13" s="118"/>
      <c r="JCR13" s="118"/>
      <c r="JCS13" s="118"/>
      <c r="JCT13" s="118"/>
      <c r="JCU13" s="118"/>
      <c r="JCV13" s="118"/>
      <c r="JCW13" s="118"/>
      <c r="JCX13" s="118"/>
      <c r="JCY13" s="118"/>
      <c r="JCZ13" s="118"/>
      <c r="JDA13" s="118"/>
      <c r="JDB13" s="118"/>
      <c r="JDC13" s="118"/>
      <c r="JDD13" s="118"/>
      <c r="JDE13" s="118"/>
      <c r="JDF13" s="118"/>
      <c r="JDG13" s="118"/>
      <c r="JDH13" s="118"/>
      <c r="JDI13" s="118"/>
      <c r="JDJ13" s="118"/>
      <c r="JDK13" s="118"/>
      <c r="JDL13" s="118"/>
      <c r="JDM13" s="118"/>
      <c r="JDN13" s="118"/>
      <c r="JDO13" s="118"/>
      <c r="JDP13" s="118"/>
      <c r="JDQ13" s="118"/>
      <c r="JDR13" s="118"/>
      <c r="JDS13" s="118"/>
      <c r="JDT13" s="118"/>
      <c r="JDU13" s="118"/>
      <c r="JDV13" s="118"/>
      <c r="JDW13" s="118"/>
      <c r="JDX13" s="118"/>
      <c r="JDY13" s="118"/>
      <c r="JDZ13" s="118"/>
      <c r="JEA13" s="118"/>
      <c r="JEB13" s="118"/>
      <c r="JEC13" s="118"/>
      <c r="JED13" s="118"/>
      <c r="JEE13" s="118"/>
      <c r="JEF13" s="118"/>
      <c r="JEG13" s="118"/>
      <c r="JEH13" s="118"/>
      <c r="JEI13" s="118"/>
      <c r="JEJ13" s="118"/>
      <c r="JEK13" s="118"/>
      <c r="JEL13" s="118"/>
      <c r="JEM13" s="118"/>
      <c r="JEN13" s="118"/>
      <c r="JEO13" s="118"/>
      <c r="JEP13" s="118"/>
      <c r="JEQ13" s="118"/>
      <c r="JER13" s="118"/>
      <c r="JES13" s="118"/>
      <c r="JET13" s="118"/>
      <c r="JEU13" s="118"/>
      <c r="JEV13" s="118"/>
      <c r="JEW13" s="118"/>
      <c r="JEX13" s="118"/>
      <c r="JEY13" s="118"/>
      <c r="JEZ13" s="118"/>
      <c r="JFA13" s="118"/>
      <c r="JFB13" s="118"/>
      <c r="JFC13" s="118"/>
      <c r="JFD13" s="118"/>
      <c r="JFE13" s="118"/>
      <c r="JFF13" s="118"/>
      <c r="JFG13" s="118"/>
      <c r="JFH13" s="118"/>
      <c r="JFI13" s="118"/>
      <c r="JFJ13" s="118"/>
      <c r="JFK13" s="118"/>
      <c r="JFL13" s="118"/>
      <c r="JFM13" s="118"/>
      <c r="JFN13" s="118"/>
      <c r="JFO13" s="118"/>
      <c r="JFP13" s="118"/>
      <c r="JFQ13" s="118"/>
      <c r="JFR13" s="118"/>
      <c r="JFS13" s="118"/>
      <c r="JFT13" s="118"/>
      <c r="JFU13" s="118"/>
      <c r="JFV13" s="118"/>
      <c r="JFW13" s="118"/>
      <c r="JFX13" s="118"/>
      <c r="JFY13" s="118"/>
      <c r="JFZ13" s="118"/>
      <c r="JGA13" s="118"/>
      <c r="JGB13" s="118"/>
      <c r="JGC13" s="118"/>
      <c r="JGD13" s="118"/>
      <c r="JGE13" s="118"/>
      <c r="JGF13" s="118"/>
      <c r="JGG13" s="118"/>
      <c r="JGH13" s="118"/>
      <c r="JGI13" s="118"/>
      <c r="JGJ13" s="118"/>
      <c r="JGK13" s="118"/>
      <c r="JGL13" s="118"/>
      <c r="JGM13" s="118"/>
      <c r="JGN13" s="118"/>
      <c r="JGO13" s="118"/>
      <c r="JGP13" s="118"/>
      <c r="JGQ13" s="118"/>
      <c r="JGR13" s="118"/>
      <c r="JGS13" s="118"/>
      <c r="JGT13" s="118"/>
      <c r="JGU13" s="118"/>
      <c r="JGV13" s="118"/>
      <c r="JGW13" s="118"/>
      <c r="JGX13" s="118"/>
      <c r="JGY13" s="118"/>
      <c r="JGZ13" s="118"/>
      <c r="JHA13" s="118"/>
      <c r="JHB13" s="118"/>
      <c r="JHC13" s="118"/>
      <c r="JHD13" s="118"/>
      <c r="JHE13" s="118"/>
      <c r="JHF13" s="118"/>
      <c r="JHG13" s="118"/>
      <c r="JHH13" s="118"/>
      <c r="JHI13" s="118"/>
      <c r="JHJ13" s="118"/>
      <c r="JHK13" s="118"/>
      <c r="JHL13" s="118"/>
      <c r="JHM13" s="118"/>
      <c r="JHN13" s="118"/>
      <c r="JHO13" s="118"/>
      <c r="JHP13" s="118"/>
      <c r="JHQ13" s="118"/>
      <c r="JHR13" s="118"/>
      <c r="JHS13" s="118"/>
      <c r="JHT13" s="118"/>
      <c r="JHU13" s="118"/>
      <c r="JHV13" s="118"/>
      <c r="JHW13" s="118"/>
      <c r="JHX13" s="118"/>
      <c r="JHY13" s="118"/>
      <c r="JHZ13" s="118"/>
      <c r="JIA13" s="118"/>
      <c r="JIB13" s="118"/>
      <c r="JIC13" s="118"/>
      <c r="JID13" s="118"/>
      <c r="JIE13" s="118"/>
      <c r="JIF13" s="118"/>
      <c r="JIG13" s="118"/>
      <c r="JIH13" s="118"/>
      <c r="JII13" s="118"/>
      <c r="JIJ13" s="118"/>
      <c r="JIK13" s="118"/>
      <c r="JIL13" s="118"/>
      <c r="JIM13" s="118"/>
      <c r="JIN13" s="118"/>
      <c r="JIO13" s="118"/>
      <c r="JIP13" s="118"/>
      <c r="JIQ13" s="118"/>
      <c r="JIR13" s="118"/>
      <c r="JIS13" s="118"/>
      <c r="JIT13" s="118"/>
      <c r="JIU13" s="118"/>
      <c r="JIV13" s="118"/>
      <c r="JIW13" s="118"/>
      <c r="JIX13" s="118"/>
      <c r="JIY13" s="118"/>
      <c r="JIZ13" s="118"/>
      <c r="JJA13" s="118"/>
      <c r="JJB13" s="118"/>
      <c r="JJC13" s="118"/>
      <c r="JJD13" s="118"/>
      <c r="JJE13" s="118"/>
      <c r="JJF13" s="118"/>
      <c r="JJG13" s="118"/>
      <c r="JJH13" s="118"/>
      <c r="JJI13" s="118"/>
      <c r="JJJ13" s="118"/>
      <c r="JJK13" s="118"/>
      <c r="JJL13" s="118"/>
      <c r="JJM13" s="118"/>
      <c r="JJN13" s="118"/>
      <c r="JJO13" s="118"/>
      <c r="JJP13" s="118"/>
      <c r="JJQ13" s="118"/>
      <c r="JJR13" s="118"/>
      <c r="JJS13" s="118"/>
      <c r="JJT13" s="118"/>
      <c r="JJU13" s="118"/>
      <c r="JJV13" s="118"/>
      <c r="JJW13" s="118"/>
      <c r="JJX13" s="118"/>
      <c r="JJY13" s="118"/>
      <c r="JJZ13" s="118"/>
      <c r="JKA13" s="118"/>
      <c r="JKB13" s="118"/>
      <c r="JKC13" s="118"/>
      <c r="JKD13" s="118"/>
      <c r="JKE13" s="118"/>
      <c r="JKF13" s="118"/>
      <c r="JKG13" s="118"/>
      <c r="JKH13" s="118"/>
      <c r="JKI13" s="118"/>
      <c r="JKJ13" s="118"/>
      <c r="JKK13" s="118"/>
      <c r="JKL13" s="118"/>
      <c r="JKM13" s="118"/>
      <c r="JKN13" s="118"/>
      <c r="JKO13" s="118"/>
      <c r="JKP13" s="118"/>
      <c r="JKQ13" s="118"/>
      <c r="JKR13" s="118"/>
      <c r="JKS13" s="118"/>
      <c r="JKT13" s="118"/>
      <c r="JKU13" s="118"/>
      <c r="JKV13" s="118"/>
      <c r="JKW13" s="118"/>
      <c r="JKX13" s="118"/>
      <c r="JKY13" s="118"/>
      <c r="JKZ13" s="118"/>
      <c r="JLA13" s="118"/>
      <c r="JLB13" s="118"/>
      <c r="JLC13" s="118"/>
      <c r="JLD13" s="118"/>
      <c r="JLE13" s="118"/>
      <c r="JLF13" s="118"/>
      <c r="JLG13" s="118"/>
      <c r="JLH13" s="118"/>
      <c r="JLI13" s="118"/>
      <c r="JLJ13" s="118"/>
      <c r="JLK13" s="118"/>
      <c r="JLL13" s="118"/>
      <c r="JLM13" s="118"/>
      <c r="JLN13" s="118"/>
      <c r="JLO13" s="118"/>
      <c r="JLP13" s="118"/>
      <c r="JLQ13" s="118"/>
      <c r="JLR13" s="118"/>
      <c r="JLS13" s="118"/>
      <c r="JLT13" s="118"/>
      <c r="JLU13" s="118"/>
      <c r="JLV13" s="118"/>
      <c r="JLW13" s="118"/>
      <c r="JLX13" s="118"/>
      <c r="JLY13" s="118"/>
      <c r="JLZ13" s="118"/>
      <c r="JMA13" s="118"/>
      <c r="JMB13" s="118"/>
      <c r="JMC13" s="118"/>
      <c r="JMD13" s="118"/>
      <c r="JME13" s="118"/>
      <c r="JMF13" s="118"/>
      <c r="JMG13" s="118"/>
      <c r="JMH13" s="118"/>
      <c r="JMI13" s="118"/>
      <c r="JMJ13" s="118"/>
      <c r="JMK13" s="118"/>
      <c r="JML13" s="118"/>
      <c r="JMM13" s="118"/>
      <c r="JMN13" s="118"/>
      <c r="JMO13" s="118"/>
      <c r="JMP13" s="118"/>
      <c r="JMQ13" s="118"/>
      <c r="JMR13" s="118"/>
      <c r="JMS13" s="118"/>
      <c r="JMT13" s="118"/>
      <c r="JMU13" s="118"/>
      <c r="JMV13" s="118"/>
      <c r="JMW13" s="118"/>
      <c r="JMX13" s="118"/>
      <c r="JMY13" s="118"/>
      <c r="JMZ13" s="118"/>
      <c r="JNA13" s="118"/>
      <c r="JNB13" s="118"/>
      <c r="JNC13" s="118"/>
      <c r="JND13" s="118"/>
      <c r="JNE13" s="118"/>
      <c r="JNF13" s="118"/>
      <c r="JNG13" s="118"/>
      <c r="JNH13" s="118"/>
      <c r="JNI13" s="118"/>
      <c r="JNJ13" s="118"/>
      <c r="JNK13" s="118"/>
      <c r="JNL13" s="118"/>
      <c r="JNM13" s="118"/>
      <c r="JNN13" s="118"/>
      <c r="JNO13" s="118"/>
      <c r="JNP13" s="118"/>
      <c r="JNQ13" s="118"/>
      <c r="JNR13" s="118"/>
      <c r="JNS13" s="118"/>
      <c r="JNT13" s="118"/>
      <c r="JNU13" s="118"/>
      <c r="JNV13" s="118"/>
      <c r="JNW13" s="118"/>
      <c r="JNX13" s="118"/>
      <c r="JNY13" s="118"/>
      <c r="JNZ13" s="118"/>
      <c r="JOA13" s="118"/>
      <c r="JOB13" s="118"/>
      <c r="JOC13" s="118"/>
      <c r="JOD13" s="118"/>
      <c r="JOE13" s="118"/>
      <c r="JOF13" s="118"/>
      <c r="JOG13" s="118"/>
      <c r="JOH13" s="118"/>
      <c r="JOI13" s="118"/>
      <c r="JOJ13" s="118"/>
      <c r="JOK13" s="118"/>
      <c r="JOL13" s="118"/>
      <c r="JOM13" s="118"/>
      <c r="JON13" s="118"/>
      <c r="JOO13" s="118"/>
      <c r="JOP13" s="118"/>
      <c r="JOQ13" s="118"/>
      <c r="JOR13" s="118"/>
      <c r="JOS13" s="118"/>
      <c r="JOT13" s="118"/>
      <c r="JOU13" s="118"/>
      <c r="JOV13" s="118"/>
      <c r="JOW13" s="118"/>
      <c r="JOX13" s="118"/>
      <c r="JOY13" s="118"/>
      <c r="JOZ13" s="118"/>
      <c r="JPA13" s="118"/>
      <c r="JPB13" s="118"/>
      <c r="JPC13" s="118"/>
      <c r="JPD13" s="118"/>
      <c r="JPE13" s="118"/>
      <c r="JPF13" s="118"/>
      <c r="JPG13" s="118"/>
      <c r="JPH13" s="118"/>
      <c r="JPI13" s="118"/>
      <c r="JPJ13" s="118"/>
      <c r="JPK13" s="118"/>
      <c r="JPL13" s="118"/>
      <c r="JPM13" s="118"/>
      <c r="JPN13" s="118"/>
      <c r="JPO13" s="118"/>
      <c r="JPP13" s="118"/>
      <c r="JPQ13" s="118"/>
      <c r="JPR13" s="118"/>
      <c r="JPS13" s="118"/>
      <c r="JPT13" s="118"/>
      <c r="JPU13" s="118"/>
      <c r="JPV13" s="118"/>
      <c r="JPW13" s="118"/>
      <c r="JPX13" s="118"/>
      <c r="JPY13" s="118"/>
      <c r="JPZ13" s="118"/>
      <c r="JQA13" s="118"/>
      <c r="JQB13" s="118"/>
      <c r="JQC13" s="118"/>
      <c r="JQD13" s="118"/>
      <c r="JQE13" s="118"/>
      <c r="JQF13" s="118"/>
      <c r="JQG13" s="118"/>
      <c r="JQH13" s="118"/>
      <c r="JQI13" s="118"/>
      <c r="JQJ13" s="118"/>
      <c r="JQK13" s="118"/>
      <c r="JQL13" s="118"/>
      <c r="JQM13" s="118"/>
      <c r="JQN13" s="118"/>
      <c r="JQO13" s="118"/>
      <c r="JQP13" s="118"/>
      <c r="JQQ13" s="118"/>
      <c r="JQR13" s="118"/>
      <c r="JQS13" s="118"/>
      <c r="JQT13" s="118"/>
      <c r="JQU13" s="118"/>
      <c r="JQV13" s="118"/>
      <c r="JQW13" s="118"/>
      <c r="JQX13" s="118"/>
      <c r="JQY13" s="118"/>
      <c r="JQZ13" s="118"/>
      <c r="JRA13" s="118"/>
      <c r="JRB13" s="118"/>
      <c r="JRC13" s="118"/>
      <c r="JRD13" s="118"/>
      <c r="JRE13" s="118"/>
      <c r="JRF13" s="118"/>
      <c r="JRG13" s="118"/>
      <c r="JRH13" s="118"/>
      <c r="JRI13" s="118"/>
      <c r="JRJ13" s="118"/>
      <c r="JRK13" s="118"/>
      <c r="JRL13" s="118"/>
      <c r="JRM13" s="118"/>
      <c r="JRN13" s="118"/>
      <c r="JRO13" s="118"/>
      <c r="JRP13" s="118"/>
      <c r="JRQ13" s="118"/>
      <c r="JRR13" s="118"/>
      <c r="JRS13" s="118"/>
      <c r="JRT13" s="118"/>
      <c r="JRU13" s="118"/>
      <c r="JRV13" s="118"/>
      <c r="JRW13" s="118"/>
      <c r="JRX13" s="118"/>
      <c r="JRY13" s="118"/>
      <c r="JRZ13" s="118"/>
      <c r="JSA13" s="118"/>
      <c r="JSB13" s="118"/>
      <c r="JSC13" s="118"/>
      <c r="JSD13" s="118"/>
      <c r="JSE13" s="118"/>
      <c r="JSF13" s="118"/>
      <c r="JSG13" s="118"/>
      <c r="JSH13" s="118"/>
      <c r="JSI13" s="118"/>
      <c r="JSJ13" s="118"/>
      <c r="JSK13" s="118"/>
      <c r="JSL13" s="118"/>
      <c r="JSM13" s="118"/>
      <c r="JSN13" s="118"/>
      <c r="JSO13" s="118"/>
      <c r="JSP13" s="118"/>
      <c r="JSQ13" s="118"/>
      <c r="JSR13" s="118"/>
      <c r="JSS13" s="118"/>
      <c r="JST13" s="118"/>
      <c r="JSU13" s="118"/>
      <c r="JSV13" s="118"/>
      <c r="JSW13" s="118"/>
      <c r="JSX13" s="118"/>
      <c r="JSY13" s="118"/>
      <c r="JSZ13" s="118"/>
      <c r="JTA13" s="118"/>
      <c r="JTB13" s="118"/>
      <c r="JTC13" s="118"/>
      <c r="JTD13" s="118"/>
      <c r="JTE13" s="118"/>
      <c r="JTF13" s="118"/>
      <c r="JTG13" s="118"/>
      <c r="JTH13" s="118"/>
      <c r="JTI13" s="118"/>
      <c r="JTJ13" s="118"/>
      <c r="JTK13" s="118"/>
      <c r="JTL13" s="118"/>
      <c r="JTM13" s="118"/>
      <c r="JTN13" s="118"/>
      <c r="JTO13" s="118"/>
      <c r="JTP13" s="118"/>
      <c r="JTQ13" s="118"/>
      <c r="JTR13" s="118"/>
      <c r="JTS13" s="118"/>
      <c r="JTT13" s="118"/>
      <c r="JTU13" s="118"/>
      <c r="JTV13" s="118"/>
      <c r="JTW13" s="118"/>
      <c r="JTX13" s="118"/>
      <c r="JTY13" s="118"/>
      <c r="JTZ13" s="118"/>
      <c r="JUA13" s="118"/>
      <c r="JUB13" s="118"/>
      <c r="JUC13" s="118"/>
      <c r="JUD13" s="118"/>
      <c r="JUE13" s="118"/>
      <c r="JUF13" s="118"/>
      <c r="JUG13" s="118"/>
      <c r="JUH13" s="118"/>
      <c r="JUI13" s="118"/>
      <c r="JUJ13" s="118"/>
      <c r="JUK13" s="118"/>
      <c r="JUL13" s="118"/>
      <c r="JUM13" s="118"/>
      <c r="JUN13" s="118"/>
      <c r="JUO13" s="118"/>
      <c r="JUP13" s="118"/>
      <c r="JUQ13" s="118"/>
      <c r="JUR13" s="118"/>
      <c r="JUS13" s="118"/>
      <c r="JUT13" s="118"/>
      <c r="JUU13" s="118"/>
      <c r="JUV13" s="118"/>
      <c r="JUW13" s="118"/>
      <c r="JUX13" s="118"/>
      <c r="JUY13" s="118"/>
      <c r="JUZ13" s="118"/>
      <c r="JVA13" s="118"/>
      <c r="JVB13" s="118"/>
      <c r="JVC13" s="118"/>
      <c r="JVD13" s="118"/>
      <c r="JVE13" s="118"/>
      <c r="JVF13" s="118"/>
      <c r="JVG13" s="118"/>
      <c r="JVH13" s="118"/>
      <c r="JVI13" s="118"/>
      <c r="JVJ13" s="118"/>
      <c r="JVK13" s="118"/>
      <c r="JVL13" s="118"/>
      <c r="JVM13" s="118"/>
      <c r="JVN13" s="118"/>
      <c r="JVO13" s="118"/>
      <c r="JVP13" s="118"/>
      <c r="JVQ13" s="118"/>
      <c r="JVR13" s="118"/>
      <c r="JVS13" s="118"/>
      <c r="JVT13" s="118"/>
      <c r="JVU13" s="118"/>
      <c r="JVV13" s="118"/>
      <c r="JVW13" s="118"/>
      <c r="JVX13" s="118"/>
      <c r="JVY13" s="118"/>
      <c r="JVZ13" s="118"/>
      <c r="JWA13" s="118"/>
      <c r="JWB13" s="118"/>
      <c r="JWC13" s="118"/>
      <c r="JWD13" s="118"/>
      <c r="JWE13" s="118"/>
      <c r="JWF13" s="118"/>
      <c r="JWG13" s="118"/>
      <c r="JWH13" s="118"/>
      <c r="JWI13" s="118"/>
      <c r="JWJ13" s="118"/>
      <c r="JWK13" s="118"/>
      <c r="JWL13" s="118"/>
      <c r="JWM13" s="118"/>
      <c r="JWN13" s="118"/>
      <c r="JWO13" s="118"/>
      <c r="JWP13" s="118"/>
      <c r="JWQ13" s="118"/>
      <c r="JWR13" s="118"/>
      <c r="JWS13" s="118"/>
      <c r="JWT13" s="118"/>
      <c r="JWU13" s="118"/>
      <c r="JWV13" s="118"/>
      <c r="JWW13" s="118"/>
      <c r="JWX13" s="118"/>
      <c r="JWY13" s="118"/>
      <c r="JWZ13" s="118"/>
      <c r="JXA13" s="118"/>
      <c r="JXB13" s="118"/>
      <c r="JXC13" s="118"/>
      <c r="JXD13" s="118"/>
      <c r="JXE13" s="118"/>
      <c r="JXF13" s="118"/>
      <c r="JXG13" s="118"/>
      <c r="JXH13" s="118"/>
      <c r="JXI13" s="118"/>
      <c r="JXJ13" s="118"/>
      <c r="JXK13" s="118"/>
      <c r="JXL13" s="118"/>
      <c r="JXM13" s="118"/>
      <c r="JXN13" s="118"/>
      <c r="JXO13" s="118"/>
      <c r="JXP13" s="118"/>
      <c r="JXQ13" s="118"/>
      <c r="JXR13" s="118"/>
      <c r="JXS13" s="118"/>
      <c r="JXT13" s="118"/>
      <c r="JXU13" s="118"/>
      <c r="JXV13" s="118"/>
      <c r="JXW13" s="118"/>
      <c r="JXX13" s="118"/>
      <c r="JXY13" s="118"/>
      <c r="JXZ13" s="118"/>
      <c r="JYA13" s="118"/>
      <c r="JYB13" s="118"/>
      <c r="JYC13" s="118"/>
      <c r="JYD13" s="118"/>
      <c r="JYE13" s="118"/>
      <c r="JYF13" s="118"/>
      <c r="JYG13" s="118"/>
      <c r="JYH13" s="118"/>
      <c r="JYI13" s="118"/>
      <c r="JYJ13" s="118"/>
      <c r="JYK13" s="118"/>
      <c r="JYL13" s="118"/>
      <c r="JYM13" s="118"/>
      <c r="JYN13" s="118"/>
      <c r="JYO13" s="118"/>
      <c r="JYP13" s="118"/>
      <c r="JYQ13" s="118"/>
      <c r="JYR13" s="118"/>
      <c r="JYS13" s="118"/>
      <c r="JYT13" s="118"/>
      <c r="JYU13" s="118"/>
      <c r="JYV13" s="118"/>
      <c r="JYW13" s="118"/>
      <c r="JYX13" s="118"/>
      <c r="JYY13" s="118"/>
      <c r="JYZ13" s="118"/>
      <c r="JZA13" s="118"/>
      <c r="JZB13" s="118"/>
      <c r="JZC13" s="118"/>
      <c r="JZD13" s="118"/>
      <c r="JZE13" s="118"/>
      <c r="JZF13" s="118"/>
      <c r="JZG13" s="118"/>
      <c r="JZH13" s="118"/>
      <c r="JZI13" s="118"/>
      <c r="JZJ13" s="118"/>
      <c r="JZK13" s="118"/>
      <c r="JZL13" s="118"/>
      <c r="JZM13" s="118"/>
      <c r="JZN13" s="118"/>
      <c r="JZO13" s="118"/>
      <c r="JZP13" s="118"/>
      <c r="JZQ13" s="118"/>
      <c r="JZR13" s="118"/>
      <c r="JZS13" s="118"/>
      <c r="JZT13" s="118"/>
      <c r="JZU13" s="118"/>
      <c r="JZV13" s="118"/>
      <c r="JZW13" s="118"/>
      <c r="JZX13" s="118"/>
      <c r="JZY13" s="118"/>
      <c r="JZZ13" s="118"/>
      <c r="KAA13" s="118"/>
      <c r="KAB13" s="118"/>
      <c r="KAC13" s="118"/>
      <c r="KAD13" s="118"/>
      <c r="KAE13" s="118"/>
      <c r="KAF13" s="118"/>
      <c r="KAG13" s="118"/>
      <c r="KAH13" s="118"/>
      <c r="KAI13" s="118"/>
      <c r="KAJ13" s="118"/>
      <c r="KAK13" s="118"/>
      <c r="KAL13" s="118"/>
      <c r="KAM13" s="118"/>
      <c r="KAN13" s="118"/>
      <c r="KAO13" s="118"/>
      <c r="KAP13" s="118"/>
      <c r="KAQ13" s="118"/>
      <c r="KAR13" s="118"/>
      <c r="KAS13" s="118"/>
      <c r="KAT13" s="118"/>
      <c r="KAU13" s="118"/>
      <c r="KAV13" s="118"/>
      <c r="KAW13" s="118"/>
      <c r="KAX13" s="118"/>
      <c r="KAY13" s="118"/>
      <c r="KAZ13" s="118"/>
      <c r="KBA13" s="118"/>
      <c r="KBB13" s="118"/>
      <c r="KBC13" s="118"/>
      <c r="KBD13" s="118"/>
      <c r="KBE13" s="118"/>
      <c r="KBF13" s="118"/>
      <c r="KBG13" s="118"/>
      <c r="KBH13" s="118"/>
      <c r="KBI13" s="118"/>
      <c r="KBJ13" s="118"/>
      <c r="KBK13" s="118"/>
      <c r="KBL13" s="118"/>
      <c r="KBM13" s="118"/>
      <c r="KBN13" s="118"/>
      <c r="KBO13" s="118"/>
      <c r="KBP13" s="118"/>
      <c r="KBQ13" s="118"/>
      <c r="KBR13" s="118"/>
      <c r="KBS13" s="118"/>
      <c r="KBT13" s="118"/>
      <c r="KBU13" s="118"/>
      <c r="KBV13" s="118"/>
      <c r="KBW13" s="118"/>
      <c r="KBX13" s="118"/>
      <c r="KBY13" s="118"/>
      <c r="KBZ13" s="118"/>
      <c r="KCA13" s="118"/>
      <c r="KCB13" s="118"/>
      <c r="KCC13" s="118"/>
      <c r="KCD13" s="118"/>
      <c r="KCE13" s="118"/>
      <c r="KCF13" s="118"/>
      <c r="KCG13" s="118"/>
      <c r="KCH13" s="118"/>
      <c r="KCI13" s="118"/>
      <c r="KCJ13" s="118"/>
      <c r="KCK13" s="118"/>
      <c r="KCL13" s="118"/>
      <c r="KCM13" s="118"/>
      <c r="KCN13" s="118"/>
      <c r="KCO13" s="118"/>
      <c r="KCP13" s="118"/>
      <c r="KCQ13" s="118"/>
      <c r="KCR13" s="118"/>
      <c r="KCS13" s="118"/>
      <c r="KCT13" s="118"/>
      <c r="KCU13" s="118"/>
      <c r="KCV13" s="118"/>
      <c r="KCW13" s="118"/>
      <c r="KCX13" s="118"/>
      <c r="KCY13" s="118"/>
      <c r="KCZ13" s="118"/>
      <c r="KDA13" s="118"/>
      <c r="KDB13" s="118"/>
      <c r="KDC13" s="118"/>
      <c r="KDD13" s="118"/>
      <c r="KDE13" s="118"/>
      <c r="KDF13" s="118"/>
      <c r="KDG13" s="118"/>
      <c r="KDH13" s="118"/>
      <c r="KDI13" s="118"/>
      <c r="KDJ13" s="118"/>
      <c r="KDK13" s="118"/>
      <c r="KDL13" s="118"/>
      <c r="KDM13" s="118"/>
      <c r="KDN13" s="118"/>
      <c r="KDO13" s="118"/>
      <c r="KDP13" s="118"/>
      <c r="KDQ13" s="118"/>
      <c r="KDR13" s="118"/>
      <c r="KDS13" s="118"/>
      <c r="KDT13" s="118"/>
      <c r="KDU13" s="118"/>
      <c r="KDV13" s="118"/>
      <c r="KDW13" s="118"/>
      <c r="KDX13" s="118"/>
      <c r="KDY13" s="118"/>
      <c r="KDZ13" s="118"/>
      <c r="KEA13" s="118"/>
      <c r="KEB13" s="118"/>
      <c r="KEC13" s="118"/>
      <c r="KED13" s="118"/>
      <c r="KEE13" s="118"/>
      <c r="KEF13" s="118"/>
      <c r="KEG13" s="118"/>
      <c r="KEH13" s="118"/>
      <c r="KEI13" s="118"/>
      <c r="KEJ13" s="118"/>
      <c r="KEK13" s="118"/>
      <c r="KEL13" s="118"/>
      <c r="KEM13" s="118"/>
      <c r="KEN13" s="118"/>
      <c r="KEO13" s="118"/>
      <c r="KEP13" s="118"/>
      <c r="KEQ13" s="118"/>
      <c r="KER13" s="118"/>
      <c r="KES13" s="118"/>
      <c r="KET13" s="118"/>
      <c r="KEU13" s="118"/>
      <c r="KEV13" s="118"/>
      <c r="KEW13" s="118"/>
      <c r="KEX13" s="118"/>
      <c r="KEY13" s="118"/>
      <c r="KEZ13" s="118"/>
      <c r="KFA13" s="118"/>
      <c r="KFB13" s="118"/>
      <c r="KFC13" s="118"/>
      <c r="KFD13" s="118"/>
      <c r="KFE13" s="118"/>
      <c r="KFF13" s="118"/>
      <c r="KFG13" s="118"/>
      <c r="KFH13" s="118"/>
      <c r="KFI13" s="118"/>
      <c r="KFJ13" s="118"/>
      <c r="KFK13" s="118"/>
      <c r="KFL13" s="118"/>
      <c r="KFM13" s="118"/>
      <c r="KFN13" s="118"/>
      <c r="KFO13" s="118"/>
      <c r="KFP13" s="118"/>
      <c r="KFQ13" s="118"/>
      <c r="KFR13" s="118"/>
      <c r="KFS13" s="118"/>
      <c r="KFT13" s="118"/>
      <c r="KFU13" s="118"/>
      <c r="KFV13" s="118"/>
      <c r="KFW13" s="118"/>
      <c r="KFX13" s="118"/>
      <c r="KFY13" s="118"/>
      <c r="KFZ13" s="118"/>
      <c r="KGA13" s="118"/>
      <c r="KGB13" s="118"/>
      <c r="KGC13" s="118"/>
      <c r="KGD13" s="118"/>
      <c r="KGE13" s="118"/>
      <c r="KGF13" s="118"/>
      <c r="KGG13" s="118"/>
      <c r="KGH13" s="118"/>
      <c r="KGI13" s="118"/>
      <c r="KGJ13" s="118"/>
      <c r="KGK13" s="118"/>
      <c r="KGL13" s="118"/>
      <c r="KGM13" s="118"/>
      <c r="KGN13" s="118"/>
      <c r="KGO13" s="118"/>
      <c r="KGP13" s="118"/>
      <c r="KGQ13" s="118"/>
      <c r="KGR13" s="118"/>
      <c r="KGS13" s="118"/>
      <c r="KGT13" s="118"/>
      <c r="KGU13" s="118"/>
      <c r="KGV13" s="118"/>
      <c r="KGW13" s="118"/>
      <c r="KGX13" s="118"/>
      <c r="KGY13" s="118"/>
      <c r="KGZ13" s="118"/>
      <c r="KHA13" s="118"/>
      <c r="KHB13" s="118"/>
      <c r="KHC13" s="118"/>
      <c r="KHD13" s="118"/>
      <c r="KHE13" s="118"/>
      <c r="KHF13" s="118"/>
      <c r="KHG13" s="118"/>
      <c r="KHH13" s="118"/>
      <c r="KHI13" s="118"/>
      <c r="KHJ13" s="118"/>
      <c r="KHK13" s="118"/>
      <c r="KHL13" s="118"/>
      <c r="KHM13" s="118"/>
      <c r="KHN13" s="118"/>
      <c r="KHO13" s="118"/>
      <c r="KHP13" s="118"/>
      <c r="KHQ13" s="118"/>
      <c r="KHR13" s="118"/>
      <c r="KHS13" s="118"/>
      <c r="KHT13" s="118"/>
      <c r="KHU13" s="118"/>
      <c r="KHV13" s="118"/>
      <c r="KHW13" s="118"/>
      <c r="KHX13" s="118"/>
      <c r="KHY13" s="118"/>
      <c r="KHZ13" s="118"/>
      <c r="KIA13" s="118"/>
      <c r="KIB13" s="118"/>
      <c r="KIC13" s="118"/>
      <c r="KID13" s="118"/>
      <c r="KIE13" s="118"/>
      <c r="KIF13" s="118"/>
      <c r="KIG13" s="118"/>
      <c r="KIH13" s="118"/>
      <c r="KII13" s="118"/>
      <c r="KIJ13" s="118"/>
      <c r="KIK13" s="118"/>
      <c r="KIL13" s="118"/>
      <c r="KIM13" s="118"/>
      <c r="KIN13" s="118"/>
      <c r="KIO13" s="118"/>
      <c r="KIP13" s="118"/>
      <c r="KIQ13" s="118"/>
      <c r="KIR13" s="118"/>
      <c r="KIS13" s="118"/>
      <c r="KIT13" s="118"/>
      <c r="KIU13" s="118"/>
      <c r="KIV13" s="118"/>
      <c r="KIW13" s="118"/>
      <c r="KIX13" s="118"/>
      <c r="KIY13" s="118"/>
      <c r="KIZ13" s="118"/>
      <c r="KJA13" s="118"/>
      <c r="KJB13" s="118"/>
      <c r="KJC13" s="118"/>
      <c r="KJD13" s="118"/>
      <c r="KJE13" s="118"/>
      <c r="KJF13" s="118"/>
      <c r="KJG13" s="118"/>
      <c r="KJH13" s="118"/>
      <c r="KJI13" s="118"/>
      <c r="KJJ13" s="118"/>
      <c r="KJK13" s="118"/>
      <c r="KJL13" s="118"/>
      <c r="KJM13" s="118"/>
      <c r="KJN13" s="118"/>
      <c r="KJO13" s="118"/>
      <c r="KJP13" s="118"/>
      <c r="KJQ13" s="118"/>
      <c r="KJR13" s="118"/>
      <c r="KJS13" s="118"/>
      <c r="KJT13" s="118"/>
      <c r="KJU13" s="118"/>
      <c r="KJV13" s="118"/>
      <c r="KJW13" s="118"/>
      <c r="KJX13" s="118"/>
      <c r="KJY13" s="118"/>
      <c r="KJZ13" s="118"/>
      <c r="KKA13" s="118"/>
      <c r="KKB13" s="118"/>
      <c r="KKC13" s="118"/>
      <c r="KKD13" s="118"/>
      <c r="KKE13" s="118"/>
      <c r="KKF13" s="118"/>
      <c r="KKG13" s="118"/>
      <c r="KKH13" s="118"/>
      <c r="KKI13" s="118"/>
      <c r="KKJ13" s="118"/>
      <c r="KKK13" s="118"/>
      <c r="KKL13" s="118"/>
      <c r="KKM13" s="118"/>
      <c r="KKN13" s="118"/>
      <c r="KKO13" s="118"/>
      <c r="KKP13" s="118"/>
      <c r="KKQ13" s="118"/>
      <c r="KKR13" s="118"/>
      <c r="KKS13" s="118"/>
      <c r="KKT13" s="118"/>
      <c r="KKU13" s="118"/>
      <c r="KKV13" s="118"/>
      <c r="KKW13" s="118"/>
      <c r="KKX13" s="118"/>
      <c r="KKY13" s="118"/>
      <c r="KKZ13" s="118"/>
      <c r="KLA13" s="118"/>
      <c r="KLB13" s="118"/>
      <c r="KLC13" s="118"/>
      <c r="KLD13" s="118"/>
      <c r="KLE13" s="118"/>
      <c r="KLF13" s="118"/>
      <c r="KLG13" s="118"/>
      <c r="KLH13" s="118"/>
      <c r="KLI13" s="118"/>
      <c r="KLJ13" s="118"/>
      <c r="KLK13" s="118"/>
      <c r="KLL13" s="118"/>
      <c r="KLM13" s="118"/>
      <c r="KLN13" s="118"/>
      <c r="KLO13" s="118"/>
      <c r="KLP13" s="118"/>
      <c r="KLQ13" s="118"/>
      <c r="KLR13" s="118"/>
      <c r="KLS13" s="118"/>
      <c r="KLT13" s="118"/>
      <c r="KLU13" s="118"/>
      <c r="KLV13" s="118"/>
      <c r="KLW13" s="118"/>
      <c r="KLX13" s="118"/>
      <c r="KLY13" s="118"/>
      <c r="KLZ13" s="118"/>
      <c r="KMA13" s="118"/>
      <c r="KMB13" s="118"/>
      <c r="KMC13" s="118"/>
      <c r="KMD13" s="118"/>
      <c r="KME13" s="118"/>
      <c r="KMF13" s="118"/>
      <c r="KMG13" s="118"/>
      <c r="KMH13" s="118"/>
      <c r="KMI13" s="118"/>
      <c r="KMJ13" s="118"/>
      <c r="KMK13" s="118"/>
      <c r="KML13" s="118"/>
      <c r="KMM13" s="118"/>
      <c r="KMN13" s="118"/>
      <c r="KMO13" s="118"/>
      <c r="KMP13" s="118"/>
      <c r="KMQ13" s="118"/>
      <c r="KMR13" s="118"/>
      <c r="KMS13" s="118"/>
      <c r="KMT13" s="118"/>
      <c r="KMU13" s="118"/>
      <c r="KMV13" s="118"/>
      <c r="KMW13" s="118"/>
      <c r="KMX13" s="118"/>
      <c r="KMY13" s="118"/>
      <c r="KMZ13" s="118"/>
      <c r="KNA13" s="118"/>
      <c r="KNB13" s="118"/>
      <c r="KNC13" s="118"/>
      <c r="KND13" s="118"/>
      <c r="KNE13" s="118"/>
      <c r="KNF13" s="118"/>
      <c r="KNG13" s="118"/>
      <c r="KNH13" s="118"/>
      <c r="KNI13" s="118"/>
      <c r="KNJ13" s="118"/>
      <c r="KNK13" s="118"/>
      <c r="KNL13" s="118"/>
      <c r="KNM13" s="118"/>
      <c r="KNN13" s="118"/>
      <c r="KNO13" s="118"/>
      <c r="KNP13" s="118"/>
      <c r="KNQ13" s="118"/>
      <c r="KNR13" s="118"/>
      <c r="KNS13" s="118"/>
      <c r="KNT13" s="118"/>
      <c r="KNU13" s="118"/>
      <c r="KNV13" s="118"/>
      <c r="KNW13" s="118"/>
      <c r="KNX13" s="118"/>
      <c r="KNY13" s="118"/>
      <c r="KNZ13" s="118"/>
      <c r="KOA13" s="118"/>
      <c r="KOB13" s="118"/>
      <c r="KOC13" s="118"/>
      <c r="KOD13" s="118"/>
      <c r="KOE13" s="118"/>
      <c r="KOF13" s="118"/>
      <c r="KOG13" s="118"/>
      <c r="KOH13" s="118"/>
      <c r="KOI13" s="118"/>
      <c r="KOJ13" s="118"/>
      <c r="KOK13" s="118"/>
      <c r="KOL13" s="118"/>
      <c r="KOM13" s="118"/>
      <c r="KON13" s="118"/>
      <c r="KOO13" s="118"/>
      <c r="KOP13" s="118"/>
      <c r="KOQ13" s="118"/>
      <c r="KOR13" s="118"/>
      <c r="KOS13" s="118"/>
      <c r="KOT13" s="118"/>
      <c r="KOU13" s="118"/>
      <c r="KOV13" s="118"/>
      <c r="KOW13" s="118"/>
      <c r="KOX13" s="118"/>
      <c r="KOY13" s="118"/>
      <c r="KOZ13" s="118"/>
      <c r="KPA13" s="118"/>
      <c r="KPB13" s="118"/>
      <c r="KPC13" s="118"/>
      <c r="KPD13" s="118"/>
      <c r="KPE13" s="118"/>
      <c r="KPF13" s="118"/>
      <c r="KPG13" s="118"/>
      <c r="KPH13" s="118"/>
      <c r="KPI13" s="118"/>
      <c r="KPJ13" s="118"/>
      <c r="KPK13" s="118"/>
      <c r="KPL13" s="118"/>
      <c r="KPM13" s="118"/>
      <c r="KPN13" s="118"/>
      <c r="KPO13" s="118"/>
      <c r="KPP13" s="118"/>
      <c r="KPQ13" s="118"/>
      <c r="KPR13" s="118"/>
      <c r="KPS13" s="118"/>
      <c r="KPT13" s="118"/>
      <c r="KPU13" s="118"/>
      <c r="KPV13" s="118"/>
      <c r="KPW13" s="118"/>
      <c r="KPX13" s="118"/>
      <c r="KPY13" s="118"/>
      <c r="KPZ13" s="118"/>
      <c r="KQA13" s="118"/>
      <c r="KQB13" s="118"/>
      <c r="KQC13" s="118"/>
      <c r="KQD13" s="118"/>
      <c r="KQE13" s="118"/>
      <c r="KQF13" s="118"/>
      <c r="KQG13" s="118"/>
      <c r="KQH13" s="118"/>
      <c r="KQI13" s="118"/>
      <c r="KQJ13" s="118"/>
      <c r="KQK13" s="118"/>
      <c r="KQL13" s="118"/>
      <c r="KQM13" s="118"/>
      <c r="KQN13" s="118"/>
      <c r="KQO13" s="118"/>
      <c r="KQP13" s="118"/>
      <c r="KQQ13" s="118"/>
      <c r="KQR13" s="118"/>
      <c r="KQS13" s="118"/>
      <c r="KQT13" s="118"/>
      <c r="KQU13" s="118"/>
      <c r="KQV13" s="118"/>
      <c r="KQW13" s="118"/>
      <c r="KQX13" s="118"/>
      <c r="KQY13" s="118"/>
      <c r="KQZ13" s="118"/>
      <c r="KRA13" s="118"/>
      <c r="KRB13" s="118"/>
      <c r="KRC13" s="118"/>
      <c r="KRD13" s="118"/>
      <c r="KRE13" s="118"/>
      <c r="KRF13" s="118"/>
      <c r="KRG13" s="118"/>
      <c r="KRH13" s="118"/>
      <c r="KRI13" s="118"/>
      <c r="KRJ13" s="118"/>
      <c r="KRK13" s="118"/>
      <c r="KRL13" s="118"/>
      <c r="KRM13" s="118"/>
      <c r="KRN13" s="118"/>
      <c r="KRO13" s="118"/>
      <c r="KRP13" s="118"/>
      <c r="KRQ13" s="118"/>
      <c r="KRR13" s="118"/>
      <c r="KRS13" s="118"/>
      <c r="KRT13" s="118"/>
      <c r="KRU13" s="118"/>
      <c r="KRV13" s="118"/>
      <c r="KRW13" s="118"/>
      <c r="KRX13" s="118"/>
      <c r="KRY13" s="118"/>
      <c r="KRZ13" s="118"/>
      <c r="KSA13" s="118"/>
      <c r="KSB13" s="118"/>
      <c r="KSC13" s="118"/>
      <c r="KSD13" s="118"/>
      <c r="KSE13" s="118"/>
      <c r="KSF13" s="118"/>
      <c r="KSG13" s="118"/>
      <c r="KSH13" s="118"/>
      <c r="KSI13" s="118"/>
      <c r="KSJ13" s="118"/>
      <c r="KSK13" s="118"/>
      <c r="KSL13" s="118"/>
      <c r="KSM13" s="118"/>
      <c r="KSN13" s="118"/>
      <c r="KSO13" s="118"/>
      <c r="KSP13" s="118"/>
      <c r="KSQ13" s="118"/>
      <c r="KSR13" s="118"/>
      <c r="KSS13" s="118"/>
      <c r="KST13" s="118"/>
      <c r="KSU13" s="118"/>
      <c r="KSV13" s="118"/>
      <c r="KSW13" s="118"/>
      <c r="KSX13" s="118"/>
      <c r="KSY13" s="118"/>
      <c r="KSZ13" s="118"/>
      <c r="KTA13" s="118"/>
      <c r="KTB13" s="118"/>
      <c r="KTC13" s="118"/>
      <c r="KTD13" s="118"/>
      <c r="KTE13" s="118"/>
      <c r="KTF13" s="118"/>
      <c r="KTG13" s="118"/>
      <c r="KTH13" s="118"/>
      <c r="KTI13" s="118"/>
      <c r="KTJ13" s="118"/>
      <c r="KTK13" s="118"/>
      <c r="KTL13" s="118"/>
      <c r="KTM13" s="118"/>
      <c r="KTN13" s="118"/>
      <c r="KTO13" s="118"/>
      <c r="KTP13" s="118"/>
      <c r="KTQ13" s="118"/>
      <c r="KTR13" s="118"/>
      <c r="KTS13" s="118"/>
      <c r="KTT13" s="118"/>
      <c r="KTU13" s="118"/>
      <c r="KTV13" s="118"/>
      <c r="KTW13" s="118"/>
      <c r="KTX13" s="118"/>
      <c r="KTY13" s="118"/>
      <c r="KTZ13" s="118"/>
      <c r="KUA13" s="118"/>
      <c r="KUB13" s="118"/>
      <c r="KUC13" s="118"/>
      <c r="KUD13" s="118"/>
      <c r="KUE13" s="118"/>
      <c r="KUF13" s="118"/>
      <c r="KUG13" s="118"/>
      <c r="KUH13" s="118"/>
      <c r="KUI13" s="118"/>
      <c r="KUJ13" s="118"/>
      <c r="KUK13" s="118"/>
      <c r="KUL13" s="118"/>
      <c r="KUM13" s="118"/>
      <c r="KUN13" s="118"/>
      <c r="KUO13" s="118"/>
      <c r="KUP13" s="118"/>
      <c r="KUQ13" s="118"/>
      <c r="KUR13" s="118"/>
      <c r="KUS13" s="118"/>
      <c r="KUT13" s="118"/>
      <c r="KUU13" s="118"/>
      <c r="KUV13" s="118"/>
      <c r="KUW13" s="118"/>
      <c r="KUX13" s="118"/>
      <c r="KUY13" s="118"/>
      <c r="KUZ13" s="118"/>
      <c r="KVA13" s="118"/>
      <c r="KVB13" s="118"/>
      <c r="KVC13" s="118"/>
      <c r="KVD13" s="118"/>
      <c r="KVE13" s="118"/>
      <c r="KVF13" s="118"/>
      <c r="KVG13" s="118"/>
      <c r="KVH13" s="118"/>
      <c r="KVI13" s="118"/>
      <c r="KVJ13" s="118"/>
      <c r="KVK13" s="118"/>
      <c r="KVL13" s="118"/>
      <c r="KVM13" s="118"/>
      <c r="KVN13" s="118"/>
      <c r="KVO13" s="118"/>
      <c r="KVP13" s="118"/>
      <c r="KVQ13" s="118"/>
      <c r="KVR13" s="118"/>
      <c r="KVS13" s="118"/>
      <c r="KVT13" s="118"/>
      <c r="KVU13" s="118"/>
      <c r="KVV13" s="118"/>
      <c r="KVW13" s="118"/>
      <c r="KVX13" s="118"/>
      <c r="KVY13" s="118"/>
      <c r="KVZ13" s="118"/>
      <c r="KWA13" s="118"/>
      <c r="KWB13" s="118"/>
      <c r="KWC13" s="118"/>
      <c r="KWD13" s="118"/>
      <c r="KWE13" s="118"/>
      <c r="KWF13" s="118"/>
      <c r="KWG13" s="118"/>
      <c r="KWH13" s="118"/>
      <c r="KWI13" s="118"/>
      <c r="KWJ13" s="118"/>
      <c r="KWK13" s="118"/>
      <c r="KWL13" s="118"/>
      <c r="KWM13" s="118"/>
      <c r="KWN13" s="118"/>
      <c r="KWO13" s="118"/>
      <c r="KWP13" s="118"/>
      <c r="KWQ13" s="118"/>
      <c r="KWR13" s="118"/>
      <c r="KWS13" s="118"/>
      <c r="KWT13" s="118"/>
      <c r="KWU13" s="118"/>
      <c r="KWV13" s="118"/>
      <c r="KWW13" s="118"/>
      <c r="KWX13" s="118"/>
      <c r="KWY13" s="118"/>
      <c r="KWZ13" s="118"/>
      <c r="KXA13" s="118"/>
      <c r="KXB13" s="118"/>
      <c r="KXC13" s="118"/>
      <c r="KXD13" s="118"/>
      <c r="KXE13" s="118"/>
      <c r="KXF13" s="118"/>
      <c r="KXG13" s="118"/>
      <c r="KXH13" s="118"/>
      <c r="KXI13" s="118"/>
      <c r="KXJ13" s="118"/>
      <c r="KXK13" s="118"/>
      <c r="KXL13" s="118"/>
      <c r="KXM13" s="118"/>
      <c r="KXN13" s="118"/>
      <c r="KXO13" s="118"/>
      <c r="KXP13" s="118"/>
      <c r="KXQ13" s="118"/>
      <c r="KXR13" s="118"/>
      <c r="KXS13" s="118"/>
      <c r="KXT13" s="118"/>
      <c r="KXU13" s="118"/>
      <c r="KXV13" s="118"/>
      <c r="KXW13" s="118"/>
      <c r="KXX13" s="118"/>
      <c r="KXY13" s="118"/>
      <c r="KXZ13" s="118"/>
      <c r="KYA13" s="118"/>
      <c r="KYB13" s="118"/>
      <c r="KYC13" s="118"/>
      <c r="KYD13" s="118"/>
      <c r="KYE13" s="118"/>
      <c r="KYF13" s="118"/>
      <c r="KYG13" s="118"/>
      <c r="KYH13" s="118"/>
      <c r="KYI13" s="118"/>
      <c r="KYJ13" s="118"/>
      <c r="KYK13" s="118"/>
      <c r="KYL13" s="118"/>
      <c r="KYM13" s="118"/>
      <c r="KYN13" s="118"/>
      <c r="KYO13" s="118"/>
      <c r="KYP13" s="118"/>
      <c r="KYQ13" s="118"/>
      <c r="KYR13" s="118"/>
      <c r="KYS13" s="118"/>
      <c r="KYT13" s="118"/>
      <c r="KYU13" s="118"/>
      <c r="KYV13" s="118"/>
      <c r="KYW13" s="118"/>
      <c r="KYX13" s="118"/>
      <c r="KYY13" s="118"/>
      <c r="KYZ13" s="118"/>
      <c r="KZA13" s="118"/>
      <c r="KZB13" s="118"/>
      <c r="KZC13" s="118"/>
      <c r="KZD13" s="118"/>
      <c r="KZE13" s="118"/>
      <c r="KZF13" s="118"/>
      <c r="KZG13" s="118"/>
      <c r="KZH13" s="118"/>
      <c r="KZI13" s="118"/>
      <c r="KZJ13" s="118"/>
      <c r="KZK13" s="118"/>
      <c r="KZL13" s="118"/>
      <c r="KZM13" s="118"/>
      <c r="KZN13" s="118"/>
      <c r="KZO13" s="118"/>
      <c r="KZP13" s="118"/>
      <c r="KZQ13" s="118"/>
      <c r="KZR13" s="118"/>
      <c r="KZS13" s="118"/>
      <c r="KZT13" s="118"/>
      <c r="KZU13" s="118"/>
      <c r="KZV13" s="118"/>
      <c r="KZW13" s="118"/>
      <c r="KZX13" s="118"/>
      <c r="KZY13" s="118"/>
      <c r="KZZ13" s="118"/>
      <c r="LAA13" s="118"/>
      <c r="LAB13" s="118"/>
      <c r="LAC13" s="118"/>
      <c r="LAD13" s="118"/>
      <c r="LAE13" s="118"/>
      <c r="LAF13" s="118"/>
      <c r="LAG13" s="118"/>
      <c r="LAH13" s="118"/>
      <c r="LAI13" s="118"/>
      <c r="LAJ13" s="118"/>
      <c r="LAK13" s="118"/>
      <c r="LAL13" s="118"/>
      <c r="LAM13" s="118"/>
      <c r="LAN13" s="118"/>
      <c r="LAO13" s="118"/>
      <c r="LAP13" s="118"/>
      <c r="LAQ13" s="118"/>
      <c r="LAR13" s="118"/>
      <c r="LAS13" s="118"/>
      <c r="LAT13" s="118"/>
      <c r="LAU13" s="118"/>
      <c r="LAV13" s="118"/>
      <c r="LAW13" s="118"/>
      <c r="LAX13" s="118"/>
      <c r="LAY13" s="118"/>
      <c r="LAZ13" s="118"/>
      <c r="LBA13" s="118"/>
      <c r="LBB13" s="118"/>
      <c r="LBC13" s="118"/>
      <c r="LBD13" s="118"/>
      <c r="LBE13" s="118"/>
      <c r="LBF13" s="118"/>
      <c r="LBG13" s="118"/>
      <c r="LBH13" s="118"/>
      <c r="LBI13" s="118"/>
      <c r="LBJ13" s="118"/>
      <c r="LBK13" s="118"/>
      <c r="LBL13" s="118"/>
      <c r="LBM13" s="118"/>
      <c r="LBN13" s="118"/>
      <c r="LBO13" s="118"/>
      <c r="LBP13" s="118"/>
      <c r="LBQ13" s="118"/>
      <c r="LBR13" s="118"/>
      <c r="LBS13" s="118"/>
      <c r="LBT13" s="118"/>
      <c r="LBU13" s="118"/>
      <c r="LBV13" s="118"/>
      <c r="LBW13" s="118"/>
      <c r="LBX13" s="118"/>
      <c r="LBY13" s="118"/>
      <c r="LBZ13" s="118"/>
      <c r="LCA13" s="118"/>
      <c r="LCB13" s="118"/>
      <c r="LCC13" s="118"/>
      <c r="LCD13" s="118"/>
      <c r="LCE13" s="118"/>
      <c r="LCF13" s="118"/>
      <c r="LCG13" s="118"/>
      <c r="LCH13" s="118"/>
      <c r="LCI13" s="118"/>
      <c r="LCJ13" s="118"/>
      <c r="LCK13" s="118"/>
      <c r="LCL13" s="118"/>
      <c r="LCM13" s="118"/>
      <c r="LCN13" s="118"/>
      <c r="LCO13" s="118"/>
      <c r="LCP13" s="118"/>
      <c r="LCQ13" s="118"/>
      <c r="LCR13" s="118"/>
      <c r="LCS13" s="118"/>
      <c r="LCT13" s="118"/>
      <c r="LCU13" s="118"/>
      <c r="LCV13" s="118"/>
      <c r="LCW13" s="118"/>
      <c r="LCX13" s="118"/>
      <c r="LCY13" s="118"/>
      <c r="LCZ13" s="118"/>
      <c r="LDA13" s="118"/>
      <c r="LDB13" s="118"/>
      <c r="LDC13" s="118"/>
      <c r="LDD13" s="118"/>
      <c r="LDE13" s="118"/>
      <c r="LDF13" s="118"/>
      <c r="LDG13" s="118"/>
      <c r="LDH13" s="118"/>
      <c r="LDI13" s="118"/>
      <c r="LDJ13" s="118"/>
      <c r="LDK13" s="118"/>
      <c r="LDL13" s="118"/>
      <c r="LDM13" s="118"/>
      <c r="LDN13" s="118"/>
      <c r="LDO13" s="118"/>
      <c r="LDP13" s="118"/>
      <c r="LDQ13" s="118"/>
      <c r="LDR13" s="118"/>
      <c r="LDS13" s="118"/>
      <c r="LDT13" s="118"/>
      <c r="LDU13" s="118"/>
      <c r="LDV13" s="118"/>
      <c r="LDW13" s="118"/>
      <c r="LDX13" s="118"/>
      <c r="LDY13" s="118"/>
      <c r="LDZ13" s="118"/>
      <c r="LEA13" s="118"/>
      <c r="LEB13" s="118"/>
      <c r="LEC13" s="118"/>
      <c r="LED13" s="118"/>
      <c r="LEE13" s="118"/>
      <c r="LEF13" s="118"/>
      <c r="LEG13" s="118"/>
      <c r="LEH13" s="118"/>
      <c r="LEI13" s="118"/>
      <c r="LEJ13" s="118"/>
      <c r="LEK13" s="118"/>
      <c r="LEL13" s="118"/>
      <c r="LEM13" s="118"/>
      <c r="LEN13" s="118"/>
      <c r="LEO13" s="118"/>
      <c r="LEP13" s="118"/>
      <c r="LEQ13" s="118"/>
      <c r="LER13" s="118"/>
      <c r="LES13" s="118"/>
      <c r="LET13" s="118"/>
      <c r="LEU13" s="118"/>
      <c r="LEV13" s="118"/>
      <c r="LEW13" s="118"/>
      <c r="LEX13" s="118"/>
      <c r="LEY13" s="118"/>
      <c r="LEZ13" s="118"/>
      <c r="LFA13" s="118"/>
      <c r="LFB13" s="118"/>
      <c r="LFC13" s="118"/>
      <c r="LFD13" s="118"/>
      <c r="LFE13" s="118"/>
      <c r="LFF13" s="118"/>
      <c r="LFG13" s="118"/>
      <c r="LFH13" s="118"/>
      <c r="LFI13" s="118"/>
      <c r="LFJ13" s="118"/>
      <c r="LFK13" s="118"/>
      <c r="LFL13" s="118"/>
      <c r="LFM13" s="118"/>
      <c r="LFN13" s="118"/>
      <c r="LFO13" s="118"/>
      <c r="LFP13" s="118"/>
      <c r="LFQ13" s="118"/>
      <c r="LFR13" s="118"/>
      <c r="LFS13" s="118"/>
      <c r="LFT13" s="118"/>
      <c r="LFU13" s="118"/>
      <c r="LFV13" s="118"/>
      <c r="LFW13" s="118"/>
      <c r="LFX13" s="118"/>
      <c r="LFY13" s="118"/>
      <c r="LFZ13" s="118"/>
      <c r="LGA13" s="118"/>
      <c r="LGB13" s="118"/>
      <c r="LGC13" s="118"/>
      <c r="LGD13" s="118"/>
      <c r="LGE13" s="118"/>
      <c r="LGF13" s="118"/>
      <c r="LGG13" s="118"/>
      <c r="LGH13" s="118"/>
      <c r="LGI13" s="118"/>
      <c r="LGJ13" s="118"/>
      <c r="LGK13" s="118"/>
      <c r="LGL13" s="118"/>
      <c r="LGM13" s="118"/>
      <c r="LGN13" s="118"/>
      <c r="LGO13" s="118"/>
      <c r="LGP13" s="118"/>
      <c r="LGQ13" s="118"/>
      <c r="LGR13" s="118"/>
      <c r="LGS13" s="118"/>
      <c r="LGT13" s="118"/>
      <c r="LGU13" s="118"/>
      <c r="LGV13" s="118"/>
      <c r="LGW13" s="118"/>
      <c r="LGX13" s="118"/>
      <c r="LGY13" s="118"/>
      <c r="LGZ13" s="118"/>
      <c r="LHA13" s="118"/>
      <c r="LHB13" s="118"/>
      <c r="LHC13" s="118"/>
      <c r="LHD13" s="118"/>
      <c r="LHE13" s="118"/>
      <c r="LHF13" s="118"/>
      <c r="LHG13" s="118"/>
      <c r="LHH13" s="118"/>
      <c r="LHI13" s="118"/>
      <c r="LHJ13" s="118"/>
      <c r="LHK13" s="118"/>
      <c r="LHL13" s="118"/>
      <c r="LHM13" s="118"/>
      <c r="LHN13" s="118"/>
      <c r="LHO13" s="118"/>
      <c r="LHP13" s="118"/>
      <c r="LHQ13" s="118"/>
      <c r="LHR13" s="118"/>
      <c r="LHS13" s="118"/>
      <c r="LHT13" s="118"/>
      <c r="LHU13" s="118"/>
      <c r="LHV13" s="118"/>
      <c r="LHW13" s="118"/>
      <c r="LHX13" s="118"/>
      <c r="LHY13" s="118"/>
      <c r="LHZ13" s="118"/>
      <c r="LIA13" s="118"/>
      <c r="LIB13" s="118"/>
      <c r="LIC13" s="118"/>
      <c r="LID13" s="118"/>
      <c r="LIE13" s="118"/>
      <c r="LIF13" s="118"/>
      <c r="LIG13" s="118"/>
      <c r="LIH13" s="118"/>
      <c r="LII13" s="118"/>
      <c r="LIJ13" s="118"/>
      <c r="LIK13" s="118"/>
      <c r="LIL13" s="118"/>
      <c r="LIM13" s="118"/>
      <c r="LIN13" s="118"/>
      <c r="LIO13" s="118"/>
      <c r="LIP13" s="118"/>
      <c r="LIQ13" s="118"/>
      <c r="LIR13" s="118"/>
      <c r="LIS13" s="118"/>
      <c r="LIT13" s="118"/>
      <c r="LIU13" s="118"/>
      <c r="LIV13" s="118"/>
      <c r="LIW13" s="118"/>
      <c r="LIX13" s="118"/>
      <c r="LIY13" s="118"/>
      <c r="LIZ13" s="118"/>
      <c r="LJA13" s="118"/>
      <c r="LJB13" s="118"/>
      <c r="LJC13" s="118"/>
      <c r="LJD13" s="118"/>
      <c r="LJE13" s="118"/>
      <c r="LJF13" s="118"/>
      <c r="LJG13" s="118"/>
      <c r="LJH13" s="118"/>
      <c r="LJI13" s="118"/>
      <c r="LJJ13" s="118"/>
      <c r="LJK13" s="118"/>
      <c r="LJL13" s="118"/>
      <c r="LJM13" s="118"/>
      <c r="LJN13" s="118"/>
      <c r="LJO13" s="118"/>
      <c r="LJP13" s="118"/>
      <c r="LJQ13" s="118"/>
      <c r="LJR13" s="118"/>
      <c r="LJS13" s="118"/>
      <c r="LJT13" s="118"/>
      <c r="LJU13" s="118"/>
      <c r="LJV13" s="118"/>
      <c r="LJW13" s="118"/>
      <c r="LJX13" s="118"/>
      <c r="LJY13" s="118"/>
      <c r="LJZ13" s="118"/>
      <c r="LKA13" s="118"/>
      <c r="LKB13" s="118"/>
      <c r="LKC13" s="118"/>
      <c r="LKD13" s="118"/>
      <c r="LKE13" s="118"/>
      <c r="LKF13" s="118"/>
      <c r="LKG13" s="118"/>
      <c r="LKH13" s="118"/>
      <c r="LKI13" s="118"/>
      <c r="LKJ13" s="118"/>
      <c r="LKK13" s="118"/>
      <c r="LKL13" s="118"/>
      <c r="LKM13" s="118"/>
      <c r="LKN13" s="118"/>
      <c r="LKO13" s="118"/>
      <c r="LKP13" s="118"/>
      <c r="LKQ13" s="118"/>
      <c r="LKR13" s="118"/>
      <c r="LKS13" s="118"/>
      <c r="LKT13" s="118"/>
      <c r="LKU13" s="118"/>
      <c r="LKV13" s="118"/>
      <c r="LKW13" s="118"/>
      <c r="LKX13" s="118"/>
      <c r="LKY13" s="118"/>
      <c r="LKZ13" s="118"/>
      <c r="LLA13" s="118"/>
      <c r="LLB13" s="118"/>
      <c r="LLC13" s="118"/>
      <c r="LLD13" s="118"/>
      <c r="LLE13" s="118"/>
      <c r="LLF13" s="118"/>
      <c r="LLG13" s="118"/>
      <c r="LLH13" s="118"/>
      <c r="LLI13" s="118"/>
      <c r="LLJ13" s="118"/>
      <c r="LLK13" s="118"/>
      <c r="LLL13" s="118"/>
      <c r="LLM13" s="118"/>
      <c r="LLN13" s="118"/>
      <c r="LLO13" s="118"/>
      <c r="LLP13" s="118"/>
      <c r="LLQ13" s="118"/>
      <c r="LLR13" s="118"/>
      <c r="LLS13" s="118"/>
      <c r="LLT13" s="118"/>
      <c r="LLU13" s="118"/>
      <c r="LLV13" s="118"/>
      <c r="LLW13" s="118"/>
      <c r="LLX13" s="118"/>
      <c r="LLY13" s="118"/>
      <c r="LLZ13" s="118"/>
      <c r="LMA13" s="118"/>
      <c r="LMB13" s="118"/>
      <c r="LMC13" s="118"/>
      <c r="LMD13" s="118"/>
      <c r="LME13" s="118"/>
      <c r="LMF13" s="118"/>
      <c r="LMG13" s="118"/>
      <c r="LMH13" s="118"/>
      <c r="LMI13" s="118"/>
      <c r="LMJ13" s="118"/>
      <c r="LMK13" s="118"/>
      <c r="LML13" s="118"/>
      <c r="LMM13" s="118"/>
      <c r="LMN13" s="118"/>
      <c r="LMO13" s="118"/>
      <c r="LMP13" s="118"/>
      <c r="LMQ13" s="118"/>
      <c r="LMR13" s="118"/>
      <c r="LMS13" s="118"/>
      <c r="LMT13" s="118"/>
      <c r="LMU13" s="118"/>
      <c r="LMV13" s="118"/>
      <c r="LMW13" s="118"/>
      <c r="LMX13" s="118"/>
      <c r="LMY13" s="118"/>
      <c r="LMZ13" s="118"/>
      <c r="LNA13" s="118"/>
      <c r="LNB13" s="118"/>
      <c r="LNC13" s="118"/>
      <c r="LND13" s="118"/>
      <c r="LNE13" s="118"/>
      <c r="LNF13" s="118"/>
      <c r="LNG13" s="118"/>
      <c r="LNH13" s="118"/>
      <c r="LNI13" s="118"/>
      <c r="LNJ13" s="118"/>
      <c r="LNK13" s="118"/>
      <c r="LNL13" s="118"/>
      <c r="LNM13" s="118"/>
      <c r="LNN13" s="118"/>
      <c r="LNO13" s="118"/>
      <c r="LNP13" s="118"/>
      <c r="LNQ13" s="118"/>
      <c r="LNR13" s="118"/>
      <c r="LNS13" s="118"/>
      <c r="LNT13" s="118"/>
      <c r="LNU13" s="118"/>
      <c r="LNV13" s="118"/>
      <c r="LNW13" s="118"/>
      <c r="LNX13" s="118"/>
      <c r="LNY13" s="118"/>
      <c r="LNZ13" s="118"/>
      <c r="LOA13" s="118"/>
      <c r="LOB13" s="118"/>
      <c r="LOC13" s="118"/>
      <c r="LOD13" s="118"/>
      <c r="LOE13" s="118"/>
      <c r="LOF13" s="118"/>
      <c r="LOG13" s="118"/>
      <c r="LOH13" s="118"/>
      <c r="LOI13" s="118"/>
      <c r="LOJ13" s="118"/>
      <c r="LOK13" s="118"/>
      <c r="LOL13" s="118"/>
      <c r="LOM13" s="118"/>
      <c r="LON13" s="118"/>
      <c r="LOO13" s="118"/>
      <c r="LOP13" s="118"/>
      <c r="LOQ13" s="118"/>
      <c r="LOR13" s="118"/>
      <c r="LOS13" s="118"/>
      <c r="LOT13" s="118"/>
      <c r="LOU13" s="118"/>
      <c r="LOV13" s="118"/>
      <c r="LOW13" s="118"/>
      <c r="LOX13" s="118"/>
      <c r="LOY13" s="118"/>
      <c r="LOZ13" s="118"/>
      <c r="LPA13" s="118"/>
      <c r="LPB13" s="118"/>
      <c r="LPC13" s="118"/>
      <c r="LPD13" s="118"/>
      <c r="LPE13" s="118"/>
      <c r="LPF13" s="118"/>
      <c r="LPG13" s="118"/>
      <c r="LPH13" s="118"/>
      <c r="LPI13" s="118"/>
      <c r="LPJ13" s="118"/>
      <c r="LPK13" s="118"/>
      <c r="LPL13" s="118"/>
      <c r="LPM13" s="118"/>
      <c r="LPN13" s="118"/>
      <c r="LPO13" s="118"/>
      <c r="LPP13" s="118"/>
      <c r="LPQ13" s="118"/>
      <c r="LPR13" s="118"/>
      <c r="LPS13" s="118"/>
      <c r="LPT13" s="118"/>
      <c r="LPU13" s="118"/>
      <c r="LPV13" s="118"/>
      <c r="LPW13" s="118"/>
      <c r="LPX13" s="118"/>
      <c r="LPY13" s="118"/>
      <c r="LPZ13" s="118"/>
      <c r="LQA13" s="118"/>
      <c r="LQB13" s="118"/>
      <c r="LQC13" s="118"/>
      <c r="LQD13" s="118"/>
      <c r="LQE13" s="118"/>
      <c r="LQF13" s="118"/>
      <c r="LQG13" s="118"/>
      <c r="LQH13" s="118"/>
      <c r="LQI13" s="118"/>
      <c r="LQJ13" s="118"/>
      <c r="LQK13" s="118"/>
      <c r="LQL13" s="118"/>
      <c r="LQM13" s="118"/>
      <c r="LQN13" s="118"/>
      <c r="LQO13" s="118"/>
      <c r="LQP13" s="118"/>
      <c r="LQQ13" s="118"/>
      <c r="LQR13" s="118"/>
      <c r="LQS13" s="118"/>
      <c r="LQT13" s="118"/>
      <c r="LQU13" s="118"/>
      <c r="LQV13" s="118"/>
      <c r="LQW13" s="118"/>
      <c r="LQX13" s="118"/>
      <c r="LQY13" s="118"/>
      <c r="LQZ13" s="118"/>
      <c r="LRA13" s="118"/>
      <c r="LRB13" s="118"/>
      <c r="LRC13" s="118"/>
      <c r="LRD13" s="118"/>
      <c r="LRE13" s="118"/>
      <c r="LRF13" s="118"/>
      <c r="LRG13" s="118"/>
      <c r="LRH13" s="118"/>
      <c r="LRI13" s="118"/>
      <c r="LRJ13" s="118"/>
      <c r="LRK13" s="118"/>
      <c r="LRL13" s="118"/>
      <c r="LRM13" s="118"/>
      <c r="LRN13" s="118"/>
      <c r="LRO13" s="118"/>
      <c r="LRP13" s="118"/>
      <c r="LRQ13" s="118"/>
      <c r="LRR13" s="118"/>
      <c r="LRS13" s="118"/>
      <c r="LRT13" s="118"/>
      <c r="LRU13" s="118"/>
      <c r="LRV13" s="118"/>
      <c r="LRW13" s="118"/>
      <c r="LRX13" s="118"/>
      <c r="LRY13" s="118"/>
      <c r="LRZ13" s="118"/>
      <c r="LSA13" s="118"/>
      <c r="LSB13" s="118"/>
      <c r="LSC13" s="118"/>
      <c r="LSD13" s="118"/>
      <c r="LSE13" s="118"/>
      <c r="LSF13" s="118"/>
      <c r="LSG13" s="118"/>
      <c r="LSH13" s="118"/>
      <c r="LSI13" s="118"/>
      <c r="LSJ13" s="118"/>
      <c r="LSK13" s="118"/>
      <c r="LSL13" s="118"/>
      <c r="LSM13" s="118"/>
      <c r="LSN13" s="118"/>
      <c r="LSO13" s="118"/>
      <c r="LSP13" s="118"/>
      <c r="LSQ13" s="118"/>
      <c r="LSR13" s="118"/>
      <c r="LSS13" s="118"/>
      <c r="LST13" s="118"/>
      <c r="LSU13" s="118"/>
      <c r="LSV13" s="118"/>
      <c r="LSW13" s="118"/>
      <c r="LSX13" s="118"/>
      <c r="LSY13" s="118"/>
      <c r="LSZ13" s="118"/>
      <c r="LTA13" s="118"/>
      <c r="LTB13" s="118"/>
      <c r="LTC13" s="118"/>
      <c r="LTD13" s="118"/>
      <c r="LTE13" s="118"/>
      <c r="LTF13" s="118"/>
      <c r="LTG13" s="118"/>
      <c r="LTH13" s="118"/>
      <c r="LTI13" s="118"/>
      <c r="LTJ13" s="118"/>
      <c r="LTK13" s="118"/>
      <c r="LTL13" s="118"/>
      <c r="LTM13" s="118"/>
      <c r="LTN13" s="118"/>
      <c r="LTO13" s="118"/>
      <c r="LTP13" s="118"/>
      <c r="LTQ13" s="118"/>
      <c r="LTR13" s="118"/>
      <c r="LTS13" s="118"/>
      <c r="LTT13" s="118"/>
      <c r="LTU13" s="118"/>
      <c r="LTV13" s="118"/>
      <c r="LTW13" s="118"/>
      <c r="LTX13" s="118"/>
      <c r="LTY13" s="118"/>
      <c r="LTZ13" s="118"/>
      <c r="LUA13" s="118"/>
      <c r="LUB13" s="118"/>
      <c r="LUC13" s="118"/>
      <c r="LUD13" s="118"/>
      <c r="LUE13" s="118"/>
      <c r="LUF13" s="118"/>
      <c r="LUG13" s="118"/>
      <c r="LUH13" s="118"/>
      <c r="LUI13" s="118"/>
      <c r="LUJ13" s="118"/>
      <c r="LUK13" s="118"/>
      <c r="LUL13" s="118"/>
      <c r="LUM13" s="118"/>
      <c r="LUN13" s="118"/>
      <c r="LUO13" s="118"/>
      <c r="LUP13" s="118"/>
      <c r="LUQ13" s="118"/>
      <c r="LUR13" s="118"/>
      <c r="LUS13" s="118"/>
      <c r="LUT13" s="118"/>
      <c r="LUU13" s="118"/>
      <c r="LUV13" s="118"/>
      <c r="LUW13" s="118"/>
      <c r="LUX13" s="118"/>
      <c r="LUY13" s="118"/>
      <c r="LUZ13" s="118"/>
      <c r="LVA13" s="118"/>
      <c r="LVB13" s="118"/>
      <c r="LVC13" s="118"/>
      <c r="LVD13" s="118"/>
      <c r="LVE13" s="118"/>
      <c r="LVF13" s="118"/>
      <c r="LVG13" s="118"/>
      <c r="LVH13" s="118"/>
      <c r="LVI13" s="118"/>
      <c r="LVJ13" s="118"/>
      <c r="LVK13" s="118"/>
      <c r="LVL13" s="118"/>
      <c r="LVM13" s="118"/>
      <c r="LVN13" s="118"/>
      <c r="LVO13" s="118"/>
      <c r="LVP13" s="118"/>
      <c r="LVQ13" s="118"/>
      <c r="LVR13" s="118"/>
      <c r="LVS13" s="118"/>
      <c r="LVT13" s="118"/>
      <c r="LVU13" s="118"/>
      <c r="LVV13" s="118"/>
      <c r="LVW13" s="118"/>
      <c r="LVX13" s="118"/>
      <c r="LVY13" s="118"/>
      <c r="LVZ13" s="118"/>
      <c r="LWA13" s="118"/>
      <c r="LWB13" s="118"/>
      <c r="LWC13" s="118"/>
      <c r="LWD13" s="118"/>
      <c r="LWE13" s="118"/>
      <c r="LWF13" s="118"/>
      <c r="LWG13" s="118"/>
      <c r="LWH13" s="118"/>
      <c r="LWI13" s="118"/>
      <c r="LWJ13" s="118"/>
      <c r="LWK13" s="118"/>
      <c r="LWL13" s="118"/>
      <c r="LWM13" s="118"/>
      <c r="LWN13" s="118"/>
      <c r="LWO13" s="118"/>
      <c r="LWP13" s="118"/>
      <c r="LWQ13" s="118"/>
      <c r="LWR13" s="118"/>
      <c r="LWS13" s="118"/>
      <c r="LWT13" s="118"/>
      <c r="LWU13" s="118"/>
      <c r="LWV13" s="118"/>
      <c r="LWW13" s="118"/>
      <c r="LWX13" s="118"/>
      <c r="LWY13" s="118"/>
      <c r="LWZ13" s="118"/>
      <c r="LXA13" s="118"/>
      <c r="LXB13" s="118"/>
      <c r="LXC13" s="118"/>
      <c r="LXD13" s="118"/>
      <c r="LXE13" s="118"/>
      <c r="LXF13" s="118"/>
      <c r="LXG13" s="118"/>
      <c r="LXH13" s="118"/>
      <c r="LXI13" s="118"/>
      <c r="LXJ13" s="118"/>
      <c r="LXK13" s="118"/>
      <c r="LXL13" s="118"/>
      <c r="LXM13" s="118"/>
      <c r="LXN13" s="118"/>
      <c r="LXO13" s="118"/>
      <c r="LXP13" s="118"/>
      <c r="LXQ13" s="118"/>
      <c r="LXR13" s="118"/>
      <c r="LXS13" s="118"/>
      <c r="LXT13" s="118"/>
      <c r="LXU13" s="118"/>
      <c r="LXV13" s="118"/>
      <c r="LXW13" s="118"/>
      <c r="LXX13" s="118"/>
      <c r="LXY13" s="118"/>
      <c r="LXZ13" s="118"/>
      <c r="LYA13" s="118"/>
      <c r="LYB13" s="118"/>
      <c r="LYC13" s="118"/>
      <c r="LYD13" s="118"/>
      <c r="LYE13" s="118"/>
      <c r="LYF13" s="118"/>
      <c r="LYG13" s="118"/>
      <c r="LYH13" s="118"/>
      <c r="LYI13" s="118"/>
      <c r="LYJ13" s="118"/>
      <c r="LYK13" s="118"/>
      <c r="LYL13" s="118"/>
      <c r="LYM13" s="118"/>
      <c r="LYN13" s="118"/>
      <c r="LYO13" s="118"/>
      <c r="LYP13" s="118"/>
      <c r="LYQ13" s="118"/>
      <c r="LYR13" s="118"/>
      <c r="LYS13" s="118"/>
      <c r="LYT13" s="118"/>
      <c r="LYU13" s="118"/>
      <c r="LYV13" s="118"/>
      <c r="LYW13" s="118"/>
      <c r="LYX13" s="118"/>
      <c r="LYY13" s="118"/>
      <c r="LYZ13" s="118"/>
      <c r="LZA13" s="118"/>
      <c r="LZB13" s="118"/>
      <c r="LZC13" s="118"/>
      <c r="LZD13" s="118"/>
      <c r="LZE13" s="118"/>
      <c r="LZF13" s="118"/>
      <c r="LZG13" s="118"/>
      <c r="LZH13" s="118"/>
      <c r="LZI13" s="118"/>
      <c r="LZJ13" s="118"/>
      <c r="LZK13" s="118"/>
      <c r="LZL13" s="118"/>
      <c r="LZM13" s="118"/>
      <c r="LZN13" s="118"/>
      <c r="LZO13" s="118"/>
      <c r="LZP13" s="118"/>
      <c r="LZQ13" s="118"/>
      <c r="LZR13" s="118"/>
      <c r="LZS13" s="118"/>
      <c r="LZT13" s="118"/>
      <c r="LZU13" s="118"/>
      <c r="LZV13" s="118"/>
      <c r="LZW13" s="118"/>
      <c r="LZX13" s="118"/>
      <c r="LZY13" s="118"/>
      <c r="LZZ13" s="118"/>
      <c r="MAA13" s="118"/>
      <c r="MAB13" s="118"/>
      <c r="MAC13" s="118"/>
      <c r="MAD13" s="118"/>
      <c r="MAE13" s="118"/>
      <c r="MAF13" s="118"/>
      <c r="MAG13" s="118"/>
      <c r="MAH13" s="118"/>
      <c r="MAI13" s="118"/>
      <c r="MAJ13" s="118"/>
      <c r="MAK13" s="118"/>
      <c r="MAL13" s="118"/>
      <c r="MAM13" s="118"/>
      <c r="MAN13" s="118"/>
      <c r="MAO13" s="118"/>
      <c r="MAP13" s="118"/>
      <c r="MAQ13" s="118"/>
      <c r="MAR13" s="118"/>
      <c r="MAS13" s="118"/>
      <c r="MAT13" s="118"/>
      <c r="MAU13" s="118"/>
      <c r="MAV13" s="118"/>
      <c r="MAW13" s="118"/>
      <c r="MAX13" s="118"/>
      <c r="MAY13" s="118"/>
      <c r="MAZ13" s="118"/>
      <c r="MBA13" s="118"/>
      <c r="MBB13" s="118"/>
      <c r="MBC13" s="118"/>
      <c r="MBD13" s="118"/>
      <c r="MBE13" s="118"/>
      <c r="MBF13" s="118"/>
      <c r="MBG13" s="118"/>
      <c r="MBH13" s="118"/>
      <c r="MBI13" s="118"/>
      <c r="MBJ13" s="118"/>
      <c r="MBK13" s="118"/>
      <c r="MBL13" s="118"/>
      <c r="MBM13" s="118"/>
      <c r="MBN13" s="118"/>
      <c r="MBO13" s="118"/>
      <c r="MBP13" s="118"/>
      <c r="MBQ13" s="118"/>
      <c r="MBR13" s="118"/>
      <c r="MBS13" s="118"/>
      <c r="MBT13" s="118"/>
      <c r="MBU13" s="118"/>
      <c r="MBV13" s="118"/>
      <c r="MBW13" s="118"/>
      <c r="MBX13" s="118"/>
      <c r="MBY13" s="118"/>
      <c r="MBZ13" s="118"/>
      <c r="MCA13" s="118"/>
      <c r="MCB13" s="118"/>
      <c r="MCC13" s="118"/>
      <c r="MCD13" s="118"/>
      <c r="MCE13" s="118"/>
      <c r="MCF13" s="118"/>
      <c r="MCG13" s="118"/>
      <c r="MCH13" s="118"/>
      <c r="MCI13" s="118"/>
      <c r="MCJ13" s="118"/>
      <c r="MCK13" s="118"/>
      <c r="MCL13" s="118"/>
      <c r="MCM13" s="118"/>
      <c r="MCN13" s="118"/>
      <c r="MCO13" s="118"/>
      <c r="MCP13" s="118"/>
      <c r="MCQ13" s="118"/>
      <c r="MCR13" s="118"/>
      <c r="MCS13" s="118"/>
      <c r="MCT13" s="118"/>
      <c r="MCU13" s="118"/>
      <c r="MCV13" s="118"/>
      <c r="MCW13" s="118"/>
      <c r="MCX13" s="118"/>
      <c r="MCY13" s="118"/>
      <c r="MCZ13" s="118"/>
      <c r="MDA13" s="118"/>
      <c r="MDB13" s="118"/>
      <c r="MDC13" s="118"/>
      <c r="MDD13" s="118"/>
      <c r="MDE13" s="118"/>
      <c r="MDF13" s="118"/>
      <c r="MDG13" s="118"/>
      <c r="MDH13" s="118"/>
      <c r="MDI13" s="118"/>
      <c r="MDJ13" s="118"/>
      <c r="MDK13" s="118"/>
      <c r="MDL13" s="118"/>
      <c r="MDM13" s="118"/>
      <c r="MDN13" s="118"/>
      <c r="MDO13" s="118"/>
      <c r="MDP13" s="118"/>
      <c r="MDQ13" s="118"/>
      <c r="MDR13" s="118"/>
      <c r="MDS13" s="118"/>
      <c r="MDT13" s="118"/>
      <c r="MDU13" s="118"/>
      <c r="MDV13" s="118"/>
      <c r="MDW13" s="118"/>
      <c r="MDX13" s="118"/>
      <c r="MDY13" s="118"/>
      <c r="MDZ13" s="118"/>
      <c r="MEA13" s="118"/>
      <c r="MEB13" s="118"/>
      <c r="MEC13" s="118"/>
      <c r="MED13" s="118"/>
      <c r="MEE13" s="118"/>
      <c r="MEF13" s="118"/>
      <c r="MEG13" s="118"/>
      <c r="MEH13" s="118"/>
      <c r="MEI13" s="118"/>
      <c r="MEJ13" s="118"/>
      <c r="MEK13" s="118"/>
      <c r="MEL13" s="118"/>
      <c r="MEM13" s="118"/>
      <c r="MEN13" s="118"/>
      <c r="MEO13" s="118"/>
      <c r="MEP13" s="118"/>
      <c r="MEQ13" s="118"/>
      <c r="MER13" s="118"/>
      <c r="MES13" s="118"/>
      <c r="MET13" s="118"/>
      <c r="MEU13" s="118"/>
      <c r="MEV13" s="118"/>
      <c r="MEW13" s="118"/>
      <c r="MEX13" s="118"/>
      <c r="MEY13" s="118"/>
      <c r="MEZ13" s="118"/>
      <c r="MFA13" s="118"/>
      <c r="MFB13" s="118"/>
      <c r="MFC13" s="118"/>
      <c r="MFD13" s="118"/>
      <c r="MFE13" s="118"/>
      <c r="MFF13" s="118"/>
      <c r="MFG13" s="118"/>
      <c r="MFH13" s="118"/>
      <c r="MFI13" s="118"/>
      <c r="MFJ13" s="118"/>
      <c r="MFK13" s="118"/>
      <c r="MFL13" s="118"/>
      <c r="MFM13" s="118"/>
      <c r="MFN13" s="118"/>
      <c r="MFO13" s="118"/>
      <c r="MFP13" s="118"/>
      <c r="MFQ13" s="118"/>
      <c r="MFR13" s="118"/>
      <c r="MFS13" s="118"/>
      <c r="MFT13" s="118"/>
      <c r="MFU13" s="118"/>
      <c r="MFV13" s="118"/>
      <c r="MFW13" s="118"/>
      <c r="MFX13" s="118"/>
      <c r="MFY13" s="118"/>
      <c r="MFZ13" s="118"/>
      <c r="MGA13" s="118"/>
      <c r="MGB13" s="118"/>
      <c r="MGC13" s="118"/>
      <c r="MGD13" s="118"/>
      <c r="MGE13" s="118"/>
      <c r="MGF13" s="118"/>
      <c r="MGG13" s="118"/>
      <c r="MGH13" s="118"/>
      <c r="MGI13" s="118"/>
      <c r="MGJ13" s="118"/>
      <c r="MGK13" s="118"/>
      <c r="MGL13" s="118"/>
      <c r="MGM13" s="118"/>
      <c r="MGN13" s="118"/>
      <c r="MGO13" s="118"/>
      <c r="MGP13" s="118"/>
      <c r="MGQ13" s="118"/>
      <c r="MGR13" s="118"/>
      <c r="MGS13" s="118"/>
      <c r="MGT13" s="118"/>
      <c r="MGU13" s="118"/>
      <c r="MGV13" s="118"/>
      <c r="MGW13" s="118"/>
      <c r="MGX13" s="118"/>
      <c r="MGY13" s="118"/>
      <c r="MGZ13" s="118"/>
      <c r="MHA13" s="118"/>
      <c r="MHB13" s="118"/>
      <c r="MHC13" s="118"/>
      <c r="MHD13" s="118"/>
      <c r="MHE13" s="118"/>
      <c r="MHF13" s="118"/>
      <c r="MHG13" s="118"/>
      <c r="MHH13" s="118"/>
      <c r="MHI13" s="118"/>
      <c r="MHJ13" s="118"/>
      <c r="MHK13" s="118"/>
      <c r="MHL13" s="118"/>
      <c r="MHM13" s="118"/>
      <c r="MHN13" s="118"/>
      <c r="MHO13" s="118"/>
      <c r="MHP13" s="118"/>
      <c r="MHQ13" s="118"/>
      <c r="MHR13" s="118"/>
      <c r="MHS13" s="118"/>
      <c r="MHT13" s="118"/>
      <c r="MHU13" s="118"/>
      <c r="MHV13" s="118"/>
      <c r="MHW13" s="118"/>
      <c r="MHX13" s="118"/>
      <c r="MHY13" s="118"/>
      <c r="MHZ13" s="118"/>
      <c r="MIA13" s="118"/>
      <c r="MIB13" s="118"/>
      <c r="MIC13" s="118"/>
      <c r="MID13" s="118"/>
      <c r="MIE13" s="118"/>
      <c r="MIF13" s="118"/>
      <c r="MIG13" s="118"/>
      <c r="MIH13" s="118"/>
      <c r="MII13" s="118"/>
      <c r="MIJ13" s="118"/>
      <c r="MIK13" s="118"/>
      <c r="MIL13" s="118"/>
      <c r="MIM13" s="118"/>
      <c r="MIN13" s="118"/>
      <c r="MIO13" s="118"/>
      <c r="MIP13" s="118"/>
      <c r="MIQ13" s="118"/>
      <c r="MIR13" s="118"/>
      <c r="MIS13" s="118"/>
      <c r="MIT13" s="118"/>
      <c r="MIU13" s="118"/>
      <c r="MIV13" s="118"/>
      <c r="MIW13" s="118"/>
      <c r="MIX13" s="118"/>
      <c r="MIY13" s="118"/>
      <c r="MIZ13" s="118"/>
      <c r="MJA13" s="118"/>
      <c r="MJB13" s="118"/>
      <c r="MJC13" s="118"/>
      <c r="MJD13" s="118"/>
      <c r="MJE13" s="118"/>
      <c r="MJF13" s="118"/>
      <c r="MJG13" s="118"/>
      <c r="MJH13" s="118"/>
      <c r="MJI13" s="118"/>
      <c r="MJJ13" s="118"/>
      <c r="MJK13" s="118"/>
      <c r="MJL13" s="118"/>
      <c r="MJM13" s="118"/>
      <c r="MJN13" s="118"/>
      <c r="MJO13" s="118"/>
      <c r="MJP13" s="118"/>
      <c r="MJQ13" s="118"/>
      <c r="MJR13" s="118"/>
      <c r="MJS13" s="118"/>
      <c r="MJT13" s="118"/>
      <c r="MJU13" s="118"/>
      <c r="MJV13" s="118"/>
      <c r="MJW13" s="118"/>
      <c r="MJX13" s="118"/>
      <c r="MJY13" s="118"/>
      <c r="MJZ13" s="118"/>
      <c r="MKA13" s="118"/>
      <c r="MKB13" s="118"/>
      <c r="MKC13" s="118"/>
      <c r="MKD13" s="118"/>
      <c r="MKE13" s="118"/>
      <c r="MKF13" s="118"/>
      <c r="MKG13" s="118"/>
      <c r="MKH13" s="118"/>
      <c r="MKI13" s="118"/>
      <c r="MKJ13" s="118"/>
      <c r="MKK13" s="118"/>
      <c r="MKL13" s="118"/>
      <c r="MKM13" s="118"/>
      <c r="MKN13" s="118"/>
      <c r="MKO13" s="118"/>
      <c r="MKP13" s="118"/>
      <c r="MKQ13" s="118"/>
      <c r="MKR13" s="118"/>
      <c r="MKS13" s="118"/>
      <c r="MKT13" s="118"/>
      <c r="MKU13" s="118"/>
      <c r="MKV13" s="118"/>
      <c r="MKW13" s="118"/>
      <c r="MKX13" s="118"/>
      <c r="MKY13" s="118"/>
      <c r="MKZ13" s="118"/>
      <c r="MLA13" s="118"/>
      <c r="MLB13" s="118"/>
      <c r="MLC13" s="118"/>
      <c r="MLD13" s="118"/>
      <c r="MLE13" s="118"/>
      <c r="MLF13" s="118"/>
      <c r="MLG13" s="118"/>
      <c r="MLH13" s="118"/>
      <c r="MLI13" s="118"/>
      <c r="MLJ13" s="118"/>
      <c r="MLK13" s="118"/>
      <c r="MLL13" s="118"/>
      <c r="MLM13" s="118"/>
      <c r="MLN13" s="118"/>
      <c r="MLO13" s="118"/>
      <c r="MLP13" s="118"/>
      <c r="MLQ13" s="118"/>
      <c r="MLR13" s="118"/>
      <c r="MLS13" s="118"/>
      <c r="MLT13" s="118"/>
      <c r="MLU13" s="118"/>
      <c r="MLV13" s="118"/>
      <c r="MLW13" s="118"/>
      <c r="MLX13" s="118"/>
      <c r="MLY13" s="118"/>
      <c r="MLZ13" s="118"/>
      <c r="MMA13" s="118"/>
      <c r="MMB13" s="118"/>
      <c r="MMC13" s="118"/>
      <c r="MMD13" s="118"/>
      <c r="MME13" s="118"/>
      <c r="MMF13" s="118"/>
      <c r="MMG13" s="118"/>
      <c r="MMH13" s="118"/>
      <c r="MMI13" s="118"/>
      <c r="MMJ13" s="118"/>
      <c r="MMK13" s="118"/>
      <c r="MML13" s="118"/>
      <c r="MMM13" s="118"/>
      <c r="MMN13" s="118"/>
      <c r="MMO13" s="118"/>
      <c r="MMP13" s="118"/>
      <c r="MMQ13" s="118"/>
      <c r="MMR13" s="118"/>
      <c r="MMS13" s="118"/>
      <c r="MMT13" s="118"/>
      <c r="MMU13" s="118"/>
      <c r="MMV13" s="118"/>
      <c r="MMW13" s="118"/>
      <c r="MMX13" s="118"/>
      <c r="MMY13" s="118"/>
      <c r="MMZ13" s="118"/>
      <c r="MNA13" s="118"/>
      <c r="MNB13" s="118"/>
      <c r="MNC13" s="118"/>
      <c r="MND13" s="118"/>
      <c r="MNE13" s="118"/>
      <c r="MNF13" s="118"/>
      <c r="MNG13" s="118"/>
      <c r="MNH13" s="118"/>
      <c r="MNI13" s="118"/>
      <c r="MNJ13" s="118"/>
      <c r="MNK13" s="118"/>
      <c r="MNL13" s="118"/>
      <c r="MNM13" s="118"/>
      <c r="MNN13" s="118"/>
      <c r="MNO13" s="118"/>
      <c r="MNP13" s="118"/>
      <c r="MNQ13" s="118"/>
      <c r="MNR13" s="118"/>
      <c r="MNS13" s="118"/>
      <c r="MNT13" s="118"/>
      <c r="MNU13" s="118"/>
      <c r="MNV13" s="118"/>
      <c r="MNW13" s="118"/>
      <c r="MNX13" s="118"/>
      <c r="MNY13" s="118"/>
      <c r="MNZ13" s="118"/>
      <c r="MOA13" s="118"/>
      <c r="MOB13" s="118"/>
      <c r="MOC13" s="118"/>
      <c r="MOD13" s="118"/>
      <c r="MOE13" s="118"/>
      <c r="MOF13" s="118"/>
      <c r="MOG13" s="118"/>
      <c r="MOH13" s="118"/>
      <c r="MOI13" s="118"/>
      <c r="MOJ13" s="118"/>
      <c r="MOK13" s="118"/>
      <c r="MOL13" s="118"/>
      <c r="MOM13" s="118"/>
      <c r="MON13" s="118"/>
      <c r="MOO13" s="118"/>
      <c r="MOP13" s="118"/>
      <c r="MOQ13" s="118"/>
      <c r="MOR13" s="118"/>
      <c r="MOS13" s="118"/>
      <c r="MOT13" s="118"/>
      <c r="MOU13" s="118"/>
      <c r="MOV13" s="118"/>
      <c r="MOW13" s="118"/>
      <c r="MOX13" s="118"/>
      <c r="MOY13" s="118"/>
      <c r="MOZ13" s="118"/>
      <c r="MPA13" s="118"/>
      <c r="MPB13" s="118"/>
      <c r="MPC13" s="118"/>
      <c r="MPD13" s="118"/>
      <c r="MPE13" s="118"/>
      <c r="MPF13" s="118"/>
      <c r="MPG13" s="118"/>
      <c r="MPH13" s="118"/>
      <c r="MPI13" s="118"/>
      <c r="MPJ13" s="118"/>
      <c r="MPK13" s="118"/>
      <c r="MPL13" s="118"/>
      <c r="MPM13" s="118"/>
      <c r="MPN13" s="118"/>
      <c r="MPO13" s="118"/>
      <c r="MPP13" s="118"/>
      <c r="MPQ13" s="118"/>
      <c r="MPR13" s="118"/>
      <c r="MPS13" s="118"/>
      <c r="MPT13" s="118"/>
      <c r="MPU13" s="118"/>
      <c r="MPV13" s="118"/>
      <c r="MPW13" s="118"/>
      <c r="MPX13" s="118"/>
      <c r="MPY13" s="118"/>
      <c r="MPZ13" s="118"/>
      <c r="MQA13" s="118"/>
      <c r="MQB13" s="118"/>
      <c r="MQC13" s="118"/>
      <c r="MQD13" s="118"/>
      <c r="MQE13" s="118"/>
      <c r="MQF13" s="118"/>
      <c r="MQG13" s="118"/>
      <c r="MQH13" s="118"/>
      <c r="MQI13" s="118"/>
      <c r="MQJ13" s="118"/>
      <c r="MQK13" s="118"/>
      <c r="MQL13" s="118"/>
      <c r="MQM13" s="118"/>
      <c r="MQN13" s="118"/>
      <c r="MQO13" s="118"/>
      <c r="MQP13" s="118"/>
      <c r="MQQ13" s="118"/>
      <c r="MQR13" s="118"/>
      <c r="MQS13" s="118"/>
      <c r="MQT13" s="118"/>
      <c r="MQU13" s="118"/>
      <c r="MQV13" s="118"/>
      <c r="MQW13" s="118"/>
      <c r="MQX13" s="118"/>
      <c r="MQY13" s="118"/>
      <c r="MQZ13" s="118"/>
      <c r="MRA13" s="118"/>
      <c r="MRB13" s="118"/>
      <c r="MRC13" s="118"/>
      <c r="MRD13" s="118"/>
      <c r="MRE13" s="118"/>
      <c r="MRF13" s="118"/>
      <c r="MRG13" s="118"/>
      <c r="MRH13" s="118"/>
      <c r="MRI13" s="118"/>
      <c r="MRJ13" s="118"/>
      <c r="MRK13" s="118"/>
      <c r="MRL13" s="118"/>
      <c r="MRM13" s="118"/>
      <c r="MRN13" s="118"/>
      <c r="MRO13" s="118"/>
      <c r="MRP13" s="118"/>
      <c r="MRQ13" s="118"/>
      <c r="MRR13" s="118"/>
      <c r="MRS13" s="118"/>
      <c r="MRT13" s="118"/>
      <c r="MRU13" s="118"/>
      <c r="MRV13" s="118"/>
      <c r="MRW13" s="118"/>
      <c r="MRX13" s="118"/>
      <c r="MRY13" s="118"/>
      <c r="MRZ13" s="118"/>
      <c r="MSA13" s="118"/>
      <c r="MSB13" s="118"/>
      <c r="MSC13" s="118"/>
      <c r="MSD13" s="118"/>
      <c r="MSE13" s="118"/>
      <c r="MSF13" s="118"/>
      <c r="MSG13" s="118"/>
      <c r="MSH13" s="118"/>
      <c r="MSI13" s="118"/>
      <c r="MSJ13" s="118"/>
      <c r="MSK13" s="118"/>
      <c r="MSL13" s="118"/>
      <c r="MSM13" s="118"/>
      <c r="MSN13" s="118"/>
      <c r="MSO13" s="118"/>
      <c r="MSP13" s="118"/>
      <c r="MSQ13" s="118"/>
      <c r="MSR13" s="118"/>
      <c r="MSS13" s="118"/>
      <c r="MST13" s="118"/>
      <c r="MSU13" s="118"/>
      <c r="MSV13" s="118"/>
      <c r="MSW13" s="118"/>
      <c r="MSX13" s="118"/>
      <c r="MSY13" s="118"/>
      <c r="MSZ13" s="118"/>
      <c r="MTA13" s="118"/>
      <c r="MTB13" s="118"/>
      <c r="MTC13" s="118"/>
      <c r="MTD13" s="118"/>
      <c r="MTE13" s="118"/>
      <c r="MTF13" s="118"/>
      <c r="MTG13" s="118"/>
      <c r="MTH13" s="118"/>
      <c r="MTI13" s="118"/>
      <c r="MTJ13" s="118"/>
      <c r="MTK13" s="118"/>
      <c r="MTL13" s="118"/>
      <c r="MTM13" s="118"/>
      <c r="MTN13" s="118"/>
      <c r="MTO13" s="118"/>
      <c r="MTP13" s="118"/>
      <c r="MTQ13" s="118"/>
      <c r="MTR13" s="118"/>
      <c r="MTS13" s="118"/>
      <c r="MTT13" s="118"/>
      <c r="MTU13" s="118"/>
      <c r="MTV13" s="118"/>
      <c r="MTW13" s="118"/>
      <c r="MTX13" s="118"/>
      <c r="MTY13" s="118"/>
      <c r="MTZ13" s="118"/>
      <c r="MUA13" s="118"/>
      <c r="MUB13" s="118"/>
      <c r="MUC13" s="118"/>
      <c r="MUD13" s="118"/>
      <c r="MUE13" s="118"/>
      <c r="MUF13" s="118"/>
      <c r="MUG13" s="118"/>
      <c r="MUH13" s="118"/>
      <c r="MUI13" s="118"/>
      <c r="MUJ13" s="118"/>
      <c r="MUK13" s="118"/>
      <c r="MUL13" s="118"/>
      <c r="MUM13" s="118"/>
      <c r="MUN13" s="118"/>
      <c r="MUO13" s="118"/>
      <c r="MUP13" s="118"/>
      <c r="MUQ13" s="118"/>
      <c r="MUR13" s="118"/>
      <c r="MUS13" s="118"/>
      <c r="MUT13" s="118"/>
      <c r="MUU13" s="118"/>
      <c r="MUV13" s="118"/>
      <c r="MUW13" s="118"/>
      <c r="MUX13" s="118"/>
      <c r="MUY13" s="118"/>
      <c r="MUZ13" s="118"/>
      <c r="MVA13" s="118"/>
      <c r="MVB13" s="118"/>
      <c r="MVC13" s="118"/>
      <c r="MVD13" s="118"/>
      <c r="MVE13" s="118"/>
      <c r="MVF13" s="118"/>
      <c r="MVG13" s="118"/>
      <c r="MVH13" s="118"/>
      <c r="MVI13" s="118"/>
      <c r="MVJ13" s="118"/>
      <c r="MVK13" s="118"/>
      <c r="MVL13" s="118"/>
      <c r="MVM13" s="118"/>
      <c r="MVN13" s="118"/>
      <c r="MVO13" s="118"/>
      <c r="MVP13" s="118"/>
      <c r="MVQ13" s="118"/>
      <c r="MVR13" s="118"/>
      <c r="MVS13" s="118"/>
      <c r="MVT13" s="118"/>
      <c r="MVU13" s="118"/>
      <c r="MVV13" s="118"/>
      <c r="MVW13" s="118"/>
      <c r="MVX13" s="118"/>
      <c r="MVY13" s="118"/>
      <c r="MVZ13" s="118"/>
      <c r="MWA13" s="118"/>
      <c r="MWB13" s="118"/>
      <c r="MWC13" s="118"/>
      <c r="MWD13" s="118"/>
      <c r="MWE13" s="118"/>
      <c r="MWF13" s="118"/>
      <c r="MWG13" s="118"/>
      <c r="MWH13" s="118"/>
      <c r="MWI13" s="118"/>
      <c r="MWJ13" s="118"/>
      <c r="MWK13" s="118"/>
      <c r="MWL13" s="118"/>
      <c r="MWM13" s="118"/>
      <c r="MWN13" s="118"/>
      <c r="MWO13" s="118"/>
      <c r="MWP13" s="118"/>
      <c r="MWQ13" s="118"/>
      <c r="MWR13" s="118"/>
      <c r="MWS13" s="118"/>
      <c r="MWT13" s="118"/>
      <c r="MWU13" s="118"/>
      <c r="MWV13" s="118"/>
      <c r="MWW13" s="118"/>
      <c r="MWX13" s="118"/>
      <c r="MWY13" s="118"/>
      <c r="MWZ13" s="118"/>
      <c r="MXA13" s="118"/>
      <c r="MXB13" s="118"/>
      <c r="MXC13" s="118"/>
      <c r="MXD13" s="118"/>
      <c r="MXE13" s="118"/>
      <c r="MXF13" s="118"/>
      <c r="MXG13" s="118"/>
      <c r="MXH13" s="118"/>
      <c r="MXI13" s="118"/>
      <c r="MXJ13" s="118"/>
      <c r="MXK13" s="118"/>
      <c r="MXL13" s="118"/>
      <c r="MXM13" s="118"/>
      <c r="MXN13" s="118"/>
      <c r="MXO13" s="118"/>
      <c r="MXP13" s="118"/>
      <c r="MXQ13" s="118"/>
      <c r="MXR13" s="118"/>
      <c r="MXS13" s="118"/>
      <c r="MXT13" s="118"/>
      <c r="MXU13" s="118"/>
      <c r="MXV13" s="118"/>
      <c r="MXW13" s="118"/>
      <c r="MXX13" s="118"/>
      <c r="MXY13" s="118"/>
      <c r="MXZ13" s="118"/>
      <c r="MYA13" s="118"/>
      <c r="MYB13" s="118"/>
      <c r="MYC13" s="118"/>
      <c r="MYD13" s="118"/>
      <c r="MYE13" s="118"/>
      <c r="MYF13" s="118"/>
      <c r="MYG13" s="118"/>
      <c r="MYH13" s="118"/>
      <c r="MYI13" s="118"/>
      <c r="MYJ13" s="118"/>
      <c r="MYK13" s="118"/>
      <c r="MYL13" s="118"/>
      <c r="MYM13" s="118"/>
      <c r="MYN13" s="118"/>
      <c r="MYO13" s="118"/>
      <c r="MYP13" s="118"/>
      <c r="MYQ13" s="118"/>
      <c r="MYR13" s="118"/>
      <c r="MYS13" s="118"/>
      <c r="MYT13" s="118"/>
      <c r="MYU13" s="118"/>
      <c r="MYV13" s="118"/>
      <c r="MYW13" s="118"/>
      <c r="MYX13" s="118"/>
      <c r="MYY13" s="118"/>
      <c r="MYZ13" s="118"/>
      <c r="MZA13" s="118"/>
      <c r="MZB13" s="118"/>
      <c r="MZC13" s="118"/>
      <c r="MZD13" s="118"/>
      <c r="MZE13" s="118"/>
      <c r="MZF13" s="118"/>
      <c r="MZG13" s="118"/>
      <c r="MZH13" s="118"/>
      <c r="MZI13" s="118"/>
      <c r="MZJ13" s="118"/>
      <c r="MZK13" s="118"/>
      <c r="MZL13" s="118"/>
      <c r="MZM13" s="118"/>
      <c r="MZN13" s="118"/>
      <c r="MZO13" s="118"/>
      <c r="MZP13" s="118"/>
      <c r="MZQ13" s="118"/>
      <c r="MZR13" s="118"/>
      <c r="MZS13" s="118"/>
      <c r="MZT13" s="118"/>
      <c r="MZU13" s="118"/>
      <c r="MZV13" s="118"/>
      <c r="MZW13" s="118"/>
      <c r="MZX13" s="118"/>
      <c r="MZY13" s="118"/>
      <c r="MZZ13" s="118"/>
      <c r="NAA13" s="118"/>
      <c r="NAB13" s="118"/>
      <c r="NAC13" s="118"/>
      <c r="NAD13" s="118"/>
      <c r="NAE13" s="118"/>
      <c r="NAF13" s="118"/>
      <c r="NAG13" s="118"/>
      <c r="NAH13" s="118"/>
      <c r="NAI13" s="118"/>
      <c r="NAJ13" s="118"/>
      <c r="NAK13" s="118"/>
      <c r="NAL13" s="118"/>
      <c r="NAM13" s="118"/>
      <c r="NAN13" s="118"/>
      <c r="NAO13" s="118"/>
      <c r="NAP13" s="118"/>
      <c r="NAQ13" s="118"/>
      <c r="NAR13" s="118"/>
      <c r="NAS13" s="118"/>
      <c r="NAT13" s="118"/>
      <c r="NAU13" s="118"/>
      <c r="NAV13" s="118"/>
      <c r="NAW13" s="118"/>
      <c r="NAX13" s="118"/>
      <c r="NAY13" s="118"/>
      <c r="NAZ13" s="118"/>
      <c r="NBA13" s="118"/>
      <c r="NBB13" s="118"/>
      <c r="NBC13" s="118"/>
      <c r="NBD13" s="118"/>
      <c r="NBE13" s="118"/>
      <c r="NBF13" s="118"/>
      <c r="NBG13" s="118"/>
      <c r="NBH13" s="118"/>
      <c r="NBI13" s="118"/>
      <c r="NBJ13" s="118"/>
      <c r="NBK13" s="118"/>
      <c r="NBL13" s="118"/>
      <c r="NBM13" s="118"/>
      <c r="NBN13" s="118"/>
      <c r="NBO13" s="118"/>
      <c r="NBP13" s="118"/>
      <c r="NBQ13" s="118"/>
      <c r="NBR13" s="118"/>
      <c r="NBS13" s="118"/>
      <c r="NBT13" s="118"/>
      <c r="NBU13" s="118"/>
      <c r="NBV13" s="118"/>
      <c r="NBW13" s="118"/>
      <c r="NBX13" s="118"/>
      <c r="NBY13" s="118"/>
      <c r="NBZ13" s="118"/>
      <c r="NCA13" s="118"/>
      <c r="NCB13" s="118"/>
      <c r="NCC13" s="118"/>
      <c r="NCD13" s="118"/>
      <c r="NCE13" s="118"/>
      <c r="NCF13" s="118"/>
      <c r="NCG13" s="118"/>
      <c r="NCH13" s="118"/>
      <c r="NCI13" s="118"/>
      <c r="NCJ13" s="118"/>
      <c r="NCK13" s="118"/>
      <c r="NCL13" s="118"/>
      <c r="NCM13" s="118"/>
      <c r="NCN13" s="118"/>
      <c r="NCO13" s="118"/>
      <c r="NCP13" s="118"/>
      <c r="NCQ13" s="118"/>
      <c r="NCR13" s="118"/>
      <c r="NCS13" s="118"/>
      <c r="NCT13" s="118"/>
      <c r="NCU13" s="118"/>
      <c r="NCV13" s="118"/>
      <c r="NCW13" s="118"/>
      <c r="NCX13" s="118"/>
      <c r="NCY13" s="118"/>
      <c r="NCZ13" s="118"/>
      <c r="NDA13" s="118"/>
      <c r="NDB13" s="118"/>
      <c r="NDC13" s="118"/>
      <c r="NDD13" s="118"/>
      <c r="NDE13" s="118"/>
      <c r="NDF13" s="118"/>
      <c r="NDG13" s="118"/>
      <c r="NDH13" s="118"/>
      <c r="NDI13" s="118"/>
      <c r="NDJ13" s="118"/>
      <c r="NDK13" s="118"/>
      <c r="NDL13" s="118"/>
      <c r="NDM13" s="118"/>
      <c r="NDN13" s="118"/>
      <c r="NDO13" s="118"/>
      <c r="NDP13" s="118"/>
      <c r="NDQ13" s="118"/>
      <c r="NDR13" s="118"/>
      <c r="NDS13" s="118"/>
      <c r="NDT13" s="118"/>
      <c r="NDU13" s="118"/>
      <c r="NDV13" s="118"/>
      <c r="NDW13" s="118"/>
      <c r="NDX13" s="118"/>
      <c r="NDY13" s="118"/>
      <c r="NDZ13" s="118"/>
      <c r="NEA13" s="118"/>
      <c r="NEB13" s="118"/>
      <c r="NEC13" s="118"/>
      <c r="NED13" s="118"/>
      <c r="NEE13" s="118"/>
      <c r="NEF13" s="118"/>
      <c r="NEG13" s="118"/>
      <c r="NEH13" s="118"/>
      <c r="NEI13" s="118"/>
      <c r="NEJ13" s="118"/>
      <c r="NEK13" s="118"/>
      <c r="NEL13" s="118"/>
      <c r="NEM13" s="118"/>
      <c r="NEN13" s="118"/>
      <c r="NEO13" s="118"/>
      <c r="NEP13" s="118"/>
      <c r="NEQ13" s="118"/>
      <c r="NER13" s="118"/>
      <c r="NES13" s="118"/>
      <c r="NET13" s="118"/>
      <c r="NEU13" s="118"/>
      <c r="NEV13" s="118"/>
      <c r="NEW13" s="118"/>
      <c r="NEX13" s="118"/>
      <c r="NEY13" s="118"/>
      <c r="NEZ13" s="118"/>
      <c r="NFA13" s="118"/>
      <c r="NFB13" s="118"/>
      <c r="NFC13" s="118"/>
      <c r="NFD13" s="118"/>
      <c r="NFE13" s="118"/>
      <c r="NFF13" s="118"/>
      <c r="NFG13" s="118"/>
      <c r="NFH13" s="118"/>
      <c r="NFI13" s="118"/>
      <c r="NFJ13" s="118"/>
      <c r="NFK13" s="118"/>
      <c r="NFL13" s="118"/>
      <c r="NFM13" s="118"/>
      <c r="NFN13" s="118"/>
      <c r="NFO13" s="118"/>
      <c r="NFP13" s="118"/>
      <c r="NFQ13" s="118"/>
      <c r="NFR13" s="118"/>
      <c r="NFS13" s="118"/>
      <c r="NFT13" s="118"/>
      <c r="NFU13" s="118"/>
      <c r="NFV13" s="118"/>
      <c r="NFW13" s="118"/>
      <c r="NFX13" s="118"/>
      <c r="NFY13" s="118"/>
      <c r="NFZ13" s="118"/>
      <c r="NGA13" s="118"/>
      <c r="NGB13" s="118"/>
      <c r="NGC13" s="118"/>
      <c r="NGD13" s="118"/>
      <c r="NGE13" s="118"/>
      <c r="NGF13" s="118"/>
      <c r="NGG13" s="118"/>
      <c r="NGH13" s="118"/>
      <c r="NGI13" s="118"/>
      <c r="NGJ13" s="118"/>
      <c r="NGK13" s="118"/>
      <c r="NGL13" s="118"/>
      <c r="NGM13" s="118"/>
      <c r="NGN13" s="118"/>
      <c r="NGO13" s="118"/>
      <c r="NGP13" s="118"/>
      <c r="NGQ13" s="118"/>
      <c r="NGR13" s="118"/>
      <c r="NGS13" s="118"/>
      <c r="NGT13" s="118"/>
      <c r="NGU13" s="118"/>
      <c r="NGV13" s="118"/>
      <c r="NGW13" s="118"/>
      <c r="NGX13" s="118"/>
      <c r="NGY13" s="118"/>
      <c r="NGZ13" s="118"/>
      <c r="NHA13" s="118"/>
      <c r="NHB13" s="118"/>
      <c r="NHC13" s="118"/>
      <c r="NHD13" s="118"/>
      <c r="NHE13" s="118"/>
      <c r="NHF13" s="118"/>
      <c r="NHG13" s="118"/>
      <c r="NHH13" s="118"/>
      <c r="NHI13" s="118"/>
      <c r="NHJ13" s="118"/>
      <c r="NHK13" s="118"/>
      <c r="NHL13" s="118"/>
      <c r="NHM13" s="118"/>
      <c r="NHN13" s="118"/>
      <c r="NHO13" s="118"/>
      <c r="NHP13" s="118"/>
      <c r="NHQ13" s="118"/>
      <c r="NHR13" s="118"/>
      <c r="NHS13" s="118"/>
      <c r="NHT13" s="118"/>
      <c r="NHU13" s="118"/>
      <c r="NHV13" s="118"/>
      <c r="NHW13" s="118"/>
      <c r="NHX13" s="118"/>
      <c r="NHY13" s="118"/>
      <c r="NHZ13" s="118"/>
      <c r="NIA13" s="118"/>
      <c r="NIB13" s="118"/>
      <c r="NIC13" s="118"/>
      <c r="NID13" s="118"/>
      <c r="NIE13" s="118"/>
      <c r="NIF13" s="118"/>
      <c r="NIG13" s="118"/>
      <c r="NIH13" s="118"/>
      <c r="NII13" s="118"/>
      <c r="NIJ13" s="118"/>
      <c r="NIK13" s="118"/>
      <c r="NIL13" s="118"/>
      <c r="NIM13" s="118"/>
      <c r="NIN13" s="118"/>
      <c r="NIO13" s="118"/>
      <c r="NIP13" s="118"/>
      <c r="NIQ13" s="118"/>
      <c r="NIR13" s="118"/>
      <c r="NIS13" s="118"/>
      <c r="NIT13" s="118"/>
      <c r="NIU13" s="118"/>
      <c r="NIV13" s="118"/>
      <c r="NIW13" s="118"/>
      <c r="NIX13" s="118"/>
      <c r="NIY13" s="118"/>
      <c r="NIZ13" s="118"/>
      <c r="NJA13" s="118"/>
      <c r="NJB13" s="118"/>
      <c r="NJC13" s="118"/>
      <c r="NJD13" s="118"/>
      <c r="NJE13" s="118"/>
      <c r="NJF13" s="118"/>
      <c r="NJG13" s="118"/>
      <c r="NJH13" s="118"/>
      <c r="NJI13" s="118"/>
      <c r="NJJ13" s="118"/>
      <c r="NJK13" s="118"/>
      <c r="NJL13" s="118"/>
      <c r="NJM13" s="118"/>
      <c r="NJN13" s="118"/>
      <c r="NJO13" s="118"/>
      <c r="NJP13" s="118"/>
      <c r="NJQ13" s="118"/>
      <c r="NJR13" s="118"/>
      <c r="NJS13" s="118"/>
      <c r="NJT13" s="118"/>
      <c r="NJU13" s="118"/>
      <c r="NJV13" s="118"/>
      <c r="NJW13" s="118"/>
      <c r="NJX13" s="118"/>
      <c r="NJY13" s="118"/>
      <c r="NJZ13" s="118"/>
      <c r="NKA13" s="118"/>
      <c r="NKB13" s="118"/>
      <c r="NKC13" s="118"/>
      <c r="NKD13" s="118"/>
      <c r="NKE13" s="118"/>
      <c r="NKF13" s="118"/>
      <c r="NKG13" s="118"/>
      <c r="NKH13" s="118"/>
      <c r="NKI13" s="118"/>
      <c r="NKJ13" s="118"/>
      <c r="NKK13" s="118"/>
      <c r="NKL13" s="118"/>
      <c r="NKM13" s="118"/>
      <c r="NKN13" s="118"/>
      <c r="NKO13" s="118"/>
      <c r="NKP13" s="118"/>
      <c r="NKQ13" s="118"/>
      <c r="NKR13" s="118"/>
      <c r="NKS13" s="118"/>
      <c r="NKT13" s="118"/>
      <c r="NKU13" s="118"/>
      <c r="NKV13" s="118"/>
      <c r="NKW13" s="118"/>
      <c r="NKX13" s="118"/>
      <c r="NKY13" s="118"/>
      <c r="NKZ13" s="118"/>
      <c r="NLA13" s="118"/>
      <c r="NLB13" s="118"/>
      <c r="NLC13" s="118"/>
      <c r="NLD13" s="118"/>
      <c r="NLE13" s="118"/>
      <c r="NLF13" s="118"/>
      <c r="NLG13" s="118"/>
      <c r="NLH13" s="118"/>
      <c r="NLI13" s="118"/>
      <c r="NLJ13" s="118"/>
      <c r="NLK13" s="118"/>
      <c r="NLL13" s="118"/>
      <c r="NLM13" s="118"/>
      <c r="NLN13" s="118"/>
      <c r="NLO13" s="118"/>
      <c r="NLP13" s="118"/>
      <c r="NLQ13" s="118"/>
      <c r="NLR13" s="118"/>
      <c r="NLS13" s="118"/>
      <c r="NLT13" s="118"/>
      <c r="NLU13" s="118"/>
      <c r="NLV13" s="118"/>
      <c r="NLW13" s="118"/>
      <c r="NLX13" s="118"/>
      <c r="NLY13" s="118"/>
      <c r="NLZ13" s="118"/>
      <c r="NMA13" s="118"/>
      <c r="NMB13" s="118"/>
      <c r="NMC13" s="118"/>
      <c r="NMD13" s="118"/>
      <c r="NME13" s="118"/>
      <c r="NMF13" s="118"/>
      <c r="NMG13" s="118"/>
      <c r="NMH13" s="118"/>
      <c r="NMI13" s="118"/>
      <c r="NMJ13" s="118"/>
      <c r="NMK13" s="118"/>
      <c r="NML13" s="118"/>
      <c r="NMM13" s="118"/>
      <c r="NMN13" s="118"/>
      <c r="NMO13" s="118"/>
      <c r="NMP13" s="118"/>
      <c r="NMQ13" s="118"/>
      <c r="NMR13" s="118"/>
      <c r="NMS13" s="118"/>
      <c r="NMT13" s="118"/>
      <c r="NMU13" s="118"/>
      <c r="NMV13" s="118"/>
      <c r="NMW13" s="118"/>
      <c r="NMX13" s="118"/>
      <c r="NMY13" s="118"/>
      <c r="NMZ13" s="118"/>
      <c r="NNA13" s="118"/>
      <c r="NNB13" s="118"/>
      <c r="NNC13" s="118"/>
      <c r="NND13" s="118"/>
      <c r="NNE13" s="118"/>
      <c r="NNF13" s="118"/>
      <c r="NNG13" s="118"/>
      <c r="NNH13" s="118"/>
      <c r="NNI13" s="118"/>
      <c r="NNJ13" s="118"/>
      <c r="NNK13" s="118"/>
      <c r="NNL13" s="118"/>
      <c r="NNM13" s="118"/>
      <c r="NNN13" s="118"/>
      <c r="NNO13" s="118"/>
      <c r="NNP13" s="118"/>
      <c r="NNQ13" s="118"/>
      <c r="NNR13" s="118"/>
      <c r="NNS13" s="118"/>
      <c r="NNT13" s="118"/>
      <c r="NNU13" s="118"/>
      <c r="NNV13" s="118"/>
      <c r="NNW13" s="118"/>
      <c r="NNX13" s="118"/>
      <c r="NNY13" s="118"/>
      <c r="NNZ13" s="118"/>
      <c r="NOA13" s="118"/>
      <c r="NOB13" s="118"/>
      <c r="NOC13" s="118"/>
      <c r="NOD13" s="118"/>
      <c r="NOE13" s="118"/>
      <c r="NOF13" s="118"/>
      <c r="NOG13" s="118"/>
      <c r="NOH13" s="118"/>
      <c r="NOI13" s="118"/>
      <c r="NOJ13" s="118"/>
      <c r="NOK13" s="118"/>
      <c r="NOL13" s="118"/>
      <c r="NOM13" s="118"/>
      <c r="NON13" s="118"/>
      <c r="NOO13" s="118"/>
      <c r="NOP13" s="118"/>
      <c r="NOQ13" s="118"/>
      <c r="NOR13" s="118"/>
      <c r="NOS13" s="118"/>
      <c r="NOT13" s="118"/>
      <c r="NOU13" s="118"/>
      <c r="NOV13" s="118"/>
      <c r="NOW13" s="118"/>
      <c r="NOX13" s="118"/>
      <c r="NOY13" s="118"/>
      <c r="NOZ13" s="118"/>
      <c r="NPA13" s="118"/>
      <c r="NPB13" s="118"/>
      <c r="NPC13" s="118"/>
      <c r="NPD13" s="118"/>
      <c r="NPE13" s="118"/>
      <c r="NPF13" s="118"/>
      <c r="NPG13" s="118"/>
      <c r="NPH13" s="118"/>
      <c r="NPI13" s="118"/>
      <c r="NPJ13" s="118"/>
      <c r="NPK13" s="118"/>
      <c r="NPL13" s="118"/>
      <c r="NPM13" s="118"/>
      <c r="NPN13" s="118"/>
      <c r="NPO13" s="118"/>
      <c r="NPP13" s="118"/>
      <c r="NPQ13" s="118"/>
      <c r="NPR13" s="118"/>
      <c r="NPS13" s="118"/>
      <c r="NPT13" s="118"/>
      <c r="NPU13" s="118"/>
      <c r="NPV13" s="118"/>
      <c r="NPW13" s="118"/>
      <c r="NPX13" s="118"/>
      <c r="NPY13" s="118"/>
      <c r="NPZ13" s="118"/>
      <c r="NQA13" s="118"/>
      <c r="NQB13" s="118"/>
      <c r="NQC13" s="118"/>
      <c r="NQD13" s="118"/>
      <c r="NQE13" s="118"/>
      <c r="NQF13" s="118"/>
      <c r="NQG13" s="118"/>
      <c r="NQH13" s="118"/>
      <c r="NQI13" s="118"/>
      <c r="NQJ13" s="118"/>
      <c r="NQK13" s="118"/>
      <c r="NQL13" s="118"/>
      <c r="NQM13" s="118"/>
      <c r="NQN13" s="118"/>
      <c r="NQO13" s="118"/>
      <c r="NQP13" s="118"/>
      <c r="NQQ13" s="118"/>
      <c r="NQR13" s="118"/>
      <c r="NQS13" s="118"/>
      <c r="NQT13" s="118"/>
      <c r="NQU13" s="118"/>
      <c r="NQV13" s="118"/>
      <c r="NQW13" s="118"/>
      <c r="NQX13" s="118"/>
      <c r="NQY13" s="118"/>
      <c r="NQZ13" s="118"/>
      <c r="NRA13" s="118"/>
      <c r="NRB13" s="118"/>
      <c r="NRC13" s="118"/>
      <c r="NRD13" s="118"/>
      <c r="NRE13" s="118"/>
      <c r="NRF13" s="118"/>
      <c r="NRG13" s="118"/>
      <c r="NRH13" s="118"/>
      <c r="NRI13" s="118"/>
      <c r="NRJ13" s="118"/>
      <c r="NRK13" s="118"/>
      <c r="NRL13" s="118"/>
      <c r="NRM13" s="118"/>
      <c r="NRN13" s="118"/>
      <c r="NRO13" s="118"/>
      <c r="NRP13" s="118"/>
      <c r="NRQ13" s="118"/>
      <c r="NRR13" s="118"/>
      <c r="NRS13" s="118"/>
      <c r="NRT13" s="118"/>
      <c r="NRU13" s="118"/>
      <c r="NRV13" s="118"/>
      <c r="NRW13" s="118"/>
      <c r="NRX13" s="118"/>
      <c r="NRY13" s="118"/>
      <c r="NRZ13" s="118"/>
      <c r="NSA13" s="118"/>
      <c r="NSB13" s="118"/>
      <c r="NSC13" s="118"/>
      <c r="NSD13" s="118"/>
      <c r="NSE13" s="118"/>
      <c r="NSF13" s="118"/>
      <c r="NSG13" s="118"/>
      <c r="NSH13" s="118"/>
      <c r="NSI13" s="118"/>
      <c r="NSJ13" s="118"/>
      <c r="NSK13" s="118"/>
      <c r="NSL13" s="118"/>
      <c r="NSM13" s="118"/>
      <c r="NSN13" s="118"/>
      <c r="NSO13" s="118"/>
      <c r="NSP13" s="118"/>
      <c r="NSQ13" s="118"/>
      <c r="NSR13" s="118"/>
      <c r="NSS13" s="118"/>
      <c r="NST13" s="118"/>
      <c r="NSU13" s="118"/>
      <c r="NSV13" s="118"/>
      <c r="NSW13" s="118"/>
      <c r="NSX13" s="118"/>
      <c r="NSY13" s="118"/>
      <c r="NSZ13" s="118"/>
      <c r="NTA13" s="118"/>
      <c r="NTB13" s="118"/>
      <c r="NTC13" s="118"/>
      <c r="NTD13" s="118"/>
      <c r="NTE13" s="118"/>
      <c r="NTF13" s="118"/>
      <c r="NTG13" s="118"/>
      <c r="NTH13" s="118"/>
      <c r="NTI13" s="118"/>
      <c r="NTJ13" s="118"/>
      <c r="NTK13" s="118"/>
      <c r="NTL13" s="118"/>
      <c r="NTM13" s="118"/>
      <c r="NTN13" s="118"/>
      <c r="NTO13" s="118"/>
      <c r="NTP13" s="118"/>
      <c r="NTQ13" s="118"/>
      <c r="NTR13" s="118"/>
      <c r="NTS13" s="118"/>
      <c r="NTT13" s="118"/>
      <c r="NTU13" s="118"/>
      <c r="NTV13" s="118"/>
      <c r="NTW13" s="118"/>
      <c r="NTX13" s="118"/>
      <c r="NTY13" s="118"/>
      <c r="NTZ13" s="118"/>
      <c r="NUA13" s="118"/>
      <c r="NUB13" s="118"/>
      <c r="NUC13" s="118"/>
      <c r="NUD13" s="118"/>
      <c r="NUE13" s="118"/>
      <c r="NUF13" s="118"/>
      <c r="NUG13" s="118"/>
      <c r="NUH13" s="118"/>
      <c r="NUI13" s="118"/>
      <c r="NUJ13" s="118"/>
      <c r="NUK13" s="118"/>
      <c r="NUL13" s="118"/>
      <c r="NUM13" s="118"/>
      <c r="NUN13" s="118"/>
      <c r="NUO13" s="118"/>
      <c r="NUP13" s="118"/>
      <c r="NUQ13" s="118"/>
      <c r="NUR13" s="118"/>
      <c r="NUS13" s="118"/>
      <c r="NUT13" s="118"/>
      <c r="NUU13" s="118"/>
      <c r="NUV13" s="118"/>
      <c r="NUW13" s="118"/>
      <c r="NUX13" s="118"/>
      <c r="NUY13" s="118"/>
      <c r="NUZ13" s="118"/>
      <c r="NVA13" s="118"/>
      <c r="NVB13" s="118"/>
      <c r="NVC13" s="118"/>
      <c r="NVD13" s="118"/>
      <c r="NVE13" s="118"/>
      <c r="NVF13" s="118"/>
      <c r="NVG13" s="118"/>
      <c r="NVH13" s="118"/>
      <c r="NVI13" s="118"/>
      <c r="NVJ13" s="118"/>
      <c r="NVK13" s="118"/>
      <c r="NVL13" s="118"/>
      <c r="NVM13" s="118"/>
      <c r="NVN13" s="118"/>
      <c r="NVO13" s="118"/>
      <c r="NVP13" s="118"/>
      <c r="NVQ13" s="118"/>
      <c r="NVR13" s="118"/>
      <c r="NVS13" s="118"/>
      <c r="NVT13" s="118"/>
      <c r="NVU13" s="118"/>
      <c r="NVV13" s="118"/>
      <c r="NVW13" s="118"/>
      <c r="NVX13" s="118"/>
      <c r="NVY13" s="118"/>
      <c r="NVZ13" s="118"/>
      <c r="NWA13" s="118"/>
      <c r="NWB13" s="118"/>
      <c r="NWC13" s="118"/>
      <c r="NWD13" s="118"/>
      <c r="NWE13" s="118"/>
      <c r="NWF13" s="118"/>
      <c r="NWG13" s="118"/>
      <c r="NWH13" s="118"/>
      <c r="NWI13" s="118"/>
      <c r="NWJ13" s="118"/>
      <c r="NWK13" s="118"/>
      <c r="NWL13" s="118"/>
      <c r="NWM13" s="118"/>
      <c r="NWN13" s="118"/>
      <c r="NWO13" s="118"/>
      <c r="NWP13" s="118"/>
      <c r="NWQ13" s="118"/>
      <c r="NWR13" s="118"/>
      <c r="NWS13" s="118"/>
      <c r="NWT13" s="118"/>
      <c r="NWU13" s="118"/>
      <c r="NWV13" s="118"/>
      <c r="NWW13" s="118"/>
      <c r="NWX13" s="118"/>
      <c r="NWY13" s="118"/>
      <c r="NWZ13" s="118"/>
      <c r="NXA13" s="118"/>
      <c r="NXB13" s="118"/>
      <c r="NXC13" s="118"/>
      <c r="NXD13" s="118"/>
      <c r="NXE13" s="118"/>
      <c r="NXF13" s="118"/>
      <c r="NXG13" s="118"/>
      <c r="NXH13" s="118"/>
      <c r="NXI13" s="118"/>
      <c r="NXJ13" s="118"/>
      <c r="NXK13" s="118"/>
      <c r="NXL13" s="118"/>
      <c r="NXM13" s="118"/>
      <c r="NXN13" s="118"/>
      <c r="NXO13" s="118"/>
      <c r="NXP13" s="118"/>
      <c r="NXQ13" s="118"/>
      <c r="NXR13" s="118"/>
      <c r="NXS13" s="118"/>
      <c r="NXT13" s="118"/>
      <c r="NXU13" s="118"/>
      <c r="NXV13" s="118"/>
      <c r="NXW13" s="118"/>
      <c r="NXX13" s="118"/>
      <c r="NXY13" s="118"/>
      <c r="NXZ13" s="118"/>
      <c r="NYA13" s="118"/>
      <c r="NYB13" s="118"/>
      <c r="NYC13" s="118"/>
      <c r="NYD13" s="118"/>
      <c r="NYE13" s="118"/>
      <c r="NYF13" s="118"/>
      <c r="NYG13" s="118"/>
      <c r="NYH13" s="118"/>
      <c r="NYI13" s="118"/>
      <c r="NYJ13" s="118"/>
      <c r="NYK13" s="118"/>
      <c r="NYL13" s="118"/>
      <c r="NYM13" s="118"/>
      <c r="NYN13" s="118"/>
      <c r="NYO13" s="118"/>
      <c r="NYP13" s="118"/>
      <c r="NYQ13" s="118"/>
      <c r="NYR13" s="118"/>
      <c r="NYS13" s="118"/>
      <c r="NYT13" s="118"/>
      <c r="NYU13" s="118"/>
      <c r="NYV13" s="118"/>
      <c r="NYW13" s="118"/>
      <c r="NYX13" s="118"/>
      <c r="NYY13" s="118"/>
      <c r="NYZ13" s="118"/>
      <c r="NZA13" s="118"/>
      <c r="NZB13" s="118"/>
      <c r="NZC13" s="118"/>
      <c r="NZD13" s="118"/>
      <c r="NZE13" s="118"/>
      <c r="NZF13" s="118"/>
      <c r="NZG13" s="118"/>
      <c r="NZH13" s="118"/>
      <c r="NZI13" s="118"/>
      <c r="NZJ13" s="118"/>
      <c r="NZK13" s="118"/>
      <c r="NZL13" s="118"/>
      <c r="NZM13" s="118"/>
      <c r="NZN13" s="118"/>
      <c r="NZO13" s="118"/>
      <c r="NZP13" s="118"/>
      <c r="NZQ13" s="118"/>
      <c r="NZR13" s="118"/>
      <c r="NZS13" s="118"/>
      <c r="NZT13" s="118"/>
      <c r="NZU13" s="118"/>
      <c r="NZV13" s="118"/>
      <c r="NZW13" s="118"/>
      <c r="NZX13" s="118"/>
      <c r="NZY13" s="118"/>
      <c r="NZZ13" s="118"/>
      <c r="OAA13" s="118"/>
      <c r="OAB13" s="118"/>
      <c r="OAC13" s="118"/>
      <c r="OAD13" s="118"/>
      <c r="OAE13" s="118"/>
      <c r="OAF13" s="118"/>
      <c r="OAG13" s="118"/>
      <c r="OAH13" s="118"/>
      <c r="OAI13" s="118"/>
      <c r="OAJ13" s="118"/>
      <c r="OAK13" s="118"/>
      <c r="OAL13" s="118"/>
      <c r="OAM13" s="118"/>
      <c r="OAN13" s="118"/>
      <c r="OAO13" s="118"/>
      <c r="OAP13" s="118"/>
      <c r="OAQ13" s="118"/>
      <c r="OAR13" s="118"/>
      <c r="OAS13" s="118"/>
      <c r="OAT13" s="118"/>
      <c r="OAU13" s="118"/>
      <c r="OAV13" s="118"/>
      <c r="OAW13" s="118"/>
      <c r="OAX13" s="118"/>
      <c r="OAY13" s="118"/>
      <c r="OAZ13" s="118"/>
      <c r="OBA13" s="118"/>
      <c r="OBB13" s="118"/>
      <c r="OBC13" s="118"/>
      <c r="OBD13" s="118"/>
      <c r="OBE13" s="118"/>
      <c r="OBF13" s="118"/>
      <c r="OBG13" s="118"/>
      <c r="OBH13" s="118"/>
      <c r="OBI13" s="118"/>
      <c r="OBJ13" s="118"/>
      <c r="OBK13" s="118"/>
      <c r="OBL13" s="118"/>
      <c r="OBM13" s="118"/>
      <c r="OBN13" s="118"/>
      <c r="OBO13" s="118"/>
      <c r="OBP13" s="118"/>
      <c r="OBQ13" s="118"/>
      <c r="OBR13" s="118"/>
      <c r="OBS13" s="118"/>
      <c r="OBT13" s="118"/>
      <c r="OBU13" s="118"/>
      <c r="OBV13" s="118"/>
      <c r="OBW13" s="118"/>
      <c r="OBX13" s="118"/>
      <c r="OBY13" s="118"/>
      <c r="OBZ13" s="118"/>
      <c r="OCA13" s="118"/>
      <c r="OCB13" s="118"/>
      <c r="OCC13" s="118"/>
      <c r="OCD13" s="118"/>
      <c r="OCE13" s="118"/>
      <c r="OCF13" s="118"/>
      <c r="OCG13" s="118"/>
      <c r="OCH13" s="118"/>
      <c r="OCI13" s="118"/>
      <c r="OCJ13" s="118"/>
      <c r="OCK13" s="118"/>
      <c r="OCL13" s="118"/>
      <c r="OCM13" s="118"/>
      <c r="OCN13" s="118"/>
      <c r="OCO13" s="118"/>
      <c r="OCP13" s="118"/>
      <c r="OCQ13" s="118"/>
      <c r="OCR13" s="118"/>
      <c r="OCS13" s="118"/>
      <c r="OCT13" s="118"/>
      <c r="OCU13" s="118"/>
      <c r="OCV13" s="118"/>
      <c r="OCW13" s="118"/>
      <c r="OCX13" s="118"/>
      <c r="OCY13" s="118"/>
      <c r="OCZ13" s="118"/>
      <c r="ODA13" s="118"/>
      <c r="ODB13" s="118"/>
      <c r="ODC13" s="118"/>
      <c r="ODD13" s="118"/>
      <c r="ODE13" s="118"/>
      <c r="ODF13" s="118"/>
      <c r="ODG13" s="118"/>
      <c r="ODH13" s="118"/>
      <c r="ODI13" s="118"/>
      <c r="ODJ13" s="118"/>
      <c r="ODK13" s="118"/>
      <c r="ODL13" s="118"/>
      <c r="ODM13" s="118"/>
      <c r="ODN13" s="118"/>
      <c r="ODO13" s="118"/>
      <c r="ODP13" s="118"/>
      <c r="ODQ13" s="118"/>
      <c r="ODR13" s="118"/>
      <c r="ODS13" s="118"/>
      <c r="ODT13" s="118"/>
      <c r="ODU13" s="118"/>
      <c r="ODV13" s="118"/>
      <c r="ODW13" s="118"/>
      <c r="ODX13" s="118"/>
      <c r="ODY13" s="118"/>
      <c r="ODZ13" s="118"/>
      <c r="OEA13" s="118"/>
      <c r="OEB13" s="118"/>
      <c r="OEC13" s="118"/>
      <c r="OED13" s="118"/>
      <c r="OEE13" s="118"/>
      <c r="OEF13" s="118"/>
      <c r="OEG13" s="118"/>
      <c r="OEH13" s="118"/>
      <c r="OEI13" s="118"/>
      <c r="OEJ13" s="118"/>
      <c r="OEK13" s="118"/>
      <c r="OEL13" s="118"/>
      <c r="OEM13" s="118"/>
      <c r="OEN13" s="118"/>
      <c r="OEO13" s="118"/>
      <c r="OEP13" s="118"/>
      <c r="OEQ13" s="118"/>
      <c r="OER13" s="118"/>
      <c r="OES13" s="118"/>
      <c r="OET13" s="118"/>
      <c r="OEU13" s="118"/>
      <c r="OEV13" s="118"/>
      <c r="OEW13" s="118"/>
      <c r="OEX13" s="118"/>
      <c r="OEY13" s="118"/>
      <c r="OEZ13" s="118"/>
      <c r="OFA13" s="118"/>
      <c r="OFB13" s="118"/>
      <c r="OFC13" s="118"/>
      <c r="OFD13" s="118"/>
      <c r="OFE13" s="118"/>
      <c r="OFF13" s="118"/>
      <c r="OFG13" s="118"/>
      <c r="OFH13" s="118"/>
      <c r="OFI13" s="118"/>
      <c r="OFJ13" s="118"/>
      <c r="OFK13" s="118"/>
      <c r="OFL13" s="118"/>
      <c r="OFM13" s="118"/>
      <c r="OFN13" s="118"/>
      <c r="OFO13" s="118"/>
      <c r="OFP13" s="118"/>
      <c r="OFQ13" s="118"/>
      <c r="OFR13" s="118"/>
      <c r="OFS13" s="118"/>
      <c r="OFT13" s="118"/>
      <c r="OFU13" s="118"/>
      <c r="OFV13" s="118"/>
      <c r="OFW13" s="118"/>
      <c r="OFX13" s="118"/>
      <c r="OFY13" s="118"/>
      <c r="OFZ13" s="118"/>
      <c r="OGA13" s="118"/>
      <c r="OGB13" s="118"/>
      <c r="OGC13" s="118"/>
      <c r="OGD13" s="118"/>
      <c r="OGE13" s="118"/>
      <c r="OGF13" s="118"/>
      <c r="OGG13" s="118"/>
      <c r="OGH13" s="118"/>
      <c r="OGI13" s="118"/>
      <c r="OGJ13" s="118"/>
      <c r="OGK13" s="118"/>
      <c r="OGL13" s="118"/>
      <c r="OGM13" s="118"/>
      <c r="OGN13" s="118"/>
      <c r="OGO13" s="118"/>
      <c r="OGP13" s="118"/>
      <c r="OGQ13" s="118"/>
      <c r="OGR13" s="118"/>
      <c r="OGS13" s="118"/>
      <c r="OGT13" s="118"/>
      <c r="OGU13" s="118"/>
      <c r="OGV13" s="118"/>
      <c r="OGW13" s="118"/>
      <c r="OGX13" s="118"/>
      <c r="OGY13" s="118"/>
      <c r="OGZ13" s="118"/>
      <c r="OHA13" s="118"/>
      <c r="OHB13" s="118"/>
      <c r="OHC13" s="118"/>
      <c r="OHD13" s="118"/>
      <c r="OHE13" s="118"/>
      <c r="OHF13" s="118"/>
      <c r="OHG13" s="118"/>
      <c r="OHH13" s="118"/>
      <c r="OHI13" s="118"/>
      <c r="OHJ13" s="118"/>
      <c r="OHK13" s="118"/>
      <c r="OHL13" s="118"/>
      <c r="OHM13" s="118"/>
      <c r="OHN13" s="118"/>
      <c r="OHO13" s="118"/>
      <c r="OHP13" s="118"/>
      <c r="OHQ13" s="118"/>
      <c r="OHR13" s="118"/>
      <c r="OHS13" s="118"/>
      <c r="OHT13" s="118"/>
      <c r="OHU13" s="118"/>
      <c r="OHV13" s="118"/>
      <c r="OHW13" s="118"/>
      <c r="OHX13" s="118"/>
      <c r="OHY13" s="118"/>
      <c r="OHZ13" s="118"/>
      <c r="OIA13" s="118"/>
      <c r="OIB13" s="118"/>
      <c r="OIC13" s="118"/>
      <c r="OID13" s="118"/>
      <c r="OIE13" s="118"/>
      <c r="OIF13" s="118"/>
      <c r="OIG13" s="118"/>
      <c r="OIH13" s="118"/>
      <c r="OII13" s="118"/>
      <c r="OIJ13" s="118"/>
      <c r="OIK13" s="118"/>
      <c r="OIL13" s="118"/>
      <c r="OIM13" s="118"/>
      <c r="OIN13" s="118"/>
      <c r="OIO13" s="118"/>
      <c r="OIP13" s="118"/>
      <c r="OIQ13" s="118"/>
      <c r="OIR13" s="118"/>
      <c r="OIS13" s="118"/>
      <c r="OIT13" s="118"/>
      <c r="OIU13" s="118"/>
      <c r="OIV13" s="118"/>
      <c r="OIW13" s="118"/>
      <c r="OIX13" s="118"/>
      <c r="OIY13" s="118"/>
      <c r="OIZ13" s="118"/>
      <c r="OJA13" s="118"/>
      <c r="OJB13" s="118"/>
      <c r="OJC13" s="118"/>
      <c r="OJD13" s="118"/>
      <c r="OJE13" s="118"/>
      <c r="OJF13" s="118"/>
      <c r="OJG13" s="118"/>
      <c r="OJH13" s="118"/>
      <c r="OJI13" s="118"/>
      <c r="OJJ13" s="118"/>
      <c r="OJK13" s="118"/>
      <c r="OJL13" s="118"/>
      <c r="OJM13" s="118"/>
      <c r="OJN13" s="118"/>
      <c r="OJO13" s="118"/>
      <c r="OJP13" s="118"/>
      <c r="OJQ13" s="118"/>
      <c r="OJR13" s="118"/>
      <c r="OJS13" s="118"/>
      <c r="OJT13" s="118"/>
      <c r="OJU13" s="118"/>
      <c r="OJV13" s="118"/>
      <c r="OJW13" s="118"/>
      <c r="OJX13" s="118"/>
      <c r="OJY13" s="118"/>
      <c r="OJZ13" s="118"/>
      <c r="OKA13" s="118"/>
      <c r="OKB13" s="118"/>
      <c r="OKC13" s="118"/>
      <c r="OKD13" s="118"/>
      <c r="OKE13" s="118"/>
      <c r="OKF13" s="118"/>
      <c r="OKG13" s="118"/>
      <c r="OKH13" s="118"/>
      <c r="OKI13" s="118"/>
      <c r="OKJ13" s="118"/>
      <c r="OKK13" s="118"/>
      <c r="OKL13" s="118"/>
      <c r="OKM13" s="118"/>
      <c r="OKN13" s="118"/>
      <c r="OKO13" s="118"/>
      <c r="OKP13" s="118"/>
      <c r="OKQ13" s="118"/>
      <c r="OKR13" s="118"/>
      <c r="OKS13" s="118"/>
      <c r="OKT13" s="118"/>
      <c r="OKU13" s="118"/>
      <c r="OKV13" s="118"/>
      <c r="OKW13" s="118"/>
      <c r="OKX13" s="118"/>
      <c r="OKY13" s="118"/>
      <c r="OKZ13" s="118"/>
      <c r="OLA13" s="118"/>
      <c r="OLB13" s="118"/>
      <c r="OLC13" s="118"/>
      <c r="OLD13" s="118"/>
      <c r="OLE13" s="118"/>
      <c r="OLF13" s="118"/>
      <c r="OLG13" s="118"/>
      <c r="OLH13" s="118"/>
      <c r="OLI13" s="118"/>
      <c r="OLJ13" s="118"/>
      <c r="OLK13" s="118"/>
      <c r="OLL13" s="118"/>
      <c r="OLM13" s="118"/>
      <c r="OLN13" s="118"/>
      <c r="OLO13" s="118"/>
      <c r="OLP13" s="118"/>
      <c r="OLQ13" s="118"/>
      <c r="OLR13" s="118"/>
      <c r="OLS13" s="118"/>
      <c r="OLT13" s="118"/>
      <c r="OLU13" s="118"/>
      <c r="OLV13" s="118"/>
      <c r="OLW13" s="118"/>
      <c r="OLX13" s="118"/>
      <c r="OLY13" s="118"/>
      <c r="OLZ13" s="118"/>
      <c r="OMA13" s="118"/>
      <c r="OMB13" s="118"/>
      <c r="OMC13" s="118"/>
      <c r="OMD13" s="118"/>
      <c r="OME13" s="118"/>
      <c r="OMF13" s="118"/>
      <c r="OMG13" s="118"/>
      <c r="OMH13" s="118"/>
      <c r="OMI13" s="118"/>
      <c r="OMJ13" s="118"/>
      <c r="OMK13" s="118"/>
      <c r="OML13" s="118"/>
      <c r="OMM13" s="118"/>
      <c r="OMN13" s="118"/>
      <c r="OMO13" s="118"/>
      <c r="OMP13" s="118"/>
      <c r="OMQ13" s="118"/>
      <c r="OMR13" s="118"/>
      <c r="OMS13" s="118"/>
      <c r="OMT13" s="118"/>
      <c r="OMU13" s="118"/>
      <c r="OMV13" s="118"/>
      <c r="OMW13" s="118"/>
      <c r="OMX13" s="118"/>
      <c r="OMY13" s="118"/>
      <c r="OMZ13" s="118"/>
      <c r="ONA13" s="118"/>
      <c r="ONB13" s="118"/>
      <c r="ONC13" s="118"/>
      <c r="OND13" s="118"/>
      <c r="ONE13" s="118"/>
      <c r="ONF13" s="118"/>
      <c r="ONG13" s="118"/>
      <c r="ONH13" s="118"/>
      <c r="ONI13" s="118"/>
      <c r="ONJ13" s="118"/>
      <c r="ONK13" s="118"/>
      <c r="ONL13" s="118"/>
      <c r="ONM13" s="118"/>
      <c r="ONN13" s="118"/>
      <c r="ONO13" s="118"/>
      <c r="ONP13" s="118"/>
      <c r="ONQ13" s="118"/>
      <c r="ONR13" s="118"/>
      <c r="ONS13" s="118"/>
      <c r="ONT13" s="118"/>
      <c r="ONU13" s="118"/>
      <c r="ONV13" s="118"/>
      <c r="ONW13" s="118"/>
      <c r="ONX13" s="118"/>
      <c r="ONY13" s="118"/>
      <c r="ONZ13" s="118"/>
      <c r="OOA13" s="118"/>
      <c r="OOB13" s="118"/>
      <c r="OOC13" s="118"/>
      <c r="OOD13" s="118"/>
      <c r="OOE13" s="118"/>
      <c r="OOF13" s="118"/>
      <c r="OOG13" s="118"/>
      <c r="OOH13" s="118"/>
      <c r="OOI13" s="118"/>
      <c r="OOJ13" s="118"/>
      <c r="OOK13" s="118"/>
      <c r="OOL13" s="118"/>
      <c r="OOM13" s="118"/>
      <c r="OON13" s="118"/>
      <c r="OOO13" s="118"/>
      <c r="OOP13" s="118"/>
      <c r="OOQ13" s="118"/>
      <c r="OOR13" s="118"/>
      <c r="OOS13" s="118"/>
      <c r="OOT13" s="118"/>
      <c r="OOU13" s="118"/>
      <c r="OOV13" s="118"/>
      <c r="OOW13" s="118"/>
      <c r="OOX13" s="118"/>
      <c r="OOY13" s="118"/>
      <c r="OOZ13" s="118"/>
      <c r="OPA13" s="118"/>
      <c r="OPB13" s="118"/>
      <c r="OPC13" s="118"/>
      <c r="OPD13" s="118"/>
      <c r="OPE13" s="118"/>
      <c r="OPF13" s="118"/>
      <c r="OPG13" s="118"/>
      <c r="OPH13" s="118"/>
      <c r="OPI13" s="118"/>
      <c r="OPJ13" s="118"/>
      <c r="OPK13" s="118"/>
      <c r="OPL13" s="118"/>
      <c r="OPM13" s="118"/>
      <c r="OPN13" s="118"/>
      <c r="OPO13" s="118"/>
      <c r="OPP13" s="118"/>
      <c r="OPQ13" s="118"/>
      <c r="OPR13" s="118"/>
      <c r="OPS13" s="118"/>
      <c r="OPT13" s="118"/>
      <c r="OPU13" s="118"/>
      <c r="OPV13" s="118"/>
      <c r="OPW13" s="118"/>
      <c r="OPX13" s="118"/>
      <c r="OPY13" s="118"/>
      <c r="OPZ13" s="118"/>
      <c r="OQA13" s="118"/>
      <c r="OQB13" s="118"/>
      <c r="OQC13" s="118"/>
      <c r="OQD13" s="118"/>
      <c r="OQE13" s="118"/>
      <c r="OQF13" s="118"/>
      <c r="OQG13" s="118"/>
      <c r="OQH13" s="118"/>
      <c r="OQI13" s="118"/>
      <c r="OQJ13" s="118"/>
      <c r="OQK13" s="118"/>
      <c r="OQL13" s="118"/>
      <c r="OQM13" s="118"/>
      <c r="OQN13" s="118"/>
      <c r="OQO13" s="118"/>
      <c r="OQP13" s="118"/>
      <c r="OQQ13" s="118"/>
      <c r="OQR13" s="118"/>
      <c r="OQS13" s="118"/>
      <c r="OQT13" s="118"/>
      <c r="OQU13" s="118"/>
      <c r="OQV13" s="118"/>
      <c r="OQW13" s="118"/>
      <c r="OQX13" s="118"/>
      <c r="OQY13" s="118"/>
      <c r="OQZ13" s="118"/>
      <c r="ORA13" s="118"/>
      <c r="ORB13" s="118"/>
      <c r="ORC13" s="118"/>
      <c r="ORD13" s="118"/>
      <c r="ORE13" s="118"/>
      <c r="ORF13" s="118"/>
      <c r="ORG13" s="118"/>
      <c r="ORH13" s="118"/>
      <c r="ORI13" s="118"/>
      <c r="ORJ13" s="118"/>
      <c r="ORK13" s="118"/>
      <c r="ORL13" s="118"/>
      <c r="ORM13" s="118"/>
      <c r="ORN13" s="118"/>
      <c r="ORO13" s="118"/>
      <c r="ORP13" s="118"/>
      <c r="ORQ13" s="118"/>
      <c r="ORR13" s="118"/>
      <c r="ORS13" s="118"/>
      <c r="ORT13" s="118"/>
      <c r="ORU13" s="118"/>
      <c r="ORV13" s="118"/>
      <c r="ORW13" s="118"/>
      <c r="ORX13" s="118"/>
      <c r="ORY13" s="118"/>
      <c r="ORZ13" s="118"/>
      <c r="OSA13" s="118"/>
      <c r="OSB13" s="118"/>
      <c r="OSC13" s="118"/>
      <c r="OSD13" s="118"/>
      <c r="OSE13" s="118"/>
      <c r="OSF13" s="118"/>
      <c r="OSG13" s="118"/>
      <c r="OSH13" s="118"/>
      <c r="OSI13" s="118"/>
      <c r="OSJ13" s="118"/>
      <c r="OSK13" s="118"/>
      <c r="OSL13" s="118"/>
      <c r="OSM13" s="118"/>
      <c r="OSN13" s="118"/>
      <c r="OSO13" s="118"/>
      <c r="OSP13" s="118"/>
      <c r="OSQ13" s="118"/>
      <c r="OSR13" s="118"/>
      <c r="OSS13" s="118"/>
      <c r="OST13" s="118"/>
      <c r="OSU13" s="118"/>
      <c r="OSV13" s="118"/>
      <c r="OSW13" s="118"/>
      <c r="OSX13" s="118"/>
      <c r="OSY13" s="118"/>
      <c r="OSZ13" s="118"/>
      <c r="OTA13" s="118"/>
      <c r="OTB13" s="118"/>
      <c r="OTC13" s="118"/>
      <c r="OTD13" s="118"/>
      <c r="OTE13" s="118"/>
      <c r="OTF13" s="118"/>
      <c r="OTG13" s="118"/>
      <c r="OTH13" s="118"/>
      <c r="OTI13" s="118"/>
      <c r="OTJ13" s="118"/>
      <c r="OTK13" s="118"/>
      <c r="OTL13" s="118"/>
      <c r="OTM13" s="118"/>
      <c r="OTN13" s="118"/>
      <c r="OTO13" s="118"/>
      <c r="OTP13" s="118"/>
      <c r="OTQ13" s="118"/>
      <c r="OTR13" s="118"/>
      <c r="OTS13" s="118"/>
      <c r="OTT13" s="118"/>
      <c r="OTU13" s="118"/>
      <c r="OTV13" s="118"/>
      <c r="OTW13" s="118"/>
      <c r="OTX13" s="118"/>
      <c r="OTY13" s="118"/>
      <c r="OTZ13" s="118"/>
      <c r="OUA13" s="118"/>
      <c r="OUB13" s="118"/>
      <c r="OUC13" s="118"/>
      <c r="OUD13" s="118"/>
      <c r="OUE13" s="118"/>
      <c r="OUF13" s="118"/>
      <c r="OUG13" s="118"/>
      <c r="OUH13" s="118"/>
      <c r="OUI13" s="118"/>
      <c r="OUJ13" s="118"/>
      <c r="OUK13" s="118"/>
      <c r="OUL13" s="118"/>
      <c r="OUM13" s="118"/>
      <c r="OUN13" s="118"/>
      <c r="OUO13" s="118"/>
      <c r="OUP13" s="118"/>
      <c r="OUQ13" s="118"/>
      <c r="OUR13" s="118"/>
      <c r="OUS13" s="118"/>
      <c r="OUT13" s="118"/>
      <c r="OUU13" s="118"/>
      <c r="OUV13" s="118"/>
      <c r="OUW13" s="118"/>
      <c r="OUX13" s="118"/>
      <c r="OUY13" s="118"/>
      <c r="OUZ13" s="118"/>
      <c r="OVA13" s="118"/>
      <c r="OVB13" s="118"/>
      <c r="OVC13" s="118"/>
      <c r="OVD13" s="118"/>
      <c r="OVE13" s="118"/>
      <c r="OVF13" s="118"/>
      <c r="OVG13" s="118"/>
      <c r="OVH13" s="118"/>
      <c r="OVI13" s="118"/>
      <c r="OVJ13" s="118"/>
      <c r="OVK13" s="118"/>
      <c r="OVL13" s="118"/>
      <c r="OVM13" s="118"/>
      <c r="OVN13" s="118"/>
      <c r="OVO13" s="118"/>
      <c r="OVP13" s="118"/>
      <c r="OVQ13" s="118"/>
      <c r="OVR13" s="118"/>
      <c r="OVS13" s="118"/>
      <c r="OVT13" s="118"/>
      <c r="OVU13" s="118"/>
      <c r="OVV13" s="118"/>
      <c r="OVW13" s="118"/>
      <c r="OVX13" s="118"/>
      <c r="OVY13" s="118"/>
      <c r="OVZ13" s="118"/>
      <c r="OWA13" s="118"/>
      <c r="OWB13" s="118"/>
      <c r="OWC13" s="118"/>
      <c r="OWD13" s="118"/>
      <c r="OWE13" s="118"/>
      <c r="OWF13" s="118"/>
      <c r="OWG13" s="118"/>
      <c r="OWH13" s="118"/>
      <c r="OWI13" s="118"/>
      <c r="OWJ13" s="118"/>
      <c r="OWK13" s="118"/>
      <c r="OWL13" s="118"/>
      <c r="OWM13" s="118"/>
      <c r="OWN13" s="118"/>
      <c r="OWO13" s="118"/>
      <c r="OWP13" s="118"/>
      <c r="OWQ13" s="118"/>
      <c r="OWR13" s="118"/>
      <c r="OWS13" s="118"/>
      <c r="OWT13" s="118"/>
      <c r="OWU13" s="118"/>
      <c r="OWV13" s="118"/>
      <c r="OWW13" s="118"/>
      <c r="OWX13" s="118"/>
      <c r="OWY13" s="118"/>
      <c r="OWZ13" s="118"/>
      <c r="OXA13" s="118"/>
      <c r="OXB13" s="118"/>
      <c r="OXC13" s="118"/>
      <c r="OXD13" s="118"/>
      <c r="OXE13" s="118"/>
      <c r="OXF13" s="118"/>
      <c r="OXG13" s="118"/>
      <c r="OXH13" s="118"/>
      <c r="OXI13" s="118"/>
      <c r="OXJ13" s="118"/>
      <c r="OXK13" s="118"/>
      <c r="OXL13" s="118"/>
      <c r="OXM13" s="118"/>
      <c r="OXN13" s="118"/>
      <c r="OXO13" s="118"/>
      <c r="OXP13" s="118"/>
      <c r="OXQ13" s="118"/>
      <c r="OXR13" s="118"/>
      <c r="OXS13" s="118"/>
      <c r="OXT13" s="118"/>
      <c r="OXU13" s="118"/>
      <c r="OXV13" s="118"/>
      <c r="OXW13" s="118"/>
      <c r="OXX13" s="118"/>
      <c r="OXY13" s="118"/>
      <c r="OXZ13" s="118"/>
      <c r="OYA13" s="118"/>
      <c r="OYB13" s="118"/>
      <c r="OYC13" s="118"/>
      <c r="OYD13" s="118"/>
      <c r="OYE13" s="118"/>
      <c r="OYF13" s="118"/>
      <c r="OYG13" s="118"/>
      <c r="OYH13" s="118"/>
      <c r="OYI13" s="118"/>
      <c r="OYJ13" s="118"/>
      <c r="OYK13" s="118"/>
      <c r="OYL13" s="118"/>
      <c r="OYM13" s="118"/>
      <c r="OYN13" s="118"/>
      <c r="OYO13" s="118"/>
      <c r="OYP13" s="118"/>
      <c r="OYQ13" s="118"/>
      <c r="OYR13" s="118"/>
      <c r="OYS13" s="118"/>
      <c r="OYT13" s="118"/>
      <c r="OYU13" s="118"/>
      <c r="OYV13" s="118"/>
      <c r="OYW13" s="118"/>
      <c r="OYX13" s="118"/>
      <c r="OYY13" s="118"/>
      <c r="OYZ13" s="118"/>
      <c r="OZA13" s="118"/>
      <c r="OZB13" s="118"/>
      <c r="OZC13" s="118"/>
      <c r="OZD13" s="118"/>
      <c r="OZE13" s="118"/>
      <c r="OZF13" s="118"/>
      <c r="OZG13" s="118"/>
      <c r="OZH13" s="118"/>
      <c r="OZI13" s="118"/>
      <c r="OZJ13" s="118"/>
      <c r="OZK13" s="118"/>
      <c r="OZL13" s="118"/>
      <c r="OZM13" s="118"/>
      <c r="OZN13" s="118"/>
      <c r="OZO13" s="118"/>
      <c r="OZP13" s="118"/>
      <c r="OZQ13" s="118"/>
      <c r="OZR13" s="118"/>
      <c r="OZS13" s="118"/>
      <c r="OZT13" s="118"/>
      <c r="OZU13" s="118"/>
      <c r="OZV13" s="118"/>
      <c r="OZW13" s="118"/>
      <c r="OZX13" s="118"/>
      <c r="OZY13" s="118"/>
      <c r="OZZ13" s="118"/>
      <c r="PAA13" s="118"/>
      <c r="PAB13" s="118"/>
      <c r="PAC13" s="118"/>
      <c r="PAD13" s="118"/>
      <c r="PAE13" s="118"/>
      <c r="PAF13" s="118"/>
      <c r="PAG13" s="118"/>
      <c r="PAH13" s="118"/>
      <c r="PAI13" s="118"/>
      <c r="PAJ13" s="118"/>
      <c r="PAK13" s="118"/>
      <c r="PAL13" s="118"/>
      <c r="PAM13" s="118"/>
      <c r="PAN13" s="118"/>
      <c r="PAO13" s="118"/>
      <c r="PAP13" s="118"/>
      <c r="PAQ13" s="118"/>
      <c r="PAR13" s="118"/>
      <c r="PAS13" s="118"/>
      <c r="PAT13" s="118"/>
      <c r="PAU13" s="118"/>
      <c r="PAV13" s="118"/>
      <c r="PAW13" s="118"/>
      <c r="PAX13" s="118"/>
      <c r="PAY13" s="118"/>
      <c r="PAZ13" s="118"/>
      <c r="PBA13" s="118"/>
      <c r="PBB13" s="118"/>
      <c r="PBC13" s="118"/>
      <c r="PBD13" s="118"/>
      <c r="PBE13" s="118"/>
      <c r="PBF13" s="118"/>
      <c r="PBG13" s="118"/>
      <c r="PBH13" s="118"/>
      <c r="PBI13" s="118"/>
      <c r="PBJ13" s="118"/>
      <c r="PBK13" s="118"/>
      <c r="PBL13" s="118"/>
      <c r="PBM13" s="118"/>
      <c r="PBN13" s="118"/>
      <c r="PBO13" s="118"/>
      <c r="PBP13" s="118"/>
      <c r="PBQ13" s="118"/>
      <c r="PBR13" s="118"/>
      <c r="PBS13" s="118"/>
      <c r="PBT13" s="118"/>
      <c r="PBU13" s="118"/>
      <c r="PBV13" s="118"/>
      <c r="PBW13" s="118"/>
      <c r="PBX13" s="118"/>
      <c r="PBY13" s="118"/>
      <c r="PBZ13" s="118"/>
      <c r="PCA13" s="118"/>
      <c r="PCB13" s="118"/>
      <c r="PCC13" s="118"/>
      <c r="PCD13" s="118"/>
      <c r="PCE13" s="118"/>
      <c r="PCF13" s="118"/>
      <c r="PCG13" s="118"/>
      <c r="PCH13" s="118"/>
      <c r="PCI13" s="118"/>
      <c r="PCJ13" s="118"/>
      <c r="PCK13" s="118"/>
      <c r="PCL13" s="118"/>
      <c r="PCM13" s="118"/>
      <c r="PCN13" s="118"/>
      <c r="PCO13" s="118"/>
      <c r="PCP13" s="118"/>
      <c r="PCQ13" s="118"/>
      <c r="PCR13" s="118"/>
      <c r="PCS13" s="118"/>
      <c r="PCT13" s="118"/>
      <c r="PCU13" s="118"/>
      <c r="PCV13" s="118"/>
      <c r="PCW13" s="118"/>
      <c r="PCX13" s="118"/>
      <c r="PCY13" s="118"/>
      <c r="PCZ13" s="118"/>
      <c r="PDA13" s="118"/>
      <c r="PDB13" s="118"/>
      <c r="PDC13" s="118"/>
      <c r="PDD13" s="118"/>
      <c r="PDE13" s="118"/>
      <c r="PDF13" s="118"/>
      <c r="PDG13" s="118"/>
      <c r="PDH13" s="118"/>
      <c r="PDI13" s="118"/>
      <c r="PDJ13" s="118"/>
      <c r="PDK13" s="118"/>
      <c r="PDL13" s="118"/>
      <c r="PDM13" s="118"/>
      <c r="PDN13" s="118"/>
      <c r="PDO13" s="118"/>
      <c r="PDP13" s="118"/>
      <c r="PDQ13" s="118"/>
      <c r="PDR13" s="118"/>
      <c r="PDS13" s="118"/>
      <c r="PDT13" s="118"/>
      <c r="PDU13" s="118"/>
      <c r="PDV13" s="118"/>
      <c r="PDW13" s="118"/>
      <c r="PDX13" s="118"/>
      <c r="PDY13" s="118"/>
      <c r="PDZ13" s="118"/>
      <c r="PEA13" s="118"/>
      <c r="PEB13" s="118"/>
      <c r="PEC13" s="118"/>
      <c r="PED13" s="118"/>
      <c r="PEE13" s="118"/>
      <c r="PEF13" s="118"/>
      <c r="PEG13" s="118"/>
      <c r="PEH13" s="118"/>
      <c r="PEI13" s="118"/>
      <c r="PEJ13" s="118"/>
      <c r="PEK13" s="118"/>
      <c r="PEL13" s="118"/>
      <c r="PEM13" s="118"/>
      <c r="PEN13" s="118"/>
      <c r="PEO13" s="118"/>
      <c r="PEP13" s="118"/>
      <c r="PEQ13" s="118"/>
      <c r="PER13" s="118"/>
      <c r="PES13" s="118"/>
      <c r="PET13" s="118"/>
      <c r="PEU13" s="118"/>
      <c r="PEV13" s="118"/>
      <c r="PEW13" s="118"/>
      <c r="PEX13" s="118"/>
      <c r="PEY13" s="118"/>
      <c r="PEZ13" s="118"/>
      <c r="PFA13" s="118"/>
      <c r="PFB13" s="118"/>
      <c r="PFC13" s="118"/>
      <c r="PFD13" s="118"/>
      <c r="PFE13" s="118"/>
      <c r="PFF13" s="118"/>
      <c r="PFG13" s="118"/>
      <c r="PFH13" s="118"/>
      <c r="PFI13" s="118"/>
      <c r="PFJ13" s="118"/>
      <c r="PFK13" s="118"/>
      <c r="PFL13" s="118"/>
      <c r="PFM13" s="118"/>
      <c r="PFN13" s="118"/>
      <c r="PFO13" s="118"/>
      <c r="PFP13" s="118"/>
      <c r="PFQ13" s="118"/>
      <c r="PFR13" s="118"/>
      <c r="PFS13" s="118"/>
      <c r="PFT13" s="118"/>
      <c r="PFU13" s="118"/>
      <c r="PFV13" s="118"/>
      <c r="PFW13" s="118"/>
      <c r="PFX13" s="118"/>
      <c r="PFY13" s="118"/>
      <c r="PFZ13" s="118"/>
      <c r="PGA13" s="118"/>
      <c r="PGB13" s="118"/>
      <c r="PGC13" s="118"/>
      <c r="PGD13" s="118"/>
      <c r="PGE13" s="118"/>
      <c r="PGF13" s="118"/>
      <c r="PGG13" s="118"/>
      <c r="PGH13" s="118"/>
      <c r="PGI13" s="118"/>
      <c r="PGJ13" s="118"/>
      <c r="PGK13" s="118"/>
      <c r="PGL13" s="118"/>
      <c r="PGM13" s="118"/>
      <c r="PGN13" s="118"/>
      <c r="PGO13" s="118"/>
      <c r="PGP13" s="118"/>
      <c r="PGQ13" s="118"/>
      <c r="PGR13" s="118"/>
      <c r="PGS13" s="118"/>
      <c r="PGT13" s="118"/>
      <c r="PGU13" s="118"/>
      <c r="PGV13" s="118"/>
      <c r="PGW13" s="118"/>
      <c r="PGX13" s="118"/>
      <c r="PGY13" s="118"/>
      <c r="PGZ13" s="118"/>
      <c r="PHA13" s="118"/>
      <c r="PHB13" s="118"/>
      <c r="PHC13" s="118"/>
      <c r="PHD13" s="118"/>
      <c r="PHE13" s="118"/>
      <c r="PHF13" s="118"/>
      <c r="PHG13" s="118"/>
      <c r="PHH13" s="118"/>
      <c r="PHI13" s="118"/>
      <c r="PHJ13" s="118"/>
      <c r="PHK13" s="118"/>
      <c r="PHL13" s="118"/>
      <c r="PHM13" s="118"/>
      <c r="PHN13" s="118"/>
      <c r="PHO13" s="118"/>
      <c r="PHP13" s="118"/>
      <c r="PHQ13" s="118"/>
      <c r="PHR13" s="118"/>
      <c r="PHS13" s="118"/>
      <c r="PHT13" s="118"/>
      <c r="PHU13" s="118"/>
      <c r="PHV13" s="118"/>
      <c r="PHW13" s="118"/>
      <c r="PHX13" s="118"/>
      <c r="PHY13" s="118"/>
      <c r="PHZ13" s="118"/>
      <c r="PIA13" s="118"/>
      <c r="PIB13" s="118"/>
      <c r="PIC13" s="118"/>
      <c r="PID13" s="118"/>
      <c r="PIE13" s="118"/>
      <c r="PIF13" s="118"/>
      <c r="PIG13" s="118"/>
      <c r="PIH13" s="118"/>
      <c r="PII13" s="118"/>
      <c r="PIJ13" s="118"/>
      <c r="PIK13" s="118"/>
      <c r="PIL13" s="118"/>
      <c r="PIM13" s="118"/>
      <c r="PIN13" s="118"/>
      <c r="PIO13" s="118"/>
      <c r="PIP13" s="118"/>
      <c r="PIQ13" s="118"/>
      <c r="PIR13" s="118"/>
      <c r="PIS13" s="118"/>
      <c r="PIT13" s="118"/>
      <c r="PIU13" s="118"/>
      <c r="PIV13" s="118"/>
      <c r="PIW13" s="118"/>
      <c r="PIX13" s="118"/>
      <c r="PIY13" s="118"/>
      <c r="PIZ13" s="118"/>
      <c r="PJA13" s="118"/>
      <c r="PJB13" s="118"/>
      <c r="PJC13" s="118"/>
      <c r="PJD13" s="118"/>
      <c r="PJE13" s="118"/>
      <c r="PJF13" s="118"/>
      <c r="PJG13" s="118"/>
      <c r="PJH13" s="118"/>
      <c r="PJI13" s="118"/>
      <c r="PJJ13" s="118"/>
      <c r="PJK13" s="118"/>
      <c r="PJL13" s="118"/>
      <c r="PJM13" s="118"/>
      <c r="PJN13" s="118"/>
      <c r="PJO13" s="118"/>
      <c r="PJP13" s="118"/>
      <c r="PJQ13" s="118"/>
      <c r="PJR13" s="118"/>
      <c r="PJS13" s="118"/>
      <c r="PJT13" s="118"/>
      <c r="PJU13" s="118"/>
      <c r="PJV13" s="118"/>
      <c r="PJW13" s="118"/>
      <c r="PJX13" s="118"/>
      <c r="PJY13" s="118"/>
      <c r="PJZ13" s="118"/>
      <c r="PKA13" s="118"/>
      <c r="PKB13" s="118"/>
      <c r="PKC13" s="118"/>
      <c r="PKD13" s="118"/>
      <c r="PKE13" s="118"/>
      <c r="PKF13" s="118"/>
      <c r="PKG13" s="118"/>
      <c r="PKH13" s="118"/>
      <c r="PKI13" s="118"/>
      <c r="PKJ13" s="118"/>
      <c r="PKK13" s="118"/>
      <c r="PKL13" s="118"/>
      <c r="PKM13" s="118"/>
      <c r="PKN13" s="118"/>
      <c r="PKO13" s="118"/>
      <c r="PKP13" s="118"/>
      <c r="PKQ13" s="118"/>
      <c r="PKR13" s="118"/>
      <c r="PKS13" s="118"/>
      <c r="PKT13" s="118"/>
      <c r="PKU13" s="118"/>
      <c r="PKV13" s="118"/>
      <c r="PKW13" s="118"/>
      <c r="PKX13" s="118"/>
      <c r="PKY13" s="118"/>
      <c r="PKZ13" s="118"/>
      <c r="PLA13" s="118"/>
      <c r="PLB13" s="118"/>
      <c r="PLC13" s="118"/>
      <c r="PLD13" s="118"/>
      <c r="PLE13" s="118"/>
      <c r="PLF13" s="118"/>
      <c r="PLG13" s="118"/>
      <c r="PLH13" s="118"/>
      <c r="PLI13" s="118"/>
      <c r="PLJ13" s="118"/>
      <c r="PLK13" s="118"/>
      <c r="PLL13" s="118"/>
      <c r="PLM13" s="118"/>
      <c r="PLN13" s="118"/>
      <c r="PLO13" s="118"/>
      <c r="PLP13" s="118"/>
      <c r="PLQ13" s="118"/>
      <c r="PLR13" s="118"/>
      <c r="PLS13" s="118"/>
      <c r="PLT13" s="118"/>
      <c r="PLU13" s="118"/>
      <c r="PLV13" s="118"/>
      <c r="PLW13" s="118"/>
      <c r="PLX13" s="118"/>
      <c r="PLY13" s="118"/>
      <c r="PLZ13" s="118"/>
      <c r="PMA13" s="118"/>
      <c r="PMB13" s="118"/>
      <c r="PMC13" s="118"/>
      <c r="PMD13" s="118"/>
      <c r="PME13" s="118"/>
      <c r="PMF13" s="118"/>
      <c r="PMG13" s="118"/>
      <c r="PMH13" s="118"/>
      <c r="PMI13" s="118"/>
      <c r="PMJ13" s="118"/>
      <c r="PMK13" s="118"/>
      <c r="PML13" s="118"/>
      <c r="PMM13" s="118"/>
      <c r="PMN13" s="118"/>
      <c r="PMO13" s="118"/>
      <c r="PMP13" s="118"/>
      <c r="PMQ13" s="118"/>
      <c r="PMR13" s="118"/>
      <c r="PMS13" s="118"/>
      <c r="PMT13" s="118"/>
      <c r="PMU13" s="118"/>
      <c r="PMV13" s="118"/>
      <c r="PMW13" s="118"/>
      <c r="PMX13" s="118"/>
      <c r="PMY13" s="118"/>
      <c r="PMZ13" s="118"/>
      <c r="PNA13" s="118"/>
      <c r="PNB13" s="118"/>
      <c r="PNC13" s="118"/>
      <c r="PND13" s="118"/>
      <c r="PNE13" s="118"/>
      <c r="PNF13" s="118"/>
      <c r="PNG13" s="118"/>
      <c r="PNH13" s="118"/>
      <c r="PNI13" s="118"/>
      <c r="PNJ13" s="118"/>
      <c r="PNK13" s="118"/>
      <c r="PNL13" s="118"/>
      <c r="PNM13" s="118"/>
      <c r="PNN13" s="118"/>
      <c r="PNO13" s="118"/>
      <c r="PNP13" s="118"/>
      <c r="PNQ13" s="118"/>
      <c r="PNR13" s="118"/>
      <c r="PNS13" s="118"/>
      <c r="PNT13" s="118"/>
      <c r="PNU13" s="118"/>
      <c r="PNV13" s="118"/>
      <c r="PNW13" s="118"/>
      <c r="PNX13" s="118"/>
      <c r="PNY13" s="118"/>
      <c r="PNZ13" s="118"/>
      <c r="POA13" s="118"/>
      <c r="POB13" s="118"/>
      <c r="POC13" s="118"/>
      <c r="POD13" s="118"/>
      <c r="POE13" s="118"/>
      <c r="POF13" s="118"/>
      <c r="POG13" s="118"/>
      <c r="POH13" s="118"/>
      <c r="POI13" s="118"/>
      <c r="POJ13" s="118"/>
      <c r="POK13" s="118"/>
      <c r="POL13" s="118"/>
      <c r="POM13" s="118"/>
      <c r="PON13" s="118"/>
      <c r="POO13" s="118"/>
      <c r="POP13" s="118"/>
      <c r="POQ13" s="118"/>
      <c r="POR13" s="118"/>
      <c r="POS13" s="118"/>
      <c r="POT13" s="118"/>
      <c r="POU13" s="118"/>
      <c r="POV13" s="118"/>
      <c r="POW13" s="118"/>
      <c r="POX13" s="118"/>
      <c r="POY13" s="118"/>
      <c r="POZ13" s="118"/>
      <c r="PPA13" s="118"/>
      <c r="PPB13" s="118"/>
      <c r="PPC13" s="118"/>
      <c r="PPD13" s="118"/>
      <c r="PPE13" s="118"/>
      <c r="PPF13" s="118"/>
      <c r="PPG13" s="118"/>
      <c r="PPH13" s="118"/>
      <c r="PPI13" s="118"/>
      <c r="PPJ13" s="118"/>
      <c r="PPK13" s="118"/>
      <c r="PPL13" s="118"/>
      <c r="PPM13" s="118"/>
      <c r="PPN13" s="118"/>
      <c r="PPO13" s="118"/>
      <c r="PPP13" s="118"/>
      <c r="PPQ13" s="118"/>
      <c r="PPR13" s="118"/>
      <c r="PPS13" s="118"/>
      <c r="PPT13" s="118"/>
      <c r="PPU13" s="118"/>
      <c r="PPV13" s="118"/>
      <c r="PPW13" s="118"/>
      <c r="PPX13" s="118"/>
      <c r="PPY13" s="118"/>
      <c r="PPZ13" s="118"/>
      <c r="PQA13" s="118"/>
      <c r="PQB13" s="118"/>
      <c r="PQC13" s="118"/>
      <c r="PQD13" s="118"/>
      <c r="PQE13" s="118"/>
      <c r="PQF13" s="118"/>
      <c r="PQG13" s="118"/>
      <c r="PQH13" s="118"/>
      <c r="PQI13" s="118"/>
      <c r="PQJ13" s="118"/>
      <c r="PQK13" s="118"/>
      <c r="PQL13" s="118"/>
      <c r="PQM13" s="118"/>
      <c r="PQN13" s="118"/>
      <c r="PQO13" s="118"/>
      <c r="PQP13" s="118"/>
      <c r="PQQ13" s="118"/>
      <c r="PQR13" s="118"/>
      <c r="PQS13" s="118"/>
      <c r="PQT13" s="118"/>
      <c r="PQU13" s="118"/>
      <c r="PQV13" s="118"/>
      <c r="PQW13" s="118"/>
      <c r="PQX13" s="118"/>
      <c r="PQY13" s="118"/>
      <c r="PQZ13" s="118"/>
      <c r="PRA13" s="118"/>
      <c r="PRB13" s="118"/>
      <c r="PRC13" s="118"/>
      <c r="PRD13" s="118"/>
      <c r="PRE13" s="118"/>
      <c r="PRF13" s="118"/>
      <c r="PRG13" s="118"/>
      <c r="PRH13" s="118"/>
      <c r="PRI13" s="118"/>
      <c r="PRJ13" s="118"/>
      <c r="PRK13" s="118"/>
      <c r="PRL13" s="118"/>
      <c r="PRM13" s="118"/>
      <c r="PRN13" s="118"/>
      <c r="PRO13" s="118"/>
      <c r="PRP13" s="118"/>
      <c r="PRQ13" s="118"/>
      <c r="PRR13" s="118"/>
      <c r="PRS13" s="118"/>
      <c r="PRT13" s="118"/>
      <c r="PRU13" s="118"/>
      <c r="PRV13" s="118"/>
      <c r="PRW13" s="118"/>
      <c r="PRX13" s="118"/>
      <c r="PRY13" s="118"/>
      <c r="PRZ13" s="118"/>
      <c r="PSA13" s="118"/>
      <c r="PSB13" s="118"/>
      <c r="PSC13" s="118"/>
      <c r="PSD13" s="118"/>
      <c r="PSE13" s="118"/>
      <c r="PSF13" s="118"/>
      <c r="PSG13" s="118"/>
      <c r="PSH13" s="118"/>
      <c r="PSI13" s="118"/>
      <c r="PSJ13" s="118"/>
      <c r="PSK13" s="118"/>
      <c r="PSL13" s="118"/>
      <c r="PSM13" s="118"/>
      <c r="PSN13" s="118"/>
      <c r="PSO13" s="118"/>
      <c r="PSP13" s="118"/>
      <c r="PSQ13" s="118"/>
      <c r="PSR13" s="118"/>
      <c r="PSS13" s="118"/>
      <c r="PST13" s="118"/>
      <c r="PSU13" s="118"/>
      <c r="PSV13" s="118"/>
      <c r="PSW13" s="118"/>
      <c r="PSX13" s="118"/>
      <c r="PSY13" s="118"/>
      <c r="PSZ13" s="118"/>
      <c r="PTA13" s="118"/>
      <c r="PTB13" s="118"/>
      <c r="PTC13" s="118"/>
      <c r="PTD13" s="118"/>
      <c r="PTE13" s="118"/>
      <c r="PTF13" s="118"/>
      <c r="PTG13" s="118"/>
      <c r="PTH13" s="118"/>
      <c r="PTI13" s="118"/>
      <c r="PTJ13" s="118"/>
      <c r="PTK13" s="118"/>
      <c r="PTL13" s="118"/>
      <c r="PTM13" s="118"/>
      <c r="PTN13" s="118"/>
      <c r="PTO13" s="118"/>
      <c r="PTP13" s="118"/>
      <c r="PTQ13" s="118"/>
      <c r="PTR13" s="118"/>
      <c r="PTS13" s="118"/>
      <c r="PTT13" s="118"/>
      <c r="PTU13" s="118"/>
      <c r="PTV13" s="118"/>
      <c r="PTW13" s="118"/>
      <c r="PTX13" s="118"/>
      <c r="PTY13" s="118"/>
      <c r="PTZ13" s="118"/>
      <c r="PUA13" s="118"/>
      <c r="PUB13" s="118"/>
      <c r="PUC13" s="118"/>
      <c r="PUD13" s="118"/>
      <c r="PUE13" s="118"/>
      <c r="PUF13" s="118"/>
      <c r="PUG13" s="118"/>
      <c r="PUH13" s="118"/>
      <c r="PUI13" s="118"/>
      <c r="PUJ13" s="118"/>
      <c r="PUK13" s="118"/>
      <c r="PUL13" s="118"/>
      <c r="PUM13" s="118"/>
      <c r="PUN13" s="118"/>
      <c r="PUO13" s="118"/>
      <c r="PUP13" s="118"/>
      <c r="PUQ13" s="118"/>
      <c r="PUR13" s="118"/>
      <c r="PUS13" s="118"/>
      <c r="PUT13" s="118"/>
      <c r="PUU13" s="118"/>
      <c r="PUV13" s="118"/>
      <c r="PUW13" s="118"/>
      <c r="PUX13" s="118"/>
      <c r="PUY13" s="118"/>
      <c r="PUZ13" s="118"/>
      <c r="PVA13" s="118"/>
      <c r="PVB13" s="118"/>
      <c r="PVC13" s="118"/>
      <c r="PVD13" s="118"/>
      <c r="PVE13" s="118"/>
      <c r="PVF13" s="118"/>
      <c r="PVG13" s="118"/>
      <c r="PVH13" s="118"/>
      <c r="PVI13" s="118"/>
      <c r="PVJ13" s="118"/>
      <c r="PVK13" s="118"/>
      <c r="PVL13" s="118"/>
      <c r="PVM13" s="118"/>
      <c r="PVN13" s="118"/>
      <c r="PVO13" s="118"/>
      <c r="PVP13" s="118"/>
      <c r="PVQ13" s="118"/>
      <c r="PVR13" s="118"/>
      <c r="PVS13" s="118"/>
      <c r="PVT13" s="118"/>
      <c r="PVU13" s="118"/>
      <c r="PVV13" s="118"/>
      <c r="PVW13" s="118"/>
      <c r="PVX13" s="118"/>
      <c r="PVY13" s="118"/>
      <c r="PVZ13" s="118"/>
      <c r="PWA13" s="118"/>
      <c r="PWB13" s="118"/>
      <c r="PWC13" s="118"/>
      <c r="PWD13" s="118"/>
      <c r="PWE13" s="118"/>
      <c r="PWF13" s="118"/>
      <c r="PWG13" s="118"/>
      <c r="PWH13" s="118"/>
      <c r="PWI13" s="118"/>
      <c r="PWJ13" s="118"/>
      <c r="PWK13" s="118"/>
      <c r="PWL13" s="118"/>
      <c r="PWM13" s="118"/>
      <c r="PWN13" s="118"/>
      <c r="PWO13" s="118"/>
      <c r="PWP13" s="118"/>
      <c r="PWQ13" s="118"/>
      <c r="PWR13" s="118"/>
      <c r="PWS13" s="118"/>
      <c r="PWT13" s="118"/>
      <c r="PWU13" s="118"/>
      <c r="PWV13" s="118"/>
      <c r="PWW13" s="118"/>
      <c r="PWX13" s="118"/>
      <c r="PWY13" s="118"/>
      <c r="PWZ13" s="118"/>
      <c r="PXA13" s="118"/>
      <c r="PXB13" s="118"/>
      <c r="PXC13" s="118"/>
      <c r="PXD13" s="118"/>
      <c r="PXE13" s="118"/>
      <c r="PXF13" s="118"/>
      <c r="PXG13" s="118"/>
      <c r="PXH13" s="118"/>
      <c r="PXI13" s="118"/>
      <c r="PXJ13" s="118"/>
      <c r="PXK13" s="118"/>
      <c r="PXL13" s="118"/>
      <c r="PXM13" s="118"/>
      <c r="PXN13" s="118"/>
      <c r="PXO13" s="118"/>
      <c r="PXP13" s="118"/>
      <c r="PXQ13" s="118"/>
      <c r="PXR13" s="118"/>
      <c r="PXS13" s="118"/>
      <c r="PXT13" s="118"/>
      <c r="PXU13" s="118"/>
      <c r="PXV13" s="118"/>
      <c r="PXW13" s="118"/>
      <c r="PXX13" s="118"/>
      <c r="PXY13" s="118"/>
      <c r="PXZ13" s="118"/>
      <c r="PYA13" s="118"/>
      <c r="PYB13" s="118"/>
      <c r="PYC13" s="118"/>
      <c r="PYD13" s="118"/>
      <c r="PYE13" s="118"/>
      <c r="PYF13" s="118"/>
      <c r="PYG13" s="118"/>
      <c r="PYH13" s="118"/>
      <c r="PYI13" s="118"/>
      <c r="PYJ13" s="118"/>
      <c r="PYK13" s="118"/>
      <c r="PYL13" s="118"/>
      <c r="PYM13" s="118"/>
      <c r="PYN13" s="118"/>
      <c r="PYO13" s="118"/>
      <c r="PYP13" s="118"/>
      <c r="PYQ13" s="118"/>
      <c r="PYR13" s="118"/>
      <c r="PYS13" s="118"/>
      <c r="PYT13" s="118"/>
      <c r="PYU13" s="118"/>
      <c r="PYV13" s="118"/>
      <c r="PYW13" s="118"/>
      <c r="PYX13" s="118"/>
      <c r="PYY13" s="118"/>
      <c r="PYZ13" s="118"/>
      <c r="PZA13" s="118"/>
      <c r="PZB13" s="118"/>
      <c r="PZC13" s="118"/>
      <c r="PZD13" s="118"/>
      <c r="PZE13" s="118"/>
      <c r="PZF13" s="118"/>
      <c r="PZG13" s="118"/>
      <c r="PZH13" s="118"/>
      <c r="PZI13" s="118"/>
      <c r="PZJ13" s="118"/>
      <c r="PZK13" s="118"/>
      <c r="PZL13" s="118"/>
      <c r="PZM13" s="118"/>
      <c r="PZN13" s="118"/>
      <c r="PZO13" s="118"/>
      <c r="PZP13" s="118"/>
      <c r="PZQ13" s="118"/>
      <c r="PZR13" s="118"/>
      <c r="PZS13" s="118"/>
      <c r="PZT13" s="118"/>
      <c r="PZU13" s="118"/>
      <c r="PZV13" s="118"/>
      <c r="PZW13" s="118"/>
      <c r="PZX13" s="118"/>
      <c r="PZY13" s="118"/>
      <c r="PZZ13" s="118"/>
      <c r="QAA13" s="118"/>
      <c r="QAB13" s="118"/>
      <c r="QAC13" s="118"/>
      <c r="QAD13" s="118"/>
      <c r="QAE13" s="118"/>
      <c r="QAF13" s="118"/>
      <c r="QAG13" s="118"/>
      <c r="QAH13" s="118"/>
      <c r="QAI13" s="118"/>
      <c r="QAJ13" s="118"/>
      <c r="QAK13" s="118"/>
      <c r="QAL13" s="118"/>
      <c r="QAM13" s="118"/>
      <c r="QAN13" s="118"/>
      <c r="QAO13" s="118"/>
      <c r="QAP13" s="118"/>
      <c r="QAQ13" s="118"/>
      <c r="QAR13" s="118"/>
      <c r="QAS13" s="118"/>
      <c r="QAT13" s="118"/>
      <c r="QAU13" s="118"/>
      <c r="QAV13" s="118"/>
      <c r="QAW13" s="118"/>
      <c r="QAX13" s="118"/>
      <c r="QAY13" s="118"/>
      <c r="QAZ13" s="118"/>
      <c r="QBA13" s="118"/>
      <c r="QBB13" s="118"/>
      <c r="QBC13" s="118"/>
      <c r="QBD13" s="118"/>
      <c r="QBE13" s="118"/>
      <c r="QBF13" s="118"/>
      <c r="QBG13" s="118"/>
      <c r="QBH13" s="118"/>
      <c r="QBI13" s="118"/>
      <c r="QBJ13" s="118"/>
      <c r="QBK13" s="118"/>
      <c r="QBL13" s="118"/>
      <c r="QBM13" s="118"/>
      <c r="QBN13" s="118"/>
      <c r="QBO13" s="118"/>
      <c r="QBP13" s="118"/>
      <c r="QBQ13" s="118"/>
      <c r="QBR13" s="118"/>
      <c r="QBS13" s="118"/>
      <c r="QBT13" s="118"/>
      <c r="QBU13" s="118"/>
      <c r="QBV13" s="118"/>
      <c r="QBW13" s="118"/>
      <c r="QBX13" s="118"/>
      <c r="QBY13" s="118"/>
      <c r="QBZ13" s="118"/>
      <c r="QCA13" s="118"/>
      <c r="QCB13" s="118"/>
      <c r="QCC13" s="118"/>
      <c r="QCD13" s="118"/>
      <c r="QCE13" s="118"/>
      <c r="QCF13" s="118"/>
      <c r="QCG13" s="118"/>
      <c r="QCH13" s="118"/>
      <c r="QCI13" s="118"/>
      <c r="QCJ13" s="118"/>
      <c r="QCK13" s="118"/>
      <c r="QCL13" s="118"/>
      <c r="QCM13" s="118"/>
      <c r="QCN13" s="118"/>
      <c r="QCO13" s="118"/>
      <c r="QCP13" s="118"/>
      <c r="QCQ13" s="118"/>
      <c r="QCR13" s="118"/>
      <c r="QCS13" s="118"/>
      <c r="QCT13" s="118"/>
      <c r="QCU13" s="118"/>
      <c r="QCV13" s="118"/>
      <c r="QCW13" s="118"/>
      <c r="QCX13" s="118"/>
      <c r="QCY13" s="118"/>
      <c r="QCZ13" s="118"/>
      <c r="QDA13" s="118"/>
      <c r="QDB13" s="118"/>
      <c r="QDC13" s="118"/>
      <c r="QDD13" s="118"/>
      <c r="QDE13" s="118"/>
      <c r="QDF13" s="118"/>
      <c r="QDG13" s="118"/>
      <c r="QDH13" s="118"/>
      <c r="QDI13" s="118"/>
      <c r="QDJ13" s="118"/>
      <c r="QDK13" s="118"/>
      <c r="QDL13" s="118"/>
      <c r="QDM13" s="118"/>
      <c r="QDN13" s="118"/>
      <c r="QDO13" s="118"/>
      <c r="QDP13" s="118"/>
      <c r="QDQ13" s="118"/>
      <c r="QDR13" s="118"/>
      <c r="QDS13" s="118"/>
      <c r="QDT13" s="118"/>
      <c r="QDU13" s="118"/>
      <c r="QDV13" s="118"/>
      <c r="QDW13" s="118"/>
      <c r="QDX13" s="118"/>
      <c r="QDY13" s="118"/>
      <c r="QDZ13" s="118"/>
      <c r="QEA13" s="118"/>
      <c r="QEB13" s="118"/>
      <c r="QEC13" s="118"/>
      <c r="QED13" s="118"/>
      <c r="QEE13" s="118"/>
      <c r="QEF13" s="118"/>
      <c r="QEG13" s="118"/>
      <c r="QEH13" s="118"/>
      <c r="QEI13" s="118"/>
      <c r="QEJ13" s="118"/>
      <c r="QEK13" s="118"/>
      <c r="QEL13" s="118"/>
      <c r="QEM13" s="118"/>
      <c r="QEN13" s="118"/>
      <c r="QEO13" s="118"/>
      <c r="QEP13" s="118"/>
      <c r="QEQ13" s="118"/>
      <c r="QER13" s="118"/>
      <c r="QES13" s="118"/>
      <c r="QET13" s="118"/>
      <c r="QEU13" s="118"/>
      <c r="QEV13" s="118"/>
      <c r="QEW13" s="118"/>
      <c r="QEX13" s="118"/>
      <c r="QEY13" s="118"/>
      <c r="QEZ13" s="118"/>
      <c r="QFA13" s="118"/>
      <c r="QFB13" s="118"/>
      <c r="QFC13" s="118"/>
      <c r="QFD13" s="118"/>
      <c r="QFE13" s="118"/>
      <c r="QFF13" s="118"/>
      <c r="QFG13" s="118"/>
      <c r="QFH13" s="118"/>
      <c r="QFI13" s="118"/>
      <c r="QFJ13" s="118"/>
      <c r="QFK13" s="118"/>
      <c r="QFL13" s="118"/>
      <c r="QFM13" s="118"/>
      <c r="QFN13" s="118"/>
      <c r="QFO13" s="118"/>
      <c r="QFP13" s="118"/>
      <c r="QFQ13" s="118"/>
      <c r="QFR13" s="118"/>
      <c r="QFS13" s="118"/>
      <c r="QFT13" s="118"/>
      <c r="QFU13" s="118"/>
      <c r="QFV13" s="118"/>
      <c r="QFW13" s="118"/>
      <c r="QFX13" s="118"/>
      <c r="QFY13" s="118"/>
      <c r="QFZ13" s="118"/>
      <c r="QGA13" s="118"/>
      <c r="QGB13" s="118"/>
      <c r="QGC13" s="118"/>
      <c r="QGD13" s="118"/>
      <c r="QGE13" s="118"/>
      <c r="QGF13" s="118"/>
      <c r="QGG13" s="118"/>
      <c r="QGH13" s="118"/>
      <c r="QGI13" s="118"/>
      <c r="QGJ13" s="118"/>
      <c r="QGK13" s="118"/>
      <c r="QGL13" s="118"/>
      <c r="QGM13" s="118"/>
      <c r="QGN13" s="118"/>
      <c r="QGO13" s="118"/>
      <c r="QGP13" s="118"/>
      <c r="QGQ13" s="118"/>
      <c r="QGR13" s="118"/>
      <c r="QGS13" s="118"/>
      <c r="QGT13" s="118"/>
      <c r="QGU13" s="118"/>
      <c r="QGV13" s="118"/>
      <c r="QGW13" s="118"/>
      <c r="QGX13" s="118"/>
      <c r="QGY13" s="118"/>
      <c r="QGZ13" s="118"/>
      <c r="QHA13" s="118"/>
      <c r="QHB13" s="118"/>
      <c r="QHC13" s="118"/>
      <c r="QHD13" s="118"/>
      <c r="QHE13" s="118"/>
      <c r="QHF13" s="118"/>
      <c r="QHG13" s="118"/>
      <c r="QHH13" s="118"/>
      <c r="QHI13" s="118"/>
      <c r="QHJ13" s="118"/>
      <c r="QHK13" s="118"/>
      <c r="QHL13" s="118"/>
      <c r="QHM13" s="118"/>
      <c r="QHN13" s="118"/>
      <c r="QHO13" s="118"/>
      <c r="QHP13" s="118"/>
      <c r="QHQ13" s="118"/>
      <c r="QHR13" s="118"/>
      <c r="QHS13" s="118"/>
      <c r="QHT13" s="118"/>
      <c r="QHU13" s="118"/>
      <c r="QHV13" s="118"/>
      <c r="QHW13" s="118"/>
      <c r="QHX13" s="118"/>
      <c r="QHY13" s="118"/>
      <c r="QHZ13" s="118"/>
      <c r="QIA13" s="118"/>
      <c r="QIB13" s="118"/>
      <c r="QIC13" s="118"/>
      <c r="QID13" s="118"/>
      <c r="QIE13" s="118"/>
      <c r="QIF13" s="118"/>
      <c r="QIG13" s="118"/>
      <c r="QIH13" s="118"/>
      <c r="QII13" s="118"/>
      <c r="QIJ13" s="118"/>
      <c r="QIK13" s="118"/>
      <c r="QIL13" s="118"/>
      <c r="QIM13" s="118"/>
      <c r="QIN13" s="118"/>
      <c r="QIO13" s="118"/>
      <c r="QIP13" s="118"/>
      <c r="QIQ13" s="118"/>
      <c r="QIR13" s="118"/>
      <c r="QIS13" s="118"/>
      <c r="QIT13" s="118"/>
      <c r="QIU13" s="118"/>
      <c r="QIV13" s="118"/>
      <c r="QIW13" s="118"/>
      <c r="QIX13" s="118"/>
      <c r="QIY13" s="118"/>
      <c r="QIZ13" s="118"/>
      <c r="QJA13" s="118"/>
      <c r="QJB13" s="118"/>
      <c r="QJC13" s="118"/>
      <c r="QJD13" s="118"/>
      <c r="QJE13" s="118"/>
      <c r="QJF13" s="118"/>
      <c r="QJG13" s="118"/>
      <c r="QJH13" s="118"/>
      <c r="QJI13" s="118"/>
      <c r="QJJ13" s="118"/>
      <c r="QJK13" s="118"/>
      <c r="QJL13" s="118"/>
      <c r="QJM13" s="118"/>
      <c r="QJN13" s="118"/>
      <c r="QJO13" s="118"/>
      <c r="QJP13" s="118"/>
      <c r="QJQ13" s="118"/>
      <c r="QJR13" s="118"/>
      <c r="QJS13" s="118"/>
      <c r="QJT13" s="118"/>
      <c r="QJU13" s="118"/>
      <c r="QJV13" s="118"/>
      <c r="QJW13" s="118"/>
      <c r="QJX13" s="118"/>
      <c r="QJY13" s="118"/>
      <c r="QJZ13" s="118"/>
      <c r="QKA13" s="118"/>
      <c r="QKB13" s="118"/>
      <c r="QKC13" s="118"/>
      <c r="QKD13" s="118"/>
      <c r="QKE13" s="118"/>
      <c r="QKF13" s="118"/>
      <c r="QKG13" s="118"/>
      <c r="QKH13" s="118"/>
      <c r="QKI13" s="118"/>
      <c r="QKJ13" s="118"/>
      <c r="QKK13" s="118"/>
      <c r="QKL13" s="118"/>
      <c r="QKM13" s="118"/>
      <c r="QKN13" s="118"/>
      <c r="QKO13" s="118"/>
      <c r="QKP13" s="118"/>
      <c r="QKQ13" s="118"/>
      <c r="QKR13" s="118"/>
      <c r="QKS13" s="118"/>
      <c r="QKT13" s="118"/>
      <c r="QKU13" s="118"/>
      <c r="QKV13" s="118"/>
      <c r="QKW13" s="118"/>
      <c r="QKX13" s="118"/>
      <c r="QKY13" s="118"/>
      <c r="QKZ13" s="118"/>
      <c r="QLA13" s="118"/>
      <c r="QLB13" s="118"/>
      <c r="QLC13" s="118"/>
      <c r="QLD13" s="118"/>
      <c r="QLE13" s="118"/>
      <c r="QLF13" s="118"/>
      <c r="QLG13" s="118"/>
      <c r="QLH13" s="118"/>
      <c r="QLI13" s="118"/>
      <c r="QLJ13" s="118"/>
      <c r="QLK13" s="118"/>
      <c r="QLL13" s="118"/>
      <c r="QLM13" s="118"/>
      <c r="QLN13" s="118"/>
      <c r="QLO13" s="118"/>
      <c r="QLP13" s="118"/>
      <c r="QLQ13" s="118"/>
      <c r="QLR13" s="118"/>
      <c r="QLS13" s="118"/>
      <c r="QLT13" s="118"/>
      <c r="QLU13" s="118"/>
      <c r="QLV13" s="118"/>
      <c r="QLW13" s="118"/>
      <c r="QLX13" s="118"/>
      <c r="QLY13" s="118"/>
      <c r="QLZ13" s="118"/>
      <c r="QMA13" s="118"/>
      <c r="QMB13" s="118"/>
      <c r="QMC13" s="118"/>
      <c r="QMD13" s="118"/>
      <c r="QME13" s="118"/>
      <c r="QMF13" s="118"/>
      <c r="QMG13" s="118"/>
      <c r="QMH13" s="118"/>
      <c r="QMI13" s="118"/>
      <c r="QMJ13" s="118"/>
      <c r="QMK13" s="118"/>
      <c r="QML13" s="118"/>
      <c r="QMM13" s="118"/>
      <c r="QMN13" s="118"/>
      <c r="QMO13" s="118"/>
      <c r="QMP13" s="118"/>
      <c r="QMQ13" s="118"/>
      <c r="QMR13" s="118"/>
      <c r="QMS13" s="118"/>
      <c r="QMT13" s="118"/>
      <c r="QMU13" s="118"/>
      <c r="QMV13" s="118"/>
      <c r="QMW13" s="118"/>
      <c r="QMX13" s="118"/>
      <c r="QMY13" s="118"/>
      <c r="QMZ13" s="118"/>
      <c r="QNA13" s="118"/>
      <c r="QNB13" s="118"/>
      <c r="QNC13" s="118"/>
      <c r="QND13" s="118"/>
      <c r="QNE13" s="118"/>
      <c r="QNF13" s="118"/>
      <c r="QNG13" s="118"/>
      <c r="QNH13" s="118"/>
      <c r="QNI13" s="118"/>
      <c r="QNJ13" s="118"/>
      <c r="QNK13" s="118"/>
      <c r="QNL13" s="118"/>
      <c r="QNM13" s="118"/>
      <c r="QNN13" s="118"/>
      <c r="QNO13" s="118"/>
      <c r="QNP13" s="118"/>
      <c r="QNQ13" s="118"/>
      <c r="QNR13" s="118"/>
      <c r="QNS13" s="118"/>
      <c r="QNT13" s="118"/>
      <c r="QNU13" s="118"/>
      <c r="QNV13" s="118"/>
      <c r="QNW13" s="118"/>
      <c r="QNX13" s="118"/>
      <c r="QNY13" s="118"/>
      <c r="QNZ13" s="118"/>
      <c r="QOA13" s="118"/>
      <c r="QOB13" s="118"/>
      <c r="QOC13" s="118"/>
      <c r="QOD13" s="118"/>
      <c r="QOE13" s="118"/>
      <c r="QOF13" s="118"/>
      <c r="QOG13" s="118"/>
      <c r="QOH13" s="118"/>
      <c r="QOI13" s="118"/>
      <c r="QOJ13" s="118"/>
      <c r="QOK13" s="118"/>
      <c r="QOL13" s="118"/>
      <c r="QOM13" s="118"/>
      <c r="QON13" s="118"/>
      <c r="QOO13" s="118"/>
      <c r="QOP13" s="118"/>
      <c r="QOQ13" s="118"/>
      <c r="QOR13" s="118"/>
      <c r="QOS13" s="118"/>
      <c r="QOT13" s="118"/>
      <c r="QOU13" s="118"/>
      <c r="QOV13" s="118"/>
      <c r="QOW13" s="118"/>
      <c r="QOX13" s="118"/>
      <c r="QOY13" s="118"/>
      <c r="QOZ13" s="118"/>
      <c r="QPA13" s="118"/>
      <c r="QPB13" s="118"/>
      <c r="QPC13" s="118"/>
      <c r="QPD13" s="118"/>
      <c r="QPE13" s="118"/>
      <c r="QPF13" s="118"/>
      <c r="QPG13" s="118"/>
      <c r="QPH13" s="118"/>
      <c r="QPI13" s="118"/>
      <c r="QPJ13" s="118"/>
      <c r="QPK13" s="118"/>
      <c r="QPL13" s="118"/>
      <c r="QPM13" s="118"/>
      <c r="QPN13" s="118"/>
      <c r="QPO13" s="118"/>
      <c r="QPP13" s="118"/>
      <c r="QPQ13" s="118"/>
      <c r="QPR13" s="118"/>
      <c r="QPS13" s="118"/>
      <c r="QPT13" s="118"/>
      <c r="QPU13" s="118"/>
      <c r="QPV13" s="118"/>
      <c r="QPW13" s="118"/>
      <c r="QPX13" s="118"/>
      <c r="QPY13" s="118"/>
      <c r="QPZ13" s="118"/>
      <c r="QQA13" s="118"/>
      <c r="QQB13" s="118"/>
      <c r="QQC13" s="118"/>
      <c r="QQD13" s="118"/>
      <c r="QQE13" s="118"/>
      <c r="QQF13" s="118"/>
      <c r="QQG13" s="118"/>
      <c r="QQH13" s="118"/>
      <c r="QQI13" s="118"/>
      <c r="QQJ13" s="118"/>
      <c r="QQK13" s="118"/>
      <c r="QQL13" s="118"/>
      <c r="QQM13" s="118"/>
      <c r="QQN13" s="118"/>
      <c r="QQO13" s="118"/>
      <c r="QQP13" s="118"/>
      <c r="QQQ13" s="118"/>
      <c r="QQR13" s="118"/>
      <c r="QQS13" s="118"/>
      <c r="QQT13" s="118"/>
      <c r="QQU13" s="118"/>
      <c r="QQV13" s="118"/>
      <c r="QQW13" s="118"/>
      <c r="QQX13" s="118"/>
      <c r="QQY13" s="118"/>
      <c r="QQZ13" s="118"/>
      <c r="QRA13" s="118"/>
      <c r="QRB13" s="118"/>
      <c r="QRC13" s="118"/>
      <c r="QRD13" s="118"/>
      <c r="QRE13" s="118"/>
      <c r="QRF13" s="118"/>
      <c r="QRG13" s="118"/>
      <c r="QRH13" s="118"/>
      <c r="QRI13" s="118"/>
      <c r="QRJ13" s="118"/>
      <c r="QRK13" s="118"/>
      <c r="QRL13" s="118"/>
      <c r="QRM13" s="118"/>
      <c r="QRN13" s="118"/>
      <c r="QRO13" s="118"/>
      <c r="QRP13" s="118"/>
      <c r="QRQ13" s="118"/>
      <c r="QRR13" s="118"/>
      <c r="QRS13" s="118"/>
      <c r="QRT13" s="118"/>
      <c r="QRU13" s="118"/>
      <c r="QRV13" s="118"/>
      <c r="QRW13" s="118"/>
      <c r="QRX13" s="118"/>
      <c r="QRY13" s="118"/>
      <c r="QRZ13" s="118"/>
      <c r="QSA13" s="118"/>
      <c r="QSB13" s="118"/>
      <c r="QSC13" s="118"/>
      <c r="QSD13" s="118"/>
      <c r="QSE13" s="118"/>
      <c r="QSF13" s="118"/>
      <c r="QSG13" s="118"/>
      <c r="QSH13" s="118"/>
      <c r="QSI13" s="118"/>
      <c r="QSJ13" s="118"/>
      <c r="QSK13" s="118"/>
      <c r="QSL13" s="118"/>
      <c r="QSM13" s="118"/>
      <c r="QSN13" s="118"/>
      <c r="QSO13" s="118"/>
      <c r="QSP13" s="118"/>
      <c r="QSQ13" s="118"/>
      <c r="QSR13" s="118"/>
      <c r="QSS13" s="118"/>
      <c r="QST13" s="118"/>
      <c r="QSU13" s="118"/>
      <c r="QSV13" s="118"/>
      <c r="QSW13" s="118"/>
      <c r="QSX13" s="118"/>
      <c r="QSY13" s="118"/>
      <c r="QSZ13" s="118"/>
      <c r="QTA13" s="118"/>
      <c r="QTB13" s="118"/>
      <c r="QTC13" s="118"/>
      <c r="QTD13" s="118"/>
      <c r="QTE13" s="118"/>
      <c r="QTF13" s="118"/>
      <c r="QTG13" s="118"/>
      <c r="QTH13" s="118"/>
      <c r="QTI13" s="118"/>
      <c r="QTJ13" s="118"/>
      <c r="QTK13" s="118"/>
      <c r="QTL13" s="118"/>
      <c r="QTM13" s="118"/>
      <c r="QTN13" s="118"/>
      <c r="QTO13" s="118"/>
      <c r="QTP13" s="118"/>
      <c r="QTQ13" s="118"/>
      <c r="QTR13" s="118"/>
      <c r="QTS13" s="118"/>
      <c r="QTT13" s="118"/>
      <c r="QTU13" s="118"/>
      <c r="QTV13" s="118"/>
      <c r="QTW13" s="118"/>
      <c r="QTX13" s="118"/>
      <c r="QTY13" s="118"/>
      <c r="QTZ13" s="118"/>
      <c r="QUA13" s="118"/>
      <c r="QUB13" s="118"/>
      <c r="QUC13" s="118"/>
      <c r="QUD13" s="118"/>
      <c r="QUE13" s="118"/>
      <c r="QUF13" s="118"/>
      <c r="QUG13" s="118"/>
      <c r="QUH13" s="118"/>
      <c r="QUI13" s="118"/>
      <c r="QUJ13" s="118"/>
      <c r="QUK13" s="118"/>
      <c r="QUL13" s="118"/>
      <c r="QUM13" s="118"/>
      <c r="QUN13" s="118"/>
      <c r="QUO13" s="118"/>
      <c r="QUP13" s="118"/>
      <c r="QUQ13" s="118"/>
      <c r="QUR13" s="118"/>
      <c r="QUS13" s="118"/>
      <c r="QUT13" s="118"/>
      <c r="QUU13" s="118"/>
      <c r="QUV13" s="118"/>
      <c r="QUW13" s="118"/>
      <c r="QUX13" s="118"/>
      <c r="QUY13" s="118"/>
      <c r="QUZ13" s="118"/>
      <c r="QVA13" s="118"/>
      <c r="QVB13" s="118"/>
      <c r="QVC13" s="118"/>
      <c r="QVD13" s="118"/>
      <c r="QVE13" s="118"/>
      <c r="QVF13" s="118"/>
      <c r="QVG13" s="118"/>
      <c r="QVH13" s="118"/>
      <c r="QVI13" s="118"/>
      <c r="QVJ13" s="118"/>
      <c r="QVK13" s="118"/>
      <c r="QVL13" s="118"/>
      <c r="QVM13" s="118"/>
      <c r="QVN13" s="118"/>
      <c r="QVO13" s="118"/>
      <c r="QVP13" s="118"/>
      <c r="QVQ13" s="118"/>
      <c r="QVR13" s="118"/>
      <c r="QVS13" s="118"/>
      <c r="QVT13" s="118"/>
      <c r="QVU13" s="118"/>
      <c r="QVV13" s="118"/>
      <c r="QVW13" s="118"/>
      <c r="QVX13" s="118"/>
      <c r="QVY13" s="118"/>
      <c r="QVZ13" s="118"/>
      <c r="QWA13" s="118"/>
      <c r="QWB13" s="118"/>
      <c r="QWC13" s="118"/>
      <c r="QWD13" s="118"/>
      <c r="QWE13" s="118"/>
      <c r="QWF13" s="118"/>
      <c r="QWG13" s="118"/>
      <c r="QWH13" s="118"/>
      <c r="QWI13" s="118"/>
      <c r="QWJ13" s="118"/>
      <c r="QWK13" s="118"/>
      <c r="QWL13" s="118"/>
      <c r="QWM13" s="118"/>
      <c r="QWN13" s="118"/>
      <c r="QWO13" s="118"/>
      <c r="QWP13" s="118"/>
      <c r="QWQ13" s="118"/>
      <c r="QWR13" s="118"/>
      <c r="QWS13" s="118"/>
      <c r="QWT13" s="118"/>
      <c r="QWU13" s="118"/>
      <c r="QWV13" s="118"/>
      <c r="QWW13" s="118"/>
      <c r="QWX13" s="118"/>
      <c r="QWY13" s="118"/>
      <c r="QWZ13" s="118"/>
      <c r="QXA13" s="118"/>
      <c r="QXB13" s="118"/>
      <c r="QXC13" s="118"/>
      <c r="QXD13" s="118"/>
      <c r="QXE13" s="118"/>
      <c r="QXF13" s="118"/>
      <c r="QXG13" s="118"/>
      <c r="QXH13" s="118"/>
      <c r="QXI13" s="118"/>
      <c r="QXJ13" s="118"/>
      <c r="QXK13" s="118"/>
      <c r="QXL13" s="118"/>
      <c r="QXM13" s="118"/>
      <c r="QXN13" s="118"/>
      <c r="QXO13" s="118"/>
      <c r="QXP13" s="118"/>
      <c r="QXQ13" s="118"/>
      <c r="QXR13" s="118"/>
      <c r="QXS13" s="118"/>
      <c r="QXT13" s="118"/>
      <c r="QXU13" s="118"/>
      <c r="QXV13" s="118"/>
      <c r="QXW13" s="118"/>
      <c r="QXX13" s="118"/>
      <c r="QXY13" s="118"/>
      <c r="QXZ13" s="118"/>
      <c r="QYA13" s="118"/>
      <c r="QYB13" s="118"/>
      <c r="QYC13" s="118"/>
      <c r="QYD13" s="118"/>
      <c r="QYE13" s="118"/>
      <c r="QYF13" s="118"/>
      <c r="QYG13" s="118"/>
      <c r="QYH13" s="118"/>
      <c r="QYI13" s="118"/>
      <c r="QYJ13" s="118"/>
      <c r="QYK13" s="118"/>
      <c r="QYL13" s="118"/>
      <c r="QYM13" s="118"/>
      <c r="QYN13" s="118"/>
      <c r="QYO13" s="118"/>
      <c r="QYP13" s="118"/>
      <c r="QYQ13" s="118"/>
      <c r="QYR13" s="118"/>
      <c r="QYS13" s="118"/>
      <c r="QYT13" s="118"/>
      <c r="QYU13" s="118"/>
      <c r="QYV13" s="118"/>
      <c r="QYW13" s="118"/>
      <c r="QYX13" s="118"/>
      <c r="QYY13" s="118"/>
      <c r="QYZ13" s="118"/>
      <c r="QZA13" s="118"/>
      <c r="QZB13" s="118"/>
      <c r="QZC13" s="118"/>
      <c r="QZD13" s="118"/>
      <c r="QZE13" s="118"/>
      <c r="QZF13" s="118"/>
      <c r="QZG13" s="118"/>
      <c r="QZH13" s="118"/>
      <c r="QZI13" s="118"/>
      <c r="QZJ13" s="118"/>
      <c r="QZK13" s="118"/>
      <c r="QZL13" s="118"/>
      <c r="QZM13" s="118"/>
      <c r="QZN13" s="118"/>
      <c r="QZO13" s="118"/>
      <c r="QZP13" s="118"/>
      <c r="QZQ13" s="118"/>
      <c r="QZR13" s="118"/>
      <c r="QZS13" s="118"/>
      <c r="QZT13" s="118"/>
      <c r="QZU13" s="118"/>
      <c r="QZV13" s="118"/>
      <c r="QZW13" s="118"/>
      <c r="QZX13" s="118"/>
      <c r="QZY13" s="118"/>
      <c r="QZZ13" s="118"/>
      <c r="RAA13" s="118"/>
      <c r="RAB13" s="118"/>
      <c r="RAC13" s="118"/>
      <c r="RAD13" s="118"/>
      <c r="RAE13" s="118"/>
      <c r="RAF13" s="118"/>
      <c r="RAG13" s="118"/>
      <c r="RAH13" s="118"/>
      <c r="RAI13" s="118"/>
      <c r="RAJ13" s="118"/>
      <c r="RAK13" s="118"/>
      <c r="RAL13" s="118"/>
      <c r="RAM13" s="118"/>
      <c r="RAN13" s="118"/>
      <c r="RAO13" s="118"/>
      <c r="RAP13" s="118"/>
      <c r="RAQ13" s="118"/>
      <c r="RAR13" s="118"/>
      <c r="RAS13" s="118"/>
      <c r="RAT13" s="118"/>
      <c r="RAU13" s="118"/>
      <c r="RAV13" s="118"/>
      <c r="RAW13" s="118"/>
      <c r="RAX13" s="118"/>
      <c r="RAY13" s="118"/>
      <c r="RAZ13" s="118"/>
      <c r="RBA13" s="118"/>
      <c r="RBB13" s="118"/>
      <c r="RBC13" s="118"/>
      <c r="RBD13" s="118"/>
      <c r="RBE13" s="118"/>
      <c r="RBF13" s="118"/>
      <c r="RBG13" s="118"/>
      <c r="RBH13" s="118"/>
      <c r="RBI13" s="118"/>
      <c r="RBJ13" s="118"/>
      <c r="RBK13" s="118"/>
      <c r="RBL13" s="118"/>
      <c r="RBM13" s="118"/>
      <c r="RBN13" s="118"/>
      <c r="RBO13" s="118"/>
      <c r="RBP13" s="118"/>
      <c r="RBQ13" s="118"/>
      <c r="RBR13" s="118"/>
      <c r="RBS13" s="118"/>
      <c r="RBT13" s="118"/>
      <c r="RBU13" s="118"/>
      <c r="RBV13" s="118"/>
      <c r="RBW13" s="118"/>
      <c r="RBX13" s="118"/>
      <c r="RBY13" s="118"/>
      <c r="RBZ13" s="118"/>
      <c r="RCA13" s="118"/>
      <c r="RCB13" s="118"/>
      <c r="RCC13" s="118"/>
      <c r="RCD13" s="118"/>
      <c r="RCE13" s="118"/>
      <c r="RCF13" s="118"/>
      <c r="RCG13" s="118"/>
      <c r="RCH13" s="118"/>
      <c r="RCI13" s="118"/>
      <c r="RCJ13" s="118"/>
      <c r="RCK13" s="118"/>
      <c r="RCL13" s="118"/>
      <c r="RCM13" s="118"/>
      <c r="RCN13" s="118"/>
      <c r="RCO13" s="118"/>
      <c r="RCP13" s="118"/>
      <c r="RCQ13" s="118"/>
      <c r="RCR13" s="118"/>
      <c r="RCS13" s="118"/>
      <c r="RCT13" s="118"/>
      <c r="RCU13" s="118"/>
      <c r="RCV13" s="118"/>
      <c r="RCW13" s="118"/>
      <c r="RCX13" s="118"/>
      <c r="RCY13" s="118"/>
      <c r="RCZ13" s="118"/>
      <c r="RDA13" s="118"/>
      <c r="RDB13" s="118"/>
      <c r="RDC13" s="118"/>
      <c r="RDD13" s="118"/>
      <c r="RDE13" s="118"/>
      <c r="RDF13" s="118"/>
      <c r="RDG13" s="118"/>
      <c r="RDH13" s="118"/>
      <c r="RDI13" s="118"/>
      <c r="RDJ13" s="118"/>
      <c r="RDK13" s="118"/>
      <c r="RDL13" s="118"/>
      <c r="RDM13" s="118"/>
      <c r="RDN13" s="118"/>
      <c r="RDO13" s="118"/>
      <c r="RDP13" s="118"/>
      <c r="RDQ13" s="118"/>
      <c r="RDR13" s="118"/>
      <c r="RDS13" s="118"/>
      <c r="RDT13" s="118"/>
      <c r="RDU13" s="118"/>
      <c r="RDV13" s="118"/>
      <c r="RDW13" s="118"/>
      <c r="RDX13" s="118"/>
      <c r="RDY13" s="118"/>
      <c r="RDZ13" s="118"/>
      <c r="REA13" s="118"/>
      <c r="REB13" s="118"/>
      <c r="REC13" s="118"/>
      <c r="RED13" s="118"/>
      <c r="REE13" s="118"/>
      <c r="REF13" s="118"/>
      <c r="REG13" s="118"/>
      <c r="REH13" s="118"/>
      <c r="REI13" s="118"/>
      <c r="REJ13" s="118"/>
      <c r="REK13" s="118"/>
      <c r="REL13" s="118"/>
      <c r="REM13" s="118"/>
      <c r="REN13" s="118"/>
      <c r="REO13" s="118"/>
      <c r="REP13" s="118"/>
      <c r="REQ13" s="118"/>
      <c r="RER13" s="118"/>
      <c r="RES13" s="118"/>
      <c r="RET13" s="118"/>
      <c r="REU13" s="118"/>
      <c r="REV13" s="118"/>
      <c r="REW13" s="118"/>
      <c r="REX13" s="118"/>
      <c r="REY13" s="118"/>
      <c r="REZ13" s="118"/>
      <c r="RFA13" s="118"/>
      <c r="RFB13" s="118"/>
      <c r="RFC13" s="118"/>
      <c r="RFD13" s="118"/>
      <c r="RFE13" s="118"/>
      <c r="RFF13" s="118"/>
      <c r="RFG13" s="118"/>
      <c r="RFH13" s="118"/>
      <c r="RFI13" s="118"/>
      <c r="RFJ13" s="118"/>
      <c r="RFK13" s="118"/>
      <c r="RFL13" s="118"/>
      <c r="RFM13" s="118"/>
      <c r="RFN13" s="118"/>
      <c r="RFO13" s="118"/>
      <c r="RFP13" s="118"/>
      <c r="RFQ13" s="118"/>
      <c r="RFR13" s="118"/>
      <c r="RFS13" s="118"/>
      <c r="RFT13" s="118"/>
      <c r="RFU13" s="118"/>
      <c r="RFV13" s="118"/>
      <c r="RFW13" s="118"/>
      <c r="RFX13" s="118"/>
      <c r="RFY13" s="118"/>
      <c r="RFZ13" s="118"/>
      <c r="RGA13" s="118"/>
      <c r="RGB13" s="118"/>
      <c r="RGC13" s="118"/>
      <c r="RGD13" s="118"/>
      <c r="RGE13" s="118"/>
      <c r="RGF13" s="118"/>
      <c r="RGG13" s="118"/>
      <c r="RGH13" s="118"/>
      <c r="RGI13" s="118"/>
      <c r="RGJ13" s="118"/>
      <c r="RGK13" s="118"/>
      <c r="RGL13" s="118"/>
      <c r="RGM13" s="118"/>
      <c r="RGN13" s="118"/>
      <c r="RGO13" s="118"/>
      <c r="RGP13" s="118"/>
      <c r="RGQ13" s="118"/>
      <c r="RGR13" s="118"/>
      <c r="RGS13" s="118"/>
      <c r="RGT13" s="118"/>
      <c r="RGU13" s="118"/>
      <c r="RGV13" s="118"/>
      <c r="RGW13" s="118"/>
      <c r="RGX13" s="118"/>
      <c r="RGY13" s="118"/>
      <c r="RGZ13" s="118"/>
      <c r="RHA13" s="118"/>
      <c r="RHB13" s="118"/>
      <c r="RHC13" s="118"/>
      <c r="RHD13" s="118"/>
      <c r="RHE13" s="118"/>
      <c r="RHF13" s="118"/>
      <c r="RHG13" s="118"/>
      <c r="RHH13" s="118"/>
      <c r="RHI13" s="118"/>
      <c r="RHJ13" s="118"/>
      <c r="RHK13" s="118"/>
      <c r="RHL13" s="118"/>
      <c r="RHM13" s="118"/>
      <c r="RHN13" s="118"/>
      <c r="RHO13" s="118"/>
      <c r="RHP13" s="118"/>
      <c r="RHQ13" s="118"/>
      <c r="RHR13" s="118"/>
      <c r="RHS13" s="118"/>
      <c r="RHT13" s="118"/>
      <c r="RHU13" s="118"/>
      <c r="RHV13" s="118"/>
      <c r="RHW13" s="118"/>
      <c r="RHX13" s="118"/>
      <c r="RHY13" s="118"/>
      <c r="RHZ13" s="118"/>
      <c r="RIA13" s="118"/>
      <c r="RIB13" s="118"/>
      <c r="RIC13" s="118"/>
      <c r="RID13" s="118"/>
      <c r="RIE13" s="118"/>
      <c r="RIF13" s="118"/>
      <c r="RIG13" s="118"/>
      <c r="RIH13" s="118"/>
      <c r="RII13" s="118"/>
      <c r="RIJ13" s="118"/>
      <c r="RIK13" s="118"/>
      <c r="RIL13" s="118"/>
      <c r="RIM13" s="118"/>
      <c r="RIN13" s="118"/>
      <c r="RIO13" s="118"/>
      <c r="RIP13" s="118"/>
      <c r="RIQ13" s="118"/>
      <c r="RIR13" s="118"/>
      <c r="RIS13" s="118"/>
      <c r="RIT13" s="118"/>
      <c r="RIU13" s="118"/>
      <c r="RIV13" s="118"/>
      <c r="RIW13" s="118"/>
      <c r="RIX13" s="118"/>
      <c r="RIY13" s="118"/>
      <c r="RIZ13" s="118"/>
      <c r="RJA13" s="118"/>
      <c r="RJB13" s="118"/>
      <c r="RJC13" s="118"/>
      <c r="RJD13" s="118"/>
      <c r="RJE13" s="118"/>
      <c r="RJF13" s="118"/>
      <c r="RJG13" s="118"/>
      <c r="RJH13" s="118"/>
      <c r="RJI13" s="118"/>
      <c r="RJJ13" s="118"/>
      <c r="RJK13" s="118"/>
      <c r="RJL13" s="118"/>
      <c r="RJM13" s="118"/>
      <c r="RJN13" s="118"/>
      <c r="RJO13" s="118"/>
      <c r="RJP13" s="118"/>
      <c r="RJQ13" s="118"/>
      <c r="RJR13" s="118"/>
      <c r="RJS13" s="118"/>
      <c r="RJT13" s="118"/>
      <c r="RJU13" s="118"/>
      <c r="RJV13" s="118"/>
      <c r="RJW13" s="118"/>
      <c r="RJX13" s="118"/>
      <c r="RJY13" s="118"/>
      <c r="RJZ13" s="118"/>
      <c r="RKA13" s="118"/>
      <c r="RKB13" s="118"/>
      <c r="RKC13" s="118"/>
      <c r="RKD13" s="118"/>
      <c r="RKE13" s="118"/>
      <c r="RKF13" s="118"/>
      <c r="RKG13" s="118"/>
      <c r="RKH13" s="118"/>
      <c r="RKI13" s="118"/>
      <c r="RKJ13" s="118"/>
      <c r="RKK13" s="118"/>
      <c r="RKL13" s="118"/>
      <c r="RKM13" s="118"/>
      <c r="RKN13" s="118"/>
      <c r="RKO13" s="118"/>
      <c r="RKP13" s="118"/>
      <c r="RKQ13" s="118"/>
      <c r="RKR13" s="118"/>
      <c r="RKS13" s="118"/>
      <c r="RKT13" s="118"/>
      <c r="RKU13" s="118"/>
      <c r="RKV13" s="118"/>
      <c r="RKW13" s="118"/>
      <c r="RKX13" s="118"/>
      <c r="RKY13" s="118"/>
      <c r="RKZ13" s="118"/>
      <c r="RLA13" s="118"/>
      <c r="RLB13" s="118"/>
      <c r="RLC13" s="118"/>
      <c r="RLD13" s="118"/>
      <c r="RLE13" s="118"/>
      <c r="RLF13" s="118"/>
      <c r="RLG13" s="118"/>
      <c r="RLH13" s="118"/>
      <c r="RLI13" s="118"/>
      <c r="RLJ13" s="118"/>
      <c r="RLK13" s="118"/>
      <c r="RLL13" s="118"/>
      <c r="RLM13" s="118"/>
      <c r="RLN13" s="118"/>
      <c r="RLO13" s="118"/>
      <c r="RLP13" s="118"/>
      <c r="RLQ13" s="118"/>
      <c r="RLR13" s="118"/>
      <c r="RLS13" s="118"/>
      <c r="RLT13" s="118"/>
      <c r="RLU13" s="118"/>
      <c r="RLV13" s="118"/>
      <c r="RLW13" s="118"/>
      <c r="RLX13" s="118"/>
      <c r="RLY13" s="118"/>
      <c r="RLZ13" s="118"/>
      <c r="RMA13" s="118"/>
      <c r="RMB13" s="118"/>
      <c r="RMC13" s="118"/>
      <c r="RMD13" s="118"/>
      <c r="RME13" s="118"/>
      <c r="RMF13" s="118"/>
      <c r="RMG13" s="118"/>
      <c r="RMH13" s="118"/>
      <c r="RMI13" s="118"/>
      <c r="RMJ13" s="118"/>
      <c r="RMK13" s="118"/>
      <c r="RML13" s="118"/>
      <c r="RMM13" s="118"/>
      <c r="RMN13" s="118"/>
      <c r="RMO13" s="118"/>
      <c r="RMP13" s="118"/>
      <c r="RMQ13" s="118"/>
      <c r="RMR13" s="118"/>
      <c r="RMS13" s="118"/>
      <c r="RMT13" s="118"/>
      <c r="RMU13" s="118"/>
      <c r="RMV13" s="118"/>
      <c r="RMW13" s="118"/>
      <c r="RMX13" s="118"/>
      <c r="RMY13" s="118"/>
      <c r="RMZ13" s="118"/>
      <c r="RNA13" s="118"/>
      <c r="RNB13" s="118"/>
      <c r="RNC13" s="118"/>
      <c r="RND13" s="118"/>
      <c r="RNE13" s="118"/>
      <c r="RNF13" s="118"/>
      <c r="RNG13" s="118"/>
      <c r="RNH13" s="118"/>
      <c r="RNI13" s="118"/>
      <c r="RNJ13" s="118"/>
      <c r="RNK13" s="118"/>
      <c r="RNL13" s="118"/>
      <c r="RNM13" s="118"/>
      <c r="RNN13" s="118"/>
      <c r="RNO13" s="118"/>
      <c r="RNP13" s="118"/>
      <c r="RNQ13" s="118"/>
      <c r="RNR13" s="118"/>
      <c r="RNS13" s="118"/>
      <c r="RNT13" s="118"/>
      <c r="RNU13" s="118"/>
      <c r="RNV13" s="118"/>
      <c r="RNW13" s="118"/>
      <c r="RNX13" s="118"/>
      <c r="RNY13" s="118"/>
      <c r="RNZ13" s="118"/>
      <c r="ROA13" s="118"/>
      <c r="ROB13" s="118"/>
      <c r="ROC13" s="118"/>
      <c r="ROD13" s="118"/>
      <c r="ROE13" s="118"/>
      <c r="ROF13" s="118"/>
      <c r="ROG13" s="118"/>
      <c r="ROH13" s="118"/>
      <c r="ROI13" s="118"/>
      <c r="ROJ13" s="118"/>
      <c r="ROK13" s="118"/>
      <c r="ROL13" s="118"/>
      <c r="ROM13" s="118"/>
      <c r="RON13" s="118"/>
      <c r="ROO13" s="118"/>
      <c r="ROP13" s="118"/>
      <c r="ROQ13" s="118"/>
      <c r="ROR13" s="118"/>
      <c r="ROS13" s="118"/>
      <c r="ROT13" s="118"/>
      <c r="ROU13" s="118"/>
      <c r="ROV13" s="118"/>
      <c r="ROW13" s="118"/>
      <c r="ROX13" s="118"/>
      <c r="ROY13" s="118"/>
      <c r="ROZ13" s="118"/>
      <c r="RPA13" s="118"/>
      <c r="RPB13" s="118"/>
      <c r="RPC13" s="118"/>
      <c r="RPD13" s="118"/>
      <c r="RPE13" s="118"/>
      <c r="RPF13" s="118"/>
      <c r="RPG13" s="118"/>
      <c r="RPH13" s="118"/>
      <c r="RPI13" s="118"/>
      <c r="RPJ13" s="118"/>
      <c r="RPK13" s="118"/>
      <c r="RPL13" s="118"/>
      <c r="RPM13" s="118"/>
      <c r="RPN13" s="118"/>
      <c r="RPO13" s="118"/>
      <c r="RPP13" s="118"/>
      <c r="RPQ13" s="118"/>
      <c r="RPR13" s="118"/>
      <c r="RPS13" s="118"/>
      <c r="RPT13" s="118"/>
      <c r="RPU13" s="118"/>
      <c r="RPV13" s="118"/>
      <c r="RPW13" s="118"/>
      <c r="RPX13" s="118"/>
      <c r="RPY13" s="118"/>
      <c r="RPZ13" s="118"/>
      <c r="RQA13" s="118"/>
      <c r="RQB13" s="118"/>
      <c r="RQC13" s="118"/>
      <c r="RQD13" s="118"/>
      <c r="RQE13" s="118"/>
      <c r="RQF13" s="118"/>
      <c r="RQG13" s="118"/>
      <c r="RQH13" s="118"/>
      <c r="RQI13" s="118"/>
      <c r="RQJ13" s="118"/>
      <c r="RQK13" s="118"/>
      <c r="RQL13" s="118"/>
      <c r="RQM13" s="118"/>
      <c r="RQN13" s="118"/>
      <c r="RQO13" s="118"/>
      <c r="RQP13" s="118"/>
      <c r="RQQ13" s="118"/>
      <c r="RQR13" s="118"/>
      <c r="RQS13" s="118"/>
      <c r="RQT13" s="118"/>
      <c r="RQU13" s="118"/>
      <c r="RQV13" s="118"/>
      <c r="RQW13" s="118"/>
      <c r="RQX13" s="118"/>
      <c r="RQY13" s="118"/>
      <c r="RQZ13" s="118"/>
      <c r="RRA13" s="118"/>
      <c r="RRB13" s="118"/>
      <c r="RRC13" s="118"/>
      <c r="RRD13" s="118"/>
      <c r="RRE13" s="118"/>
      <c r="RRF13" s="118"/>
      <c r="RRG13" s="118"/>
      <c r="RRH13" s="118"/>
      <c r="RRI13" s="118"/>
      <c r="RRJ13" s="118"/>
      <c r="RRK13" s="118"/>
      <c r="RRL13" s="118"/>
      <c r="RRM13" s="118"/>
      <c r="RRN13" s="118"/>
      <c r="RRO13" s="118"/>
      <c r="RRP13" s="118"/>
      <c r="RRQ13" s="118"/>
      <c r="RRR13" s="118"/>
      <c r="RRS13" s="118"/>
      <c r="RRT13" s="118"/>
      <c r="RRU13" s="118"/>
      <c r="RRV13" s="118"/>
      <c r="RRW13" s="118"/>
      <c r="RRX13" s="118"/>
      <c r="RRY13" s="118"/>
      <c r="RRZ13" s="118"/>
      <c r="RSA13" s="118"/>
      <c r="RSB13" s="118"/>
      <c r="RSC13" s="118"/>
      <c r="RSD13" s="118"/>
      <c r="RSE13" s="118"/>
      <c r="RSF13" s="118"/>
      <c r="RSG13" s="118"/>
      <c r="RSH13" s="118"/>
      <c r="RSI13" s="118"/>
      <c r="RSJ13" s="118"/>
      <c r="RSK13" s="118"/>
      <c r="RSL13" s="118"/>
      <c r="RSM13" s="118"/>
      <c r="RSN13" s="118"/>
      <c r="RSO13" s="118"/>
      <c r="RSP13" s="118"/>
      <c r="RSQ13" s="118"/>
      <c r="RSR13" s="118"/>
      <c r="RSS13" s="118"/>
      <c r="RST13" s="118"/>
      <c r="RSU13" s="118"/>
      <c r="RSV13" s="118"/>
      <c r="RSW13" s="118"/>
      <c r="RSX13" s="118"/>
      <c r="RSY13" s="118"/>
      <c r="RSZ13" s="118"/>
      <c r="RTA13" s="118"/>
      <c r="RTB13" s="118"/>
      <c r="RTC13" s="118"/>
      <c r="RTD13" s="118"/>
      <c r="RTE13" s="118"/>
      <c r="RTF13" s="118"/>
      <c r="RTG13" s="118"/>
      <c r="RTH13" s="118"/>
      <c r="RTI13" s="118"/>
      <c r="RTJ13" s="118"/>
      <c r="RTK13" s="118"/>
      <c r="RTL13" s="118"/>
      <c r="RTM13" s="118"/>
      <c r="RTN13" s="118"/>
      <c r="RTO13" s="118"/>
      <c r="RTP13" s="118"/>
      <c r="RTQ13" s="118"/>
      <c r="RTR13" s="118"/>
      <c r="RTS13" s="118"/>
      <c r="RTT13" s="118"/>
      <c r="RTU13" s="118"/>
      <c r="RTV13" s="118"/>
      <c r="RTW13" s="118"/>
      <c r="RTX13" s="118"/>
      <c r="RTY13" s="118"/>
      <c r="RTZ13" s="118"/>
      <c r="RUA13" s="118"/>
      <c r="RUB13" s="118"/>
      <c r="RUC13" s="118"/>
      <c r="RUD13" s="118"/>
      <c r="RUE13" s="118"/>
      <c r="RUF13" s="118"/>
      <c r="RUG13" s="118"/>
      <c r="RUH13" s="118"/>
      <c r="RUI13" s="118"/>
      <c r="RUJ13" s="118"/>
      <c r="RUK13" s="118"/>
      <c r="RUL13" s="118"/>
      <c r="RUM13" s="118"/>
      <c r="RUN13" s="118"/>
      <c r="RUO13" s="118"/>
      <c r="RUP13" s="118"/>
      <c r="RUQ13" s="118"/>
      <c r="RUR13" s="118"/>
      <c r="RUS13" s="118"/>
      <c r="RUT13" s="118"/>
      <c r="RUU13" s="118"/>
      <c r="RUV13" s="118"/>
      <c r="RUW13" s="118"/>
      <c r="RUX13" s="118"/>
      <c r="RUY13" s="118"/>
      <c r="RUZ13" s="118"/>
      <c r="RVA13" s="118"/>
      <c r="RVB13" s="118"/>
      <c r="RVC13" s="118"/>
      <c r="RVD13" s="118"/>
      <c r="RVE13" s="118"/>
      <c r="RVF13" s="118"/>
      <c r="RVG13" s="118"/>
      <c r="RVH13" s="118"/>
      <c r="RVI13" s="118"/>
      <c r="RVJ13" s="118"/>
      <c r="RVK13" s="118"/>
      <c r="RVL13" s="118"/>
      <c r="RVM13" s="118"/>
      <c r="RVN13" s="118"/>
      <c r="RVO13" s="118"/>
      <c r="RVP13" s="118"/>
      <c r="RVQ13" s="118"/>
      <c r="RVR13" s="118"/>
      <c r="RVS13" s="118"/>
      <c r="RVT13" s="118"/>
      <c r="RVU13" s="118"/>
      <c r="RVV13" s="118"/>
      <c r="RVW13" s="118"/>
      <c r="RVX13" s="118"/>
      <c r="RVY13" s="118"/>
      <c r="RVZ13" s="118"/>
      <c r="RWA13" s="118"/>
      <c r="RWB13" s="118"/>
      <c r="RWC13" s="118"/>
      <c r="RWD13" s="118"/>
      <c r="RWE13" s="118"/>
      <c r="RWF13" s="118"/>
      <c r="RWG13" s="118"/>
      <c r="RWH13" s="118"/>
      <c r="RWI13" s="118"/>
      <c r="RWJ13" s="118"/>
      <c r="RWK13" s="118"/>
      <c r="RWL13" s="118"/>
      <c r="RWM13" s="118"/>
      <c r="RWN13" s="118"/>
      <c r="RWO13" s="118"/>
      <c r="RWP13" s="118"/>
      <c r="RWQ13" s="118"/>
      <c r="RWR13" s="118"/>
      <c r="RWS13" s="118"/>
      <c r="RWT13" s="118"/>
      <c r="RWU13" s="118"/>
      <c r="RWV13" s="118"/>
      <c r="RWW13" s="118"/>
      <c r="RWX13" s="118"/>
      <c r="RWY13" s="118"/>
      <c r="RWZ13" s="118"/>
      <c r="RXA13" s="118"/>
      <c r="RXB13" s="118"/>
      <c r="RXC13" s="118"/>
      <c r="RXD13" s="118"/>
      <c r="RXE13" s="118"/>
      <c r="RXF13" s="118"/>
      <c r="RXG13" s="118"/>
      <c r="RXH13" s="118"/>
      <c r="RXI13" s="118"/>
      <c r="RXJ13" s="118"/>
      <c r="RXK13" s="118"/>
      <c r="RXL13" s="118"/>
      <c r="RXM13" s="118"/>
      <c r="RXN13" s="118"/>
      <c r="RXO13" s="118"/>
      <c r="RXP13" s="118"/>
      <c r="RXQ13" s="118"/>
      <c r="RXR13" s="118"/>
      <c r="RXS13" s="118"/>
      <c r="RXT13" s="118"/>
      <c r="RXU13" s="118"/>
      <c r="RXV13" s="118"/>
      <c r="RXW13" s="118"/>
      <c r="RXX13" s="118"/>
      <c r="RXY13" s="118"/>
      <c r="RXZ13" s="118"/>
      <c r="RYA13" s="118"/>
      <c r="RYB13" s="118"/>
      <c r="RYC13" s="118"/>
      <c r="RYD13" s="118"/>
      <c r="RYE13" s="118"/>
      <c r="RYF13" s="118"/>
      <c r="RYG13" s="118"/>
      <c r="RYH13" s="118"/>
      <c r="RYI13" s="118"/>
      <c r="RYJ13" s="118"/>
      <c r="RYK13" s="118"/>
      <c r="RYL13" s="118"/>
      <c r="RYM13" s="118"/>
      <c r="RYN13" s="118"/>
      <c r="RYO13" s="118"/>
      <c r="RYP13" s="118"/>
      <c r="RYQ13" s="118"/>
      <c r="RYR13" s="118"/>
      <c r="RYS13" s="118"/>
      <c r="RYT13" s="118"/>
      <c r="RYU13" s="118"/>
      <c r="RYV13" s="118"/>
      <c r="RYW13" s="118"/>
      <c r="RYX13" s="118"/>
      <c r="RYY13" s="118"/>
      <c r="RYZ13" s="118"/>
      <c r="RZA13" s="118"/>
      <c r="RZB13" s="118"/>
      <c r="RZC13" s="118"/>
      <c r="RZD13" s="118"/>
      <c r="RZE13" s="118"/>
      <c r="RZF13" s="118"/>
      <c r="RZG13" s="118"/>
      <c r="RZH13" s="118"/>
      <c r="RZI13" s="118"/>
      <c r="RZJ13" s="118"/>
      <c r="RZK13" s="118"/>
      <c r="RZL13" s="118"/>
      <c r="RZM13" s="118"/>
      <c r="RZN13" s="118"/>
      <c r="RZO13" s="118"/>
      <c r="RZP13" s="118"/>
      <c r="RZQ13" s="118"/>
      <c r="RZR13" s="118"/>
      <c r="RZS13" s="118"/>
      <c r="RZT13" s="118"/>
      <c r="RZU13" s="118"/>
      <c r="RZV13" s="118"/>
      <c r="RZW13" s="118"/>
      <c r="RZX13" s="118"/>
      <c r="RZY13" s="118"/>
      <c r="RZZ13" s="118"/>
      <c r="SAA13" s="118"/>
      <c r="SAB13" s="118"/>
      <c r="SAC13" s="118"/>
      <c r="SAD13" s="118"/>
      <c r="SAE13" s="118"/>
      <c r="SAF13" s="118"/>
      <c r="SAG13" s="118"/>
      <c r="SAH13" s="118"/>
      <c r="SAI13" s="118"/>
      <c r="SAJ13" s="118"/>
      <c r="SAK13" s="118"/>
      <c r="SAL13" s="118"/>
      <c r="SAM13" s="118"/>
      <c r="SAN13" s="118"/>
      <c r="SAO13" s="118"/>
      <c r="SAP13" s="118"/>
      <c r="SAQ13" s="118"/>
      <c r="SAR13" s="118"/>
      <c r="SAS13" s="118"/>
      <c r="SAT13" s="118"/>
      <c r="SAU13" s="118"/>
      <c r="SAV13" s="118"/>
      <c r="SAW13" s="118"/>
      <c r="SAX13" s="118"/>
      <c r="SAY13" s="118"/>
      <c r="SAZ13" s="118"/>
      <c r="SBA13" s="118"/>
      <c r="SBB13" s="118"/>
      <c r="SBC13" s="118"/>
      <c r="SBD13" s="118"/>
      <c r="SBE13" s="118"/>
      <c r="SBF13" s="118"/>
      <c r="SBG13" s="118"/>
      <c r="SBH13" s="118"/>
      <c r="SBI13" s="118"/>
      <c r="SBJ13" s="118"/>
      <c r="SBK13" s="118"/>
      <c r="SBL13" s="118"/>
      <c r="SBM13" s="118"/>
      <c r="SBN13" s="118"/>
      <c r="SBO13" s="118"/>
      <c r="SBP13" s="118"/>
      <c r="SBQ13" s="118"/>
      <c r="SBR13" s="118"/>
      <c r="SBS13" s="118"/>
      <c r="SBT13" s="118"/>
      <c r="SBU13" s="118"/>
      <c r="SBV13" s="118"/>
      <c r="SBW13" s="118"/>
      <c r="SBX13" s="118"/>
      <c r="SBY13" s="118"/>
      <c r="SBZ13" s="118"/>
      <c r="SCA13" s="118"/>
      <c r="SCB13" s="118"/>
      <c r="SCC13" s="118"/>
      <c r="SCD13" s="118"/>
      <c r="SCE13" s="118"/>
      <c r="SCF13" s="118"/>
      <c r="SCG13" s="118"/>
      <c r="SCH13" s="118"/>
      <c r="SCI13" s="118"/>
      <c r="SCJ13" s="118"/>
      <c r="SCK13" s="118"/>
      <c r="SCL13" s="118"/>
      <c r="SCM13" s="118"/>
      <c r="SCN13" s="118"/>
      <c r="SCO13" s="118"/>
      <c r="SCP13" s="118"/>
      <c r="SCQ13" s="118"/>
      <c r="SCR13" s="118"/>
      <c r="SCS13" s="118"/>
      <c r="SCT13" s="118"/>
      <c r="SCU13" s="118"/>
      <c r="SCV13" s="118"/>
      <c r="SCW13" s="118"/>
      <c r="SCX13" s="118"/>
      <c r="SCY13" s="118"/>
      <c r="SCZ13" s="118"/>
      <c r="SDA13" s="118"/>
      <c r="SDB13" s="118"/>
      <c r="SDC13" s="118"/>
      <c r="SDD13" s="118"/>
      <c r="SDE13" s="118"/>
      <c r="SDF13" s="118"/>
      <c r="SDG13" s="118"/>
      <c r="SDH13" s="118"/>
      <c r="SDI13" s="118"/>
      <c r="SDJ13" s="118"/>
      <c r="SDK13" s="118"/>
      <c r="SDL13" s="118"/>
      <c r="SDM13" s="118"/>
      <c r="SDN13" s="118"/>
      <c r="SDO13" s="118"/>
      <c r="SDP13" s="118"/>
      <c r="SDQ13" s="118"/>
      <c r="SDR13" s="118"/>
      <c r="SDS13" s="118"/>
      <c r="SDT13" s="118"/>
      <c r="SDU13" s="118"/>
      <c r="SDV13" s="118"/>
      <c r="SDW13" s="118"/>
      <c r="SDX13" s="118"/>
      <c r="SDY13" s="118"/>
      <c r="SDZ13" s="118"/>
      <c r="SEA13" s="118"/>
      <c r="SEB13" s="118"/>
      <c r="SEC13" s="118"/>
      <c r="SED13" s="118"/>
      <c r="SEE13" s="118"/>
      <c r="SEF13" s="118"/>
      <c r="SEG13" s="118"/>
      <c r="SEH13" s="118"/>
      <c r="SEI13" s="118"/>
      <c r="SEJ13" s="118"/>
      <c r="SEK13" s="118"/>
      <c r="SEL13" s="118"/>
      <c r="SEM13" s="118"/>
      <c r="SEN13" s="118"/>
      <c r="SEO13" s="118"/>
      <c r="SEP13" s="118"/>
      <c r="SEQ13" s="118"/>
      <c r="SER13" s="118"/>
      <c r="SES13" s="118"/>
      <c r="SET13" s="118"/>
      <c r="SEU13" s="118"/>
      <c r="SEV13" s="118"/>
      <c r="SEW13" s="118"/>
      <c r="SEX13" s="118"/>
      <c r="SEY13" s="118"/>
      <c r="SEZ13" s="118"/>
      <c r="SFA13" s="118"/>
      <c r="SFB13" s="118"/>
      <c r="SFC13" s="118"/>
      <c r="SFD13" s="118"/>
      <c r="SFE13" s="118"/>
      <c r="SFF13" s="118"/>
      <c r="SFG13" s="118"/>
      <c r="SFH13" s="118"/>
      <c r="SFI13" s="118"/>
      <c r="SFJ13" s="118"/>
      <c r="SFK13" s="118"/>
      <c r="SFL13" s="118"/>
      <c r="SFM13" s="118"/>
      <c r="SFN13" s="118"/>
      <c r="SFO13" s="118"/>
      <c r="SFP13" s="118"/>
      <c r="SFQ13" s="118"/>
      <c r="SFR13" s="118"/>
      <c r="SFS13" s="118"/>
      <c r="SFT13" s="118"/>
      <c r="SFU13" s="118"/>
      <c r="SFV13" s="118"/>
      <c r="SFW13" s="118"/>
      <c r="SFX13" s="118"/>
      <c r="SFY13" s="118"/>
      <c r="SFZ13" s="118"/>
      <c r="SGA13" s="118"/>
      <c r="SGB13" s="118"/>
      <c r="SGC13" s="118"/>
      <c r="SGD13" s="118"/>
      <c r="SGE13" s="118"/>
      <c r="SGF13" s="118"/>
      <c r="SGG13" s="118"/>
      <c r="SGH13" s="118"/>
      <c r="SGI13" s="118"/>
      <c r="SGJ13" s="118"/>
      <c r="SGK13" s="118"/>
      <c r="SGL13" s="118"/>
      <c r="SGM13" s="118"/>
      <c r="SGN13" s="118"/>
      <c r="SGO13" s="118"/>
      <c r="SGP13" s="118"/>
      <c r="SGQ13" s="118"/>
      <c r="SGR13" s="118"/>
      <c r="SGS13" s="118"/>
      <c r="SGT13" s="118"/>
      <c r="SGU13" s="118"/>
      <c r="SGV13" s="118"/>
      <c r="SGW13" s="118"/>
      <c r="SGX13" s="118"/>
      <c r="SGY13" s="118"/>
      <c r="SGZ13" s="118"/>
      <c r="SHA13" s="118"/>
      <c r="SHB13" s="118"/>
      <c r="SHC13" s="118"/>
      <c r="SHD13" s="118"/>
      <c r="SHE13" s="118"/>
      <c r="SHF13" s="118"/>
      <c r="SHG13" s="118"/>
      <c r="SHH13" s="118"/>
      <c r="SHI13" s="118"/>
      <c r="SHJ13" s="118"/>
      <c r="SHK13" s="118"/>
      <c r="SHL13" s="118"/>
      <c r="SHM13" s="118"/>
      <c r="SHN13" s="118"/>
      <c r="SHO13" s="118"/>
      <c r="SHP13" s="118"/>
      <c r="SHQ13" s="118"/>
      <c r="SHR13" s="118"/>
      <c r="SHS13" s="118"/>
      <c r="SHT13" s="118"/>
      <c r="SHU13" s="118"/>
      <c r="SHV13" s="118"/>
      <c r="SHW13" s="118"/>
      <c r="SHX13" s="118"/>
      <c r="SHY13" s="118"/>
      <c r="SHZ13" s="118"/>
      <c r="SIA13" s="118"/>
      <c r="SIB13" s="118"/>
      <c r="SIC13" s="118"/>
      <c r="SID13" s="118"/>
      <c r="SIE13" s="118"/>
      <c r="SIF13" s="118"/>
      <c r="SIG13" s="118"/>
      <c r="SIH13" s="118"/>
      <c r="SII13" s="118"/>
      <c r="SIJ13" s="118"/>
      <c r="SIK13" s="118"/>
      <c r="SIL13" s="118"/>
      <c r="SIM13" s="118"/>
      <c r="SIN13" s="118"/>
      <c r="SIO13" s="118"/>
      <c r="SIP13" s="118"/>
      <c r="SIQ13" s="118"/>
      <c r="SIR13" s="118"/>
      <c r="SIS13" s="118"/>
      <c r="SIT13" s="118"/>
      <c r="SIU13" s="118"/>
      <c r="SIV13" s="118"/>
      <c r="SIW13" s="118"/>
      <c r="SIX13" s="118"/>
      <c r="SIY13" s="118"/>
      <c r="SIZ13" s="118"/>
      <c r="SJA13" s="118"/>
      <c r="SJB13" s="118"/>
      <c r="SJC13" s="118"/>
      <c r="SJD13" s="118"/>
      <c r="SJE13" s="118"/>
      <c r="SJF13" s="118"/>
      <c r="SJG13" s="118"/>
      <c r="SJH13" s="118"/>
      <c r="SJI13" s="118"/>
      <c r="SJJ13" s="118"/>
      <c r="SJK13" s="118"/>
      <c r="SJL13" s="118"/>
      <c r="SJM13" s="118"/>
      <c r="SJN13" s="118"/>
      <c r="SJO13" s="118"/>
      <c r="SJP13" s="118"/>
      <c r="SJQ13" s="118"/>
      <c r="SJR13" s="118"/>
      <c r="SJS13" s="118"/>
      <c r="SJT13" s="118"/>
      <c r="SJU13" s="118"/>
      <c r="SJV13" s="118"/>
      <c r="SJW13" s="118"/>
      <c r="SJX13" s="118"/>
      <c r="SJY13" s="118"/>
      <c r="SJZ13" s="118"/>
      <c r="SKA13" s="118"/>
      <c r="SKB13" s="118"/>
      <c r="SKC13" s="118"/>
      <c r="SKD13" s="118"/>
      <c r="SKE13" s="118"/>
      <c r="SKF13" s="118"/>
      <c r="SKG13" s="118"/>
      <c r="SKH13" s="118"/>
      <c r="SKI13" s="118"/>
      <c r="SKJ13" s="118"/>
      <c r="SKK13" s="118"/>
      <c r="SKL13" s="118"/>
      <c r="SKM13" s="118"/>
      <c r="SKN13" s="118"/>
      <c r="SKO13" s="118"/>
      <c r="SKP13" s="118"/>
      <c r="SKQ13" s="118"/>
      <c r="SKR13" s="118"/>
      <c r="SKS13" s="118"/>
      <c r="SKT13" s="118"/>
      <c r="SKU13" s="118"/>
      <c r="SKV13" s="118"/>
      <c r="SKW13" s="118"/>
      <c r="SKX13" s="118"/>
      <c r="SKY13" s="118"/>
      <c r="SKZ13" s="118"/>
      <c r="SLA13" s="118"/>
      <c r="SLB13" s="118"/>
      <c r="SLC13" s="118"/>
      <c r="SLD13" s="118"/>
      <c r="SLE13" s="118"/>
      <c r="SLF13" s="118"/>
      <c r="SLG13" s="118"/>
      <c r="SLH13" s="118"/>
      <c r="SLI13" s="118"/>
      <c r="SLJ13" s="118"/>
      <c r="SLK13" s="118"/>
      <c r="SLL13" s="118"/>
      <c r="SLM13" s="118"/>
      <c r="SLN13" s="118"/>
      <c r="SLO13" s="118"/>
      <c r="SLP13" s="118"/>
      <c r="SLQ13" s="118"/>
      <c r="SLR13" s="118"/>
      <c r="SLS13" s="118"/>
      <c r="SLT13" s="118"/>
      <c r="SLU13" s="118"/>
      <c r="SLV13" s="118"/>
      <c r="SLW13" s="118"/>
      <c r="SLX13" s="118"/>
      <c r="SLY13" s="118"/>
      <c r="SLZ13" s="118"/>
      <c r="SMA13" s="118"/>
      <c r="SMB13" s="118"/>
      <c r="SMC13" s="118"/>
      <c r="SMD13" s="118"/>
      <c r="SME13" s="118"/>
      <c r="SMF13" s="118"/>
      <c r="SMG13" s="118"/>
      <c r="SMH13" s="118"/>
      <c r="SMI13" s="118"/>
      <c r="SMJ13" s="118"/>
      <c r="SMK13" s="118"/>
      <c r="SML13" s="118"/>
      <c r="SMM13" s="118"/>
      <c r="SMN13" s="118"/>
      <c r="SMO13" s="118"/>
      <c r="SMP13" s="118"/>
      <c r="SMQ13" s="118"/>
      <c r="SMR13" s="118"/>
      <c r="SMS13" s="118"/>
      <c r="SMT13" s="118"/>
      <c r="SMU13" s="118"/>
      <c r="SMV13" s="118"/>
      <c r="SMW13" s="118"/>
      <c r="SMX13" s="118"/>
      <c r="SMY13" s="118"/>
      <c r="SMZ13" s="118"/>
      <c r="SNA13" s="118"/>
      <c r="SNB13" s="118"/>
      <c r="SNC13" s="118"/>
      <c r="SND13" s="118"/>
      <c r="SNE13" s="118"/>
      <c r="SNF13" s="118"/>
      <c r="SNG13" s="118"/>
      <c r="SNH13" s="118"/>
      <c r="SNI13" s="118"/>
      <c r="SNJ13" s="118"/>
      <c r="SNK13" s="118"/>
      <c r="SNL13" s="118"/>
      <c r="SNM13" s="118"/>
      <c r="SNN13" s="118"/>
      <c r="SNO13" s="118"/>
      <c r="SNP13" s="118"/>
      <c r="SNQ13" s="118"/>
      <c r="SNR13" s="118"/>
      <c r="SNS13" s="118"/>
      <c r="SNT13" s="118"/>
      <c r="SNU13" s="118"/>
      <c r="SNV13" s="118"/>
      <c r="SNW13" s="118"/>
      <c r="SNX13" s="118"/>
      <c r="SNY13" s="118"/>
      <c r="SNZ13" s="118"/>
      <c r="SOA13" s="118"/>
      <c r="SOB13" s="118"/>
      <c r="SOC13" s="118"/>
      <c r="SOD13" s="118"/>
      <c r="SOE13" s="118"/>
      <c r="SOF13" s="118"/>
      <c r="SOG13" s="118"/>
      <c r="SOH13" s="118"/>
      <c r="SOI13" s="118"/>
      <c r="SOJ13" s="118"/>
      <c r="SOK13" s="118"/>
      <c r="SOL13" s="118"/>
      <c r="SOM13" s="118"/>
      <c r="SON13" s="118"/>
      <c r="SOO13" s="118"/>
      <c r="SOP13" s="118"/>
      <c r="SOQ13" s="118"/>
      <c r="SOR13" s="118"/>
      <c r="SOS13" s="118"/>
      <c r="SOT13" s="118"/>
      <c r="SOU13" s="118"/>
      <c r="SOV13" s="118"/>
      <c r="SOW13" s="118"/>
      <c r="SOX13" s="118"/>
      <c r="SOY13" s="118"/>
      <c r="SOZ13" s="118"/>
      <c r="SPA13" s="118"/>
      <c r="SPB13" s="118"/>
      <c r="SPC13" s="118"/>
      <c r="SPD13" s="118"/>
      <c r="SPE13" s="118"/>
      <c r="SPF13" s="118"/>
      <c r="SPG13" s="118"/>
      <c r="SPH13" s="118"/>
      <c r="SPI13" s="118"/>
      <c r="SPJ13" s="118"/>
      <c r="SPK13" s="118"/>
      <c r="SPL13" s="118"/>
      <c r="SPM13" s="118"/>
      <c r="SPN13" s="118"/>
      <c r="SPO13" s="118"/>
      <c r="SPP13" s="118"/>
      <c r="SPQ13" s="118"/>
      <c r="SPR13" s="118"/>
      <c r="SPS13" s="118"/>
      <c r="SPT13" s="118"/>
      <c r="SPU13" s="118"/>
      <c r="SPV13" s="118"/>
      <c r="SPW13" s="118"/>
      <c r="SPX13" s="118"/>
      <c r="SPY13" s="118"/>
      <c r="SPZ13" s="118"/>
      <c r="SQA13" s="118"/>
      <c r="SQB13" s="118"/>
      <c r="SQC13" s="118"/>
      <c r="SQD13" s="118"/>
      <c r="SQE13" s="118"/>
      <c r="SQF13" s="118"/>
      <c r="SQG13" s="118"/>
      <c r="SQH13" s="118"/>
      <c r="SQI13" s="118"/>
      <c r="SQJ13" s="118"/>
      <c r="SQK13" s="118"/>
      <c r="SQL13" s="118"/>
      <c r="SQM13" s="118"/>
      <c r="SQN13" s="118"/>
      <c r="SQO13" s="118"/>
      <c r="SQP13" s="118"/>
      <c r="SQQ13" s="118"/>
      <c r="SQR13" s="118"/>
      <c r="SQS13" s="118"/>
      <c r="SQT13" s="118"/>
      <c r="SQU13" s="118"/>
      <c r="SQV13" s="118"/>
      <c r="SQW13" s="118"/>
      <c r="SQX13" s="118"/>
      <c r="SQY13" s="118"/>
      <c r="SQZ13" s="118"/>
      <c r="SRA13" s="118"/>
      <c r="SRB13" s="118"/>
      <c r="SRC13" s="118"/>
      <c r="SRD13" s="118"/>
      <c r="SRE13" s="118"/>
      <c r="SRF13" s="118"/>
      <c r="SRG13" s="118"/>
      <c r="SRH13" s="118"/>
      <c r="SRI13" s="118"/>
      <c r="SRJ13" s="118"/>
      <c r="SRK13" s="118"/>
      <c r="SRL13" s="118"/>
      <c r="SRM13" s="118"/>
      <c r="SRN13" s="118"/>
      <c r="SRO13" s="118"/>
      <c r="SRP13" s="118"/>
      <c r="SRQ13" s="118"/>
      <c r="SRR13" s="118"/>
      <c r="SRS13" s="118"/>
      <c r="SRT13" s="118"/>
      <c r="SRU13" s="118"/>
      <c r="SRV13" s="118"/>
      <c r="SRW13" s="118"/>
      <c r="SRX13" s="118"/>
      <c r="SRY13" s="118"/>
      <c r="SRZ13" s="118"/>
      <c r="SSA13" s="118"/>
      <c r="SSB13" s="118"/>
      <c r="SSC13" s="118"/>
      <c r="SSD13" s="118"/>
      <c r="SSE13" s="118"/>
      <c r="SSF13" s="118"/>
      <c r="SSG13" s="118"/>
      <c r="SSH13" s="118"/>
      <c r="SSI13" s="118"/>
      <c r="SSJ13" s="118"/>
      <c r="SSK13" s="118"/>
      <c r="SSL13" s="118"/>
      <c r="SSM13" s="118"/>
      <c r="SSN13" s="118"/>
      <c r="SSO13" s="118"/>
      <c r="SSP13" s="118"/>
      <c r="SSQ13" s="118"/>
      <c r="SSR13" s="118"/>
      <c r="SSS13" s="118"/>
      <c r="SST13" s="118"/>
      <c r="SSU13" s="118"/>
      <c r="SSV13" s="118"/>
      <c r="SSW13" s="118"/>
      <c r="SSX13" s="118"/>
      <c r="SSY13" s="118"/>
      <c r="SSZ13" s="118"/>
      <c r="STA13" s="118"/>
      <c r="STB13" s="118"/>
      <c r="STC13" s="118"/>
      <c r="STD13" s="118"/>
      <c r="STE13" s="118"/>
      <c r="STF13" s="118"/>
      <c r="STG13" s="118"/>
      <c r="STH13" s="118"/>
      <c r="STI13" s="118"/>
      <c r="STJ13" s="118"/>
      <c r="STK13" s="118"/>
      <c r="STL13" s="118"/>
      <c r="STM13" s="118"/>
      <c r="STN13" s="118"/>
      <c r="STO13" s="118"/>
      <c r="STP13" s="118"/>
      <c r="STQ13" s="118"/>
      <c r="STR13" s="118"/>
      <c r="STS13" s="118"/>
      <c r="STT13" s="118"/>
      <c r="STU13" s="118"/>
      <c r="STV13" s="118"/>
      <c r="STW13" s="118"/>
      <c r="STX13" s="118"/>
      <c r="STY13" s="118"/>
      <c r="STZ13" s="118"/>
      <c r="SUA13" s="118"/>
      <c r="SUB13" s="118"/>
      <c r="SUC13" s="118"/>
      <c r="SUD13" s="118"/>
      <c r="SUE13" s="118"/>
      <c r="SUF13" s="118"/>
      <c r="SUG13" s="118"/>
      <c r="SUH13" s="118"/>
      <c r="SUI13" s="118"/>
      <c r="SUJ13" s="118"/>
      <c r="SUK13" s="118"/>
      <c r="SUL13" s="118"/>
      <c r="SUM13" s="118"/>
      <c r="SUN13" s="118"/>
      <c r="SUO13" s="118"/>
      <c r="SUP13" s="118"/>
      <c r="SUQ13" s="118"/>
      <c r="SUR13" s="118"/>
      <c r="SUS13" s="118"/>
      <c r="SUT13" s="118"/>
      <c r="SUU13" s="118"/>
      <c r="SUV13" s="118"/>
      <c r="SUW13" s="118"/>
      <c r="SUX13" s="118"/>
      <c r="SUY13" s="118"/>
      <c r="SUZ13" s="118"/>
      <c r="SVA13" s="118"/>
      <c r="SVB13" s="118"/>
      <c r="SVC13" s="118"/>
      <c r="SVD13" s="118"/>
      <c r="SVE13" s="118"/>
      <c r="SVF13" s="118"/>
      <c r="SVG13" s="118"/>
      <c r="SVH13" s="118"/>
      <c r="SVI13" s="118"/>
      <c r="SVJ13" s="118"/>
      <c r="SVK13" s="118"/>
      <c r="SVL13" s="118"/>
      <c r="SVM13" s="118"/>
      <c r="SVN13" s="118"/>
      <c r="SVO13" s="118"/>
      <c r="SVP13" s="118"/>
      <c r="SVQ13" s="118"/>
      <c r="SVR13" s="118"/>
      <c r="SVS13" s="118"/>
      <c r="SVT13" s="118"/>
      <c r="SVU13" s="118"/>
      <c r="SVV13" s="118"/>
      <c r="SVW13" s="118"/>
      <c r="SVX13" s="118"/>
      <c r="SVY13" s="118"/>
      <c r="SVZ13" s="118"/>
      <c r="SWA13" s="118"/>
      <c r="SWB13" s="118"/>
      <c r="SWC13" s="118"/>
      <c r="SWD13" s="118"/>
      <c r="SWE13" s="118"/>
      <c r="SWF13" s="118"/>
      <c r="SWG13" s="118"/>
      <c r="SWH13" s="118"/>
      <c r="SWI13" s="118"/>
      <c r="SWJ13" s="118"/>
      <c r="SWK13" s="118"/>
      <c r="SWL13" s="118"/>
      <c r="SWM13" s="118"/>
      <c r="SWN13" s="118"/>
      <c r="SWO13" s="118"/>
      <c r="SWP13" s="118"/>
      <c r="SWQ13" s="118"/>
      <c r="SWR13" s="118"/>
      <c r="SWS13" s="118"/>
      <c r="SWT13" s="118"/>
      <c r="SWU13" s="118"/>
      <c r="SWV13" s="118"/>
      <c r="SWW13" s="118"/>
      <c r="SWX13" s="118"/>
      <c r="SWY13" s="118"/>
      <c r="SWZ13" s="118"/>
      <c r="SXA13" s="118"/>
      <c r="SXB13" s="118"/>
      <c r="SXC13" s="118"/>
      <c r="SXD13" s="118"/>
      <c r="SXE13" s="118"/>
      <c r="SXF13" s="118"/>
      <c r="SXG13" s="118"/>
      <c r="SXH13" s="118"/>
      <c r="SXI13" s="118"/>
      <c r="SXJ13" s="118"/>
      <c r="SXK13" s="118"/>
      <c r="SXL13" s="118"/>
      <c r="SXM13" s="118"/>
      <c r="SXN13" s="118"/>
      <c r="SXO13" s="118"/>
      <c r="SXP13" s="118"/>
      <c r="SXQ13" s="118"/>
      <c r="SXR13" s="118"/>
      <c r="SXS13" s="118"/>
      <c r="SXT13" s="118"/>
      <c r="SXU13" s="118"/>
      <c r="SXV13" s="118"/>
      <c r="SXW13" s="118"/>
      <c r="SXX13" s="118"/>
      <c r="SXY13" s="118"/>
      <c r="SXZ13" s="118"/>
      <c r="SYA13" s="118"/>
      <c r="SYB13" s="118"/>
      <c r="SYC13" s="118"/>
      <c r="SYD13" s="118"/>
      <c r="SYE13" s="118"/>
      <c r="SYF13" s="118"/>
      <c r="SYG13" s="118"/>
      <c r="SYH13" s="118"/>
      <c r="SYI13" s="118"/>
      <c r="SYJ13" s="118"/>
      <c r="SYK13" s="118"/>
      <c r="SYL13" s="118"/>
      <c r="SYM13" s="118"/>
      <c r="SYN13" s="118"/>
      <c r="SYO13" s="118"/>
      <c r="SYP13" s="118"/>
      <c r="SYQ13" s="118"/>
      <c r="SYR13" s="118"/>
      <c r="SYS13" s="118"/>
      <c r="SYT13" s="118"/>
      <c r="SYU13" s="118"/>
      <c r="SYV13" s="118"/>
      <c r="SYW13" s="118"/>
      <c r="SYX13" s="118"/>
      <c r="SYY13" s="118"/>
      <c r="SYZ13" s="118"/>
      <c r="SZA13" s="118"/>
      <c r="SZB13" s="118"/>
      <c r="SZC13" s="118"/>
      <c r="SZD13" s="118"/>
      <c r="SZE13" s="118"/>
      <c r="SZF13" s="118"/>
      <c r="SZG13" s="118"/>
      <c r="SZH13" s="118"/>
      <c r="SZI13" s="118"/>
      <c r="SZJ13" s="118"/>
      <c r="SZK13" s="118"/>
      <c r="SZL13" s="118"/>
      <c r="SZM13" s="118"/>
      <c r="SZN13" s="118"/>
      <c r="SZO13" s="118"/>
      <c r="SZP13" s="118"/>
      <c r="SZQ13" s="118"/>
      <c r="SZR13" s="118"/>
      <c r="SZS13" s="118"/>
      <c r="SZT13" s="118"/>
      <c r="SZU13" s="118"/>
      <c r="SZV13" s="118"/>
      <c r="SZW13" s="118"/>
      <c r="SZX13" s="118"/>
      <c r="SZY13" s="118"/>
      <c r="SZZ13" s="118"/>
      <c r="TAA13" s="118"/>
      <c r="TAB13" s="118"/>
      <c r="TAC13" s="118"/>
      <c r="TAD13" s="118"/>
      <c r="TAE13" s="118"/>
      <c r="TAF13" s="118"/>
      <c r="TAG13" s="118"/>
      <c r="TAH13" s="118"/>
      <c r="TAI13" s="118"/>
      <c r="TAJ13" s="118"/>
      <c r="TAK13" s="118"/>
      <c r="TAL13" s="118"/>
      <c r="TAM13" s="118"/>
      <c r="TAN13" s="118"/>
      <c r="TAO13" s="118"/>
      <c r="TAP13" s="118"/>
      <c r="TAQ13" s="118"/>
      <c r="TAR13" s="118"/>
      <c r="TAS13" s="118"/>
      <c r="TAT13" s="118"/>
      <c r="TAU13" s="118"/>
      <c r="TAV13" s="118"/>
      <c r="TAW13" s="118"/>
      <c r="TAX13" s="118"/>
      <c r="TAY13" s="118"/>
      <c r="TAZ13" s="118"/>
      <c r="TBA13" s="118"/>
      <c r="TBB13" s="118"/>
      <c r="TBC13" s="118"/>
      <c r="TBD13" s="118"/>
      <c r="TBE13" s="118"/>
      <c r="TBF13" s="118"/>
      <c r="TBG13" s="118"/>
      <c r="TBH13" s="118"/>
      <c r="TBI13" s="118"/>
      <c r="TBJ13" s="118"/>
      <c r="TBK13" s="118"/>
      <c r="TBL13" s="118"/>
      <c r="TBM13" s="118"/>
      <c r="TBN13" s="118"/>
      <c r="TBO13" s="118"/>
      <c r="TBP13" s="118"/>
      <c r="TBQ13" s="118"/>
      <c r="TBR13" s="118"/>
      <c r="TBS13" s="118"/>
      <c r="TBT13" s="118"/>
      <c r="TBU13" s="118"/>
      <c r="TBV13" s="118"/>
      <c r="TBW13" s="118"/>
      <c r="TBX13" s="118"/>
      <c r="TBY13" s="118"/>
      <c r="TBZ13" s="118"/>
      <c r="TCA13" s="118"/>
      <c r="TCB13" s="118"/>
      <c r="TCC13" s="118"/>
      <c r="TCD13" s="118"/>
      <c r="TCE13" s="118"/>
      <c r="TCF13" s="118"/>
      <c r="TCG13" s="118"/>
      <c r="TCH13" s="118"/>
      <c r="TCI13" s="118"/>
      <c r="TCJ13" s="118"/>
      <c r="TCK13" s="118"/>
      <c r="TCL13" s="118"/>
      <c r="TCM13" s="118"/>
      <c r="TCN13" s="118"/>
      <c r="TCO13" s="118"/>
      <c r="TCP13" s="118"/>
      <c r="TCQ13" s="118"/>
      <c r="TCR13" s="118"/>
      <c r="TCS13" s="118"/>
      <c r="TCT13" s="118"/>
      <c r="TCU13" s="118"/>
      <c r="TCV13" s="118"/>
      <c r="TCW13" s="118"/>
      <c r="TCX13" s="118"/>
      <c r="TCY13" s="118"/>
      <c r="TCZ13" s="118"/>
      <c r="TDA13" s="118"/>
      <c r="TDB13" s="118"/>
      <c r="TDC13" s="118"/>
      <c r="TDD13" s="118"/>
      <c r="TDE13" s="118"/>
      <c r="TDF13" s="118"/>
      <c r="TDG13" s="118"/>
      <c r="TDH13" s="118"/>
      <c r="TDI13" s="118"/>
      <c r="TDJ13" s="118"/>
      <c r="TDK13" s="118"/>
      <c r="TDL13" s="118"/>
      <c r="TDM13" s="118"/>
      <c r="TDN13" s="118"/>
      <c r="TDO13" s="118"/>
      <c r="TDP13" s="118"/>
      <c r="TDQ13" s="118"/>
      <c r="TDR13" s="118"/>
      <c r="TDS13" s="118"/>
      <c r="TDT13" s="118"/>
      <c r="TDU13" s="118"/>
      <c r="TDV13" s="118"/>
      <c r="TDW13" s="118"/>
      <c r="TDX13" s="118"/>
      <c r="TDY13" s="118"/>
      <c r="TDZ13" s="118"/>
      <c r="TEA13" s="118"/>
      <c r="TEB13" s="118"/>
      <c r="TEC13" s="118"/>
      <c r="TED13" s="118"/>
      <c r="TEE13" s="118"/>
      <c r="TEF13" s="118"/>
      <c r="TEG13" s="118"/>
      <c r="TEH13" s="118"/>
      <c r="TEI13" s="118"/>
      <c r="TEJ13" s="118"/>
      <c r="TEK13" s="118"/>
      <c r="TEL13" s="118"/>
      <c r="TEM13" s="118"/>
      <c r="TEN13" s="118"/>
      <c r="TEO13" s="118"/>
      <c r="TEP13" s="118"/>
      <c r="TEQ13" s="118"/>
      <c r="TER13" s="118"/>
      <c r="TES13" s="118"/>
      <c r="TET13" s="118"/>
      <c r="TEU13" s="118"/>
      <c r="TEV13" s="118"/>
      <c r="TEW13" s="118"/>
      <c r="TEX13" s="118"/>
      <c r="TEY13" s="118"/>
      <c r="TEZ13" s="118"/>
      <c r="TFA13" s="118"/>
      <c r="TFB13" s="118"/>
      <c r="TFC13" s="118"/>
      <c r="TFD13" s="118"/>
      <c r="TFE13" s="118"/>
      <c r="TFF13" s="118"/>
      <c r="TFG13" s="118"/>
      <c r="TFH13" s="118"/>
      <c r="TFI13" s="118"/>
      <c r="TFJ13" s="118"/>
      <c r="TFK13" s="118"/>
      <c r="TFL13" s="118"/>
      <c r="TFM13" s="118"/>
      <c r="TFN13" s="118"/>
      <c r="TFO13" s="118"/>
      <c r="TFP13" s="118"/>
      <c r="TFQ13" s="118"/>
      <c r="TFR13" s="118"/>
      <c r="TFS13" s="118"/>
      <c r="TFT13" s="118"/>
      <c r="TFU13" s="118"/>
      <c r="TFV13" s="118"/>
      <c r="TFW13" s="118"/>
      <c r="TFX13" s="118"/>
      <c r="TFY13" s="118"/>
      <c r="TFZ13" s="118"/>
      <c r="TGA13" s="118"/>
      <c r="TGB13" s="118"/>
      <c r="TGC13" s="118"/>
      <c r="TGD13" s="118"/>
      <c r="TGE13" s="118"/>
      <c r="TGF13" s="118"/>
      <c r="TGG13" s="118"/>
      <c r="TGH13" s="118"/>
      <c r="TGI13" s="118"/>
      <c r="TGJ13" s="118"/>
      <c r="TGK13" s="118"/>
      <c r="TGL13" s="118"/>
      <c r="TGM13" s="118"/>
      <c r="TGN13" s="118"/>
      <c r="TGO13" s="118"/>
      <c r="TGP13" s="118"/>
      <c r="TGQ13" s="118"/>
      <c r="TGR13" s="118"/>
      <c r="TGS13" s="118"/>
      <c r="TGT13" s="118"/>
      <c r="TGU13" s="118"/>
      <c r="TGV13" s="118"/>
      <c r="TGW13" s="118"/>
      <c r="TGX13" s="118"/>
      <c r="TGY13" s="118"/>
      <c r="TGZ13" s="118"/>
      <c r="THA13" s="118"/>
      <c r="THB13" s="118"/>
      <c r="THC13" s="118"/>
      <c r="THD13" s="118"/>
      <c r="THE13" s="118"/>
      <c r="THF13" s="118"/>
      <c r="THG13" s="118"/>
      <c r="THH13" s="118"/>
      <c r="THI13" s="118"/>
      <c r="THJ13" s="118"/>
      <c r="THK13" s="118"/>
      <c r="THL13" s="118"/>
      <c r="THM13" s="118"/>
      <c r="THN13" s="118"/>
      <c r="THO13" s="118"/>
      <c r="THP13" s="118"/>
      <c r="THQ13" s="118"/>
      <c r="THR13" s="118"/>
      <c r="THS13" s="118"/>
      <c r="THT13" s="118"/>
      <c r="THU13" s="118"/>
      <c r="THV13" s="118"/>
      <c r="THW13" s="118"/>
      <c r="THX13" s="118"/>
      <c r="THY13" s="118"/>
      <c r="THZ13" s="118"/>
      <c r="TIA13" s="118"/>
      <c r="TIB13" s="118"/>
      <c r="TIC13" s="118"/>
      <c r="TID13" s="118"/>
      <c r="TIE13" s="118"/>
      <c r="TIF13" s="118"/>
      <c r="TIG13" s="118"/>
      <c r="TIH13" s="118"/>
      <c r="TII13" s="118"/>
      <c r="TIJ13" s="118"/>
      <c r="TIK13" s="118"/>
      <c r="TIL13" s="118"/>
      <c r="TIM13" s="118"/>
      <c r="TIN13" s="118"/>
      <c r="TIO13" s="118"/>
      <c r="TIP13" s="118"/>
      <c r="TIQ13" s="118"/>
      <c r="TIR13" s="118"/>
      <c r="TIS13" s="118"/>
      <c r="TIT13" s="118"/>
      <c r="TIU13" s="118"/>
      <c r="TIV13" s="118"/>
      <c r="TIW13" s="118"/>
      <c r="TIX13" s="118"/>
      <c r="TIY13" s="118"/>
      <c r="TIZ13" s="118"/>
      <c r="TJA13" s="118"/>
      <c r="TJB13" s="118"/>
      <c r="TJC13" s="118"/>
      <c r="TJD13" s="118"/>
      <c r="TJE13" s="118"/>
      <c r="TJF13" s="118"/>
      <c r="TJG13" s="118"/>
      <c r="TJH13" s="118"/>
      <c r="TJI13" s="118"/>
      <c r="TJJ13" s="118"/>
      <c r="TJK13" s="118"/>
      <c r="TJL13" s="118"/>
      <c r="TJM13" s="118"/>
      <c r="TJN13" s="118"/>
      <c r="TJO13" s="118"/>
      <c r="TJP13" s="118"/>
      <c r="TJQ13" s="118"/>
      <c r="TJR13" s="118"/>
      <c r="TJS13" s="118"/>
      <c r="TJT13" s="118"/>
      <c r="TJU13" s="118"/>
      <c r="TJV13" s="118"/>
      <c r="TJW13" s="118"/>
      <c r="TJX13" s="118"/>
      <c r="TJY13" s="118"/>
      <c r="TJZ13" s="118"/>
      <c r="TKA13" s="118"/>
      <c r="TKB13" s="118"/>
      <c r="TKC13" s="118"/>
      <c r="TKD13" s="118"/>
      <c r="TKE13" s="118"/>
      <c r="TKF13" s="118"/>
      <c r="TKG13" s="118"/>
      <c r="TKH13" s="118"/>
      <c r="TKI13" s="118"/>
      <c r="TKJ13" s="118"/>
      <c r="TKK13" s="118"/>
      <c r="TKL13" s="118"/>
      <c r="TKM13" s="118"/>
      <c r="TKN13" s="118"/>
      <c r="TKO13" s="118"/>
      <c r="TKP13" s="118"/>
      <c r="TKQ13" s="118"/>
      <c r="TKR13" s="118"/>
      <c r="TKS13" s="118"/>
      <c r="TKT13" s="118"/>
      <c r="TKU13" s="118"/>
      <c r="TKV13" s="118"/>
      <c r="TKW13" s="118"/>
      <c r="TKX13" s="118"/>
      <c r="TKY13" s="118"/>
      <c r="TKZ13" s="118"/>
      <c r="TLA13" s="118"/>
      <c r="TLB13" s="118"/>
      <c r="TLC13" s="118"/>
      <c r="TLD13" s="118"/>
      <c r="TLE13" s="118"/>
      <c r="TLF13" s="118"/>
      <c r="TLG13" s="118"/>
      <c r="TLH13" s="118"/>
      <c r="TLI13" s="118"/>
      <c r="TLJ13" s="118"/>
      <c r="TLK13" s="118"/>
      <c r="TLL13" s="118"/>
      <c r="TLM13" s="118"/>
      <c r="TLN13" s="118"/>
      <c r="TLO13" s="118"/>
      <c r="TLP13" s="118"/>
      <c r="TLQ13" s="118"/>
      <c r="TLR13" s="118"/>
      <c r="TLS13" s="118"/>
      <c r="TLT13" s="118"/>
      <c r="TLU13" s="118"/>
      <c r="TLV13" s="118"/>
      <c r="TLW13" s="118"/>
      <c r="TLX13" s="118"/>
      <c r="TLY13" s="118"/>
      <c r="TLZ13" s="118"/>
      <c r="TMA13" s="118"/>
      <c r="TMB13" s="118"/>
      <c r="TMC13" s="118"/>
      <c r="TMD13" s="118"/>
      <c r="TME13" s="118"/>
      <c r="TMF13" s="118"/>
      <c r="TMG13" s="118"/>
      <c r="TMH13" s="118"/>
      <c r="TMI13" s="118"/>
      <c r="TMJ13" s="118"/>
      <c r="TMK13" s="118"/>
      <c r="TML13" s="118"/>
      <c r="TMM13" s="118"/>
      <c r="TMN13" s="118"/>
      <c r="TMO13" s="118"/>
      <c r="TMP13" s="118"/>
      <c r="TMQ13" s="118"/>
      <c r="TMR13" s="118"/>
      <c r="TMS13" s="118"/>
      <c r="TMT13" s="118"/>
      <c r="TMU13" s="118"/>
      <c r="TMV13" s="118"/>
      <c r="TMW13" s="118"/>
      <c r="TMX13" s="118"/>
      <c r="TMY13" s="118"/>
      <c r="TMZ13" s="118"/>
      <c r="TNA13" s="118"/>
      <c r="TNB13" s="118"/>
      <c r="TNC13" s="118"/>
      <c r="TND13" s="118"/>
      <c r="TNE13" s="118"/>
      <c r="TNF13" s="118"/>
      <c r="TNG13" s="118"/>
      <c r="TNH13" s="118"/>
      <c r="TNI13" s="118"/>
      <c r="TNJ13" s="118"/>
      <c r="TNK13" s="118"/>
      <c r="TNL13" s="118"/>
      <c r="TNM13" s="118"/>
      <c r="TNN13" s="118"/>
      <c r="TNO13" s="118"/>
      <c r="TNP13" s="118"/>
      <c r="TNQ13" s="118"/>
      <c r="TNR13" s="118"/>
      <c r="TNS13" s="118"/>
      <c r="TNT13" s="118"/>
      <c r="TNU13" s="118"/>
      <c r="TNV13" s="118"/>
      <c r="TNW13" s="118"/>
      <c r="TNX13" s="118"/>
      <c r="TNY13" s="118"/>
      <c r="TNZ13" s="118"/>
      <c r="TOA13" s="118"/>
      <c r="TOB13" s="118"/>
      <c r="TOC13" s="118"/>
      <c r="TOD13" s="118"/>
      <c r="TOE13" s="118"/>
      <c r="TOF13" s="118"/>
      <c r="TOG13" s="118"/>
      <c r="TOH13" s="118"/>
      <c r="TOI13" s="118"/>
      <c r="TOJ13" s="118"/>
      <c r="TOK13" s="118"/>
      <c r="TOL13" s="118"/>
      <c r="TOM13" s="118"/>
      <c r="TON13" s="118"/>
      <c r="TOO13" s="118"/>
      <c r="TOP13" s="118"/>
      <c r="TOQ13" s="118"/>
      <c r="TOR13" s="118"/>
      <c r="TOS13" s="118"/>
      <c r="TOT13" s="118"/>
      <c r="TOU13" s="118"/>
      <c r="TOV13" s="118"/>
      <c r="TOW13" s="118"/>
      <c r="TOX13" s="118"/>
      <c r="TOY13" s="118"/>
      <c r="TOZ13" s="118"/>
      <c r="TPA13" s="118"/>
      <c r="TPB13" s="118"/>
      <c r="TPC13" s="118"/>
      <c r="TPD13" s="118"/>
      <c r="TPE13" s="118"/>
      <c r="TPF13" s="118"/>
      <c r="TPG13" s="118"/>
      <c r="TPH13" s="118"/>
      <c r="TPI13" s="118"/>
      <c r="TPJ13" s="118"/>
      <c r="TPK13" s="118"/>
      <c r="TPL13" s="118"/>
      <c r="TPM13" s="118"/>
      <c r="TPN13" s="118"/>
      <c r="TPO13" s="118"/>
      <c r="TPP13" s="118"/>
      <c r="TPQ13" s="118"/>
      <c r="TPR13" s="118"/>
      <c r="TPS13" s="118"/>
      <c r="TPT13" s="118"/>
      <c r="TPU13" s="118"/>
      <c r="TPV13" s="118"/>
      <c r="TPW13" s="118"/>
      <c r="TPX13" s="118"/>
      <c r="TPY13" s="118"/>
      <c r="TPZ13" s="118"/>
      <c r="TQA13" s="118"/>
      <c r="TQB13" s="118"/>
      <c r="TQC13" s="118"/>
      <c r="TQD13" s="118"/>
      <c r="TQE13" s="118"/>
      <c r="TQF13" s="118"/>
      <c r="TQG13" s="118"/>
      <c r="TQH13" s="118"/>
      <c r="TQI13" s="118"/>
      <c r="TQJ13" s="118"/>
      <c r="TQK13" s="118"/>
      <c r="TQL13" s="118"/>
      <c r="TQM13" s="118"/>
      <c r="TQN13" s="118"/>
      <c r="TQO13" s="118"/>
      <c r="TQP13" s="118"/>
      <c r="TQQ13" s="118"/>
      <c r="TQR13" s="118"/>
      <c r="TQS13" s="118"/>
      <c r="TQT13" s="118"/>
      <c r="TQU13" s="118"/>
      <c r="TQV13" s="118"/>
      <c r="TQW13" s="118"/>
      <c r="TQX13" s="118"/>
      <c r="TQY13" s="118"/>
      <c r="TQZ13" s="118"/>
      <c r="TRA13" s="118"/>
      <c r="TRB13" s="118"/>
      <c r="TRC13" s="118"/>
      <c r="TRD13" s="118"/>
      <c r="TRE13" s="118"/>
      <c r="TRF13" s="118"/>
      <c r="TRG13" s="118"/>
      <c r="TRH13" s="118"/>
      <c r="TRI13" s="118"/>
      <c r="TRJ13" s="118"/>
      <c r="TRK13" s="118"/>
      <c r="TRL13" s="118"/>
      <c r="TRM13" s="118"/>
      <c r="TRN13" s="118"/>
      <c r="TRO13" s="118"/>
      <c r="TRP13" s="118"/>
      <c r="TRQ13" s="118"/>
      <c r="TRR13" s="118"/>
      <c r="TRS13" s="118"/>
      <c r="TRT13" s="118"/>
      <c r="TRU13" s="118"/>
      <c r="TRV13" s="118"/>
      <c r="TRW13" s="118"/>
      <c r="TRX13" s="118"/>
      <c r="TRY13" s="118"/>
      <c r="TRZ13" s="118"/>
      <c r="TSA13" s="118"/>
      <c r="TSB13" s="118"/>
      <c r="TSC13" s="118"/>
      <c r="TSD13" s="118"/>
      <c r="TSE13" s="118"/>
      <c r="TSF13" s="118"/>
      <c r="TSG13" s="118"/>
      <c r="TSH13" s="118"/>
      <c r="TSI13" s="118"/>
      <c r="TSJ13" s="118"/>
      <c r="TSK13" s="118"/>
      <c r="TSL13" s="118"/>
      <c r="TSM13" s="118"/>
      <c r="TSN13" s="118"/>
      <c r="TSO13" s="118"/>
      <c r="TSP13" s="118"/>
      <c r="TSQ13" s="118"/>
      <c r="TSR13" s="118"/>
      <c r="TSS13" s="118"/>
      <c r="TST13" s="118"/>
      <c r="TSU13" s="118"/>
      <c r="TSV13" s="118"/>
      <c r="TSW13" s="118"/>
      <c r="TSX13" s="118"/>
      <c r="TSY13" s="118"/>
      <c r="TSZ13" s="118"/>
      <c r="TTA13" s="118"/>
      <c r="TTB13" s="118"/>
      <c r="TTC13" s="118"/>
      <c r="TTD13" s="118"/>
      <c r="TTE13" s="118"/>
      <c r="TTF13" s="118"/>
      <c r="TTG13" s="118"/>
      <c r="TTH13" s="118"/>
      <c r="TTI13" s="118"/>
      <c r="TTJ13" s="118"/>
      <c r="TTK13" s="118"/>
      <c r="TTL13" s="118"/>
      <c r="TTM13" s="118"/>
      <c r="TTN13" s="118"/>
      <c r="TTO13" s="118"/>
      <c r="TTP13" s="118"/>
      <c r="TTQ13" s="118"/>
      <c r="TTR13" s="118"/>
      <c r="TTS13" s="118"/>
      <c r="TTT13" s="118"/>
      <c r="TTU13" s="118"/>
      <c r="TTV13" s="118"/>
      <c r="TTW13" s="118"/>
      <c r="TTX13" s="118"/>
      <c r="TTY13" s="118"/>
      <c r="TTZ13" s="118"/>
      <c r="TUA13" s="118"/>
      <c r="TUB13" s="118"/>
      <c r="TUC13" s="118"/>
      <c r="TUD13" s="118"/>
      <c r="TUE13" s="118"/>
      <c r="TUF13" s="118"/>
      <c r="TUG13" s="118"/>
      <c r="TUH13" s="118"/>
      <c r="TUI13" s="118"/>
      <c r="TUJ13" s="118"/>
      <c r="TUK13" s="118"/>
      <c r="TUL13" s="118"/>
      <c r="TUM13" s="118"/>
      <c r="TUN13" s="118"/>
      <c r="TUO13" s="118"/>
      <c r="TUP13" s="118"/>
      <c r="TUQ13" s="118"/>
      <c r="TUR13" s="118"/>
      <c r="TUS13" s="118"/>
      <c r="TUT13" s="118"/>
      <c r="TUU13" s="118"/>
      <c r="TUV13" s="118"/>
      <c r="TUW13" s="118"/>
      <c r="TUX13" s="118"/>
      <c r="TUY13" s="118"/>
      <c r="TUZ13" s="118"/>
      <c r="TVA13" s="118"/>
      <c r="TVB13" s="118"/>
      <c r="TVC13" s="118"/>
      <c r="TVD13" s="118"/>
      <c r="TVE13" s="118"/>
      <c r="TVF13" s="118"/>
      <c r="TVG13" s="118"/>
      <c r="TVH13" s="118"/>
      <c r="TVI13" s="118"/>
      <c r="TVJ13" s="118"/>
      <c r="TVK13" s="118"/>
      <c r="TVL13" s="118"/>
      <c r="TVM13" s="118"/>
      <c r="TVN13" s="118"/>
      <c r="TVO13" s="118"/>
      <c r="TVP13" s="118"/>
      <c r="TVQ13" s="118"/>
      <c r="TVR13" s="118"/>
      <c r="TVS13" s="118"/>
      <c r="TVT13" s="118"/>
      <c r="TVU13" s="118"/>
      <c r="TVV13" s="118"/>
      <c r="TVW13" s="118"/>
      <c r="TVX13" s="118"/>
      <c r="TVY13" s="118"/>
      <c r="TVZ13" s="118"/>
      <c r="TWA13" s="118"/>
      <c r="TWB13" s="118"/>
      <c r="TWC13" s="118"/>
      <c r="TWD13" s="118"/>
      <c r="TWE13" s="118"/>
      <c r="TWF13" s="118"/>
      <c r="TWG13" s="118"/>
      <c r="TWH13" s="118"/>
      <c r="TWI13" s="118"/>
      <c r="TWJ13" s="118"/>
      <c r="TWK13" s="118"/>
      <c r="TWL13" s="118"/>
      <c r="TWM13" s="118"/>
      <c r="TWN13" s="118"/>
      <c r="TWO13" s="118"/>
      <c r="TWP13" s="118"/>
      <c r="TWQ13" s="118"/>
      <c r="TWR13" s="118"/>
      <c r="TWS13" s="118"/>
      <c r="TWT13" s="118"/>
      <c r="TWU13" s="118"/>
      <c r="TWV13" s="118"/>
      <c r="TWW13" s="118"/>
      <c r="TWX13" s="118"/>
      <c r="TWY13" s="118"/>
      <c r="TWZ13" s="118"/>
      <c r="TXA13" s="118"/>
      <c r="TXB13" s="118"/>
      <c r="TXC13" s="118"/>
      <c r="TXD13" s="118"/>
      <c r="TXE13" s="118"/>
      <c r="TXF13" s="118"/>
      <c r="TXG13" s="118"/>
      <c r="TXH13" s="118"/>
      <c r="TXI13" s="118"/>
      <c r="TXJ13" s="118"/>
      <c r="TXK13" s="118"/>
      <c r="TXL13" s="118"/>
      <c r="TXM13" s="118"/>
      <c r="TXN13" s="118"/>
      <c r="TXO13" s="118"/>
      <c r="TXP13" s="118"/>
      <c r="TXQ13" s="118"/>
      <c r="TXR13" s="118"/>
      <c r="TXS13" s="118"/>
      <c r="TXT13" s="118"/>
      <c r="TXU13" s="118"/>
      <c r="TXV13" s="118"/>
      <c r="TXW13" s="118"/>
      <c r="TXX13" s="118"/>
      <c r="TXY13" s="118"/>
      <c r="TXZ13" s="118"/>
      <c r="TYA13" s="118"/>
      <c r="TYB13" s="118"/>
      <c r="TYC13" s="118"/>
      <c r="TYD13" s="118"/>
      <c r="TYE13" s="118"/>
      <c r="TYF13" s="118"/>
      <c r="TYG13" s="118"/>
      <c r="TYH13" s="118"/>
      <c r="TYI13" s="118"/>
      <c r="TYJ13" s="118"/>
      <c r="TYK13" s="118"/>
      <c r="TYL13" s="118"/>
      <c r="TYM13" s="118"/>
      <c r="TYN13" s="118"/>
      <c r="TYO13" s="118"/>
      <c r="TYP13" s="118"/>
      <c r="TYQ13" s="118"/>
      <c r="TYR13" s="118"/>
      <c r="TYS13" s="118"/>
      <c r="TYT13" s="118"/>
      <c r="TYU13" s="118"/>
      <c r="TYV13" s="118"/>
      <c r="TYW13" s="118"/>
      <c r="TYX13" s="118"/>
      <c r="TYY13" s="118"/>
      <c r="TYZ13" s="118"/>
      <c r="TZA13" s="118"/>
      <c r="TZB13" s="118"/>
      <c r="TZC13" s="118"/>
      <c r="TZD13" s="118"/>
      <c r="TZE13" s="118"/>
      <c r="TZF13" s="118"/>
      <c r="TZG13" s="118"/>
      <c r="TZH13" s="118"/>
      <c r="TZI13" s="118"/>
      <c r="TZJ13" s="118"/>
      <c r="TZK13" s="118"/>
      <c r="TZL13" s="118"/>
      <c r="TZM13" s="118"/>
      <c r="TZN13" s="118"/>
      <c r="TZO13" s="118"/>
      <c r="TZP13" s="118"/>
      <c r="TZQ13" s="118"/>
      <c r="TZR13" s="118"/>
      <c r="TZS13" s="118"/>
      <c r="TZT13" s="118"/>
      <c r="TZU13" s="118"/>
      <c r="TZV13" s="118"/>
      <c r="TZW13" s="118"/>
      <c r="TZX13" s="118"/>
      <c r="TZY13" s="118"/>
      <c r="TZZ13" s="118"/>
      <c r="UAA13" s="118"/>
      <c r="UAB13" s="118"/>
      <c r="UAC13" s="118"/>
      <c r="UAD13" s="118"/>
      <c r="UAE13" s="118"/>
      <c r="UAF13" s="118"/>
      <c r="UAG13" s="118"/>
      <c r="UAH13" s="118"/>
      <c r="UAI13" s="118"/>
      <c r="UAJ13" s="118"/>
      <c r="UAK13" s="118"/>
      <c r="UAL13" s="118"/>
      <c r="UAM13" s="118"/>
      <c r="UAN13" s="118"/>
      <c r="UAO13" s="118"/>
      <c r="UAP13" s="118"/>
      <c r="UAQ13" s="118"/>
      <c r="UAR13" s="118"/>
      <c r="UAS13" s="118"/>
      <c r="UAT13" s="118"/>
      <c r="UAU13" s="118"/>
      <c r="UAV13" s="118"/>
      <c r="UAW13" s="118"/>
      <c r="UAX13" s="118"/>
      <c r="UAY13" s="118"/>
      <c r="UAZ13" s="118"/>
      <c r="UBA13" s="118"/>
      <c r="UBB13" s="118"/>
      <c r="UBC13" s="118"/>
      <c r="UBD13" s="118"/>
      <c r="UBE13" s="118"/>
      <c r="UBF13" s="118"/>
      <c r="UBG13" s="118"/>
      <c r="UBH13" s="118"/>
      <c r="UBI13" s="118"/>
      <c r="UBJ13" s="118"/>
      <c r="UBK13" s="118"/>
      <c r="UBL13" s="118"/>
      <c r="UBM13" s="118"/>
      <c r="UBN13" s="118"/>
      <c r="UBO13" s="118"/>
      <c r="UBP13" s="118"/>
      <c r="UBQ13" s="118"/>
      <c r="UBR13" s="118"/>
      <c r="UBS13" s="118"/>
      <c r="UBT13" s="118"/>
      <c r="UBU13" s="118"/>
      <c r="UBV13" s="118"/>
      <c r="UBW13" s="118"/>
      <c r="UBX13" s="118"/>
      <c r="UBY13" s="118"/>
      <c r="UBZ13" s="118"/>
      <c r="UCA13" s="118"/>
      <c r="UCB13" s="118"/>
      <c r="UCC13" s="118"/>
      <c r="UCD13" s="118"/>
      <c r="UCE13" s="118"/>
      <c r="UCF13" s="118"/>
      <c r="UCG13" s="118"/>
      <c r="UCH13" s="118"/>
      <c r="UCI13" s="118"/>
      <c r="UCJ13" s="118"/>
      <c r="UCK13" s="118"/>
      <c r="UCL13" s="118"/>
      <c r="UCM13" s="118"/>
      <c r="UCN13" s="118"/>
      <c r="UCO13" s="118"/>
      <c r="UCP13" s="118"/>
      <c r="UCQ13" s="118"/>
      <c r="UCR13" s="118"/>
      <c r="UCS13" s="118"/>
      <c r="UCT13" s="118"/>
      <c r="UCU13" s="118"/>
      <c r="UCV13" s="118"/>
      <c r="UCW13" s="118"/>
      <c r="UCX13" s="118"/>
      <c r="UCY13" s="118"/>
      <c r="UCZ13" s="118"/>
      <c r="UDA13" s="118"/>
      <c r="UDB13" s="118"/>
      <c r="UDC13" s="118"/>
      <c r="UDD13" s="118"/>
      <c r="UDE13" s="118"/>
      <c r="UDF13" s="118"/>
      <c r="UDG13" s="118"/>
      <c r="UDH13" s="118"/>
      <c r="UDI13" s="118"/>
      <c r="UDJ13" s="118"/>
      <c r="UDK13" s="118"/>
      <c r="UDL13" s="118"/>
      <c r="UDM13" s="118"/>
      <c r="UDN13" s="118"/>
      <c r="UDO13" s="118"/>
      <c r="UDP13" s="118"/>
      <c r="UDQ13" s="118"/>
      <c r="UDR13" s="118"/>
      <c r="UDS13" s="118"/>
      <c r="UDT13" s="118"/>
      <c r="UDU13" s="118"/>
      <c r="UDV13" s="118"/>
      <c r="UDW13" s="118"/>
      <c r="UDX13" s="118"/>
      <c r="UDY13" s="118"/>
      <c r="UDZ13" s="118"/>
      <c r="UEA13" s="118"/>
      <c r="UEB13" s="118"/>
      <c r="UEC13" s="118"/>
      <c r="UED13" s="118"/>
      <c r="UEE13" s="118"/>
      <c r="UEF13" s="118"/>
      <c r="UEG13" s="118"/>
      <c r="UEH13" s="118"/>
      <c r="UEI13" s="118"/>
      <c r="UEJ13" s="118"/>
      <c r="UEK13" s="118"/>
      <c r="UEL13" s="118"/>
      <c r="UEM13" s="118"/>
      <c r="UEN13" s="118"/>
      <c r="UEO13" s="118"/>
      <c r="UEP13" s="118"/>
      <c r="UEQ13" s="118"/>
      <c r="UER13" s="118"/>
      <c r="UES13" s="118"/>
      <c r="UET13" s="118"/>
      <c r="UEU13" s="118"/>
      <c r="UEV13" s="118"/>
      <c r="UEW13" s="118"/>
      <c r="UEX13" s="118"/>
      <c r="UEY13" s="118"/>
      <c r="UEZ13" s="118"/>
      <c r="UFA13" s="118"/>
      <c r="UFB13" s="118"/>
      <c r="UFC13" s="118"/>
      <c r="UFD13" s="118"/>
      <c r="UFE13" s="118"/>
      <c r="UFF13" s="118"/>
      <c r="UFG13" s="118"/>
      <c r="UFH13" s="118"/>
      <c r="UFI13" s="118"/>
      <c r="UFJ13" s="118"/>
      <c r="UFK13" s="118"/>
      <c r="UFL13" s="118"/>
      <c r="UFM13" s="118"/>
      <c r="UFN13" s="118"/>
      <c r="UFO13" s="118"/>
      <c r="UFP13" s="118"/>
      <c r="UFQ13" s="118"/>
      <c r="UFR13" s="118"/>
      <c r="UFS13" s="118"/>
      <c r="UFT13" s="118"/>
      <c r="UFU13" s="118"/>
      <c r="UFV13" s="118"/>
      <c r="UFW13" s="118"/>
      <c r="UFX13" s="118"/>
      <c r="UFY13" s="118"/>
      <c r="UFZ13" s="118"/>
      <c r="UGA13" s="118"/>
      <c r="UGB13" s="118"/>
      <c r="UGC13" s="118"/>
      <c r="UGD13" s="118"/>
      <c r="UGE13" s="118"/>
      <c r="UGF13" s="118"/>
      <c r="UGG13" s="118"/>
      <c r="UGH13" s="118"/>
      <c r="UGI13" s="118"/>
      <c r="UGJ13" s="118"/>
      <c r="UGK13" s="118"/>
      <c r="UGL13" s="118"/>
      <c r="UGM13" s="118"/>
      <c r="UGN13" s="118"/>
      <c r="UGO13" s="118"/>
      <c r="UGP13" s="118"/>
      <c r="UGQ13" s="118"/>
      <c r="UGR13" s="118"/>
      <c r="UGS13" s="118"/>
      <c r="UGT13" s="118"/>
      <c r="UGU13" s="118"/>
      <c r="UGV13" s="118"/>
      <c r="UGW13" s="118"/>
      <c r="UGX13" s="118"/>
      <c r="UGY13" s="118"/>
      <c r="UGZ13" s="118"/>
      <c r="UHA13" s="118"/>
      <c r="UHB13" s="118"/>
      <c r="UHC13" s="118"/>
      <c r="UHD13" s="118"/>
      <c r="UHE13" s="118"/>
      <c r="UHF13" s="118"/>
      <c r="UHG13" s="118"/>
      <c r="UHH13" s="118"/>
      <c r="UHI13" s="118"/>
      <c r="UHJ13" s="118"/>
      <c r="UHK13" s="118"/>
      <c r="UHL13" s="118"/>
      <c r="UHM13" s="118"/>
      <c r="UHN13" s="118"/>
      <c r="UHO13" s="118"/>
      <c r="UHP13" s="118"/>
      <c r="UHQ13" s="118"/>
      <c r="UHR13" s="118"/>
      <c r="UHS13" s="118"/>
      <c r="UHT13" s="118"/>
      <c r="UHU13" s="118"/>
      <c r="UHV13" s="118"/>
      <c r="UHW13" s="118"/>
      <c r="UHX13" s="118"/>
      <c r="UHY13" s="118"/>
      <c r="UHZ13" s="118"/>
      <c r="UIA13" s="118"/>
      <c r="UIB13" s="118"/>
      <c r="UIC13" s="118"/>
      <c r="UID13" s="118"/>
      <c r="UIE13" s="118"/>
      <c r="UIF13" s="118"/>
      <c r="UIG13" s="118"/>
      <c r="UIH13" s="118"/>
      <c r="UII13" s="118"/>
      <c r="UIJ13" s="118"/>
      <c r="UIK13" s="118"/>
      <c r="UIL13" s="118"/>
      <c r="UIM13" s="118"/>
      <c r="UIN13" s="118"/>
      <c r="UIO13" s="118"/>
      <c r="UIP13" s="118"/>
      <c r="UIQ13" s="118"/>
      <c r="UIR13" s="118"/>
      <c r="UIS13" s="118"/>
      <c r="UIT13" s="118"/>
      <c r="UIU13" s="118"/>
      <c r="UIV13" s="118"/>
      <c r="UIW13" s="118"/>
      <c r="UIX13" s="118"/>
      <c r="UIY13" s="118"/>
      <c r="UIZ13" s="118"/>
      <c r="UJA13" s="118"/>
      <c r="UJB13" s="118"/>
      <c r="UJC13" s="118"/>
      <c r="UJD13" s="118"/>
      <c r="UJE13" s="118"/>
      <c r="UJF13" s="118"/>
      <c r="UJG13" s="118"/>
      <c r="UJH13" s="118"/>
      <c r="UJI13" s="118"/>
      <c r="UJJ13" s="118"/>
      <c r="UJK13" s="118"/>
      <c r="UJL13" s="118"/>
      <c r="UJM13" s="118"/>
      <c r="UJN13" s="118"/>
      <c r="UJO13" s="118"/>
      <c r="UJP13" s="118"/>
      <c r="UJQ13" s="118"/>
      <c r="UJR13" s="118"/>
      <c r="UJS13" s="118"/>
      <c r="UJT13" s="118"/>
      <c r="UJU13" s="118"/>
      <c r="UJV13" s="118"/>
      <c r="UJW13" s="118"/>
      <c r="UJX13" s="118"/>
      <c r="UJY13" s="118"/>
      <c r="UJZ13" s="118"/>
      <c r="UKA13" s="118"/>
      <c r="UKB13" s="118"/>
      <c r="UKC13" s="118"/>
      <c r="UKD13" s="118"/>
      <c r="UKE13" s="118"/>
      <c r="UKF13" s="118"/>
      <c r="UKG13" s="118"/>
      <c r="UKH13" s="118"/>
      <c r="UKI13" s="118"/>
      <c r="UKJ13" s="118"/>
      <c r="UKK13" s="118"/>
      <c r="UKL13" s="118"/>
      <c r="UKM13" s="118"/>
      <c r="UKN13" s="118"/>
      <c r="UKO13" s="118"/>
      <c r="UKP13" s="118"/>
      <c r="UKQ13" s="118"/>
      <c r="UKR13" s="118"/>
      <c r="UKS13" s="118"/>
      <c r="UKT13" s="118"/>
      <c r="UKU13" s="118"/>
      <c r="UKV13" s="118"/>
      <c r="UKW13" s="118"/>
      <c r="UKX13" s="118"/>
      <c r="UKY13" s="118"/>
      <c r="UKZ13" s="118"/>
      <c r="ULA13" s="118"/>
      <c r="ULB13" s="118"/>
      <c r="ULC13" s="118"/>
      <c r="ULD13" s="118"/>
      <c r="ULE13" s="118"/>
      <c r="ULF13" s="118"/>
      <c r="ULG13" s="118"/>
      <c r="ULH13" s="118"/>
      <c r="ULI13" s="118"/>
      <c r="ULJ13" s="118"/>
      <c r="ULK13" s="118"/>
      <c r="ULL13" s="118"/>
      <c r="ULM13" s="118"/>
      <c r="ULN13" s="118"/>
      <c r="ULO13" s="118"/>
      <c r="ULP13" s="118"/>
      <c r="ULQ13" s="118"/>
      <c r="ULR13" s="118"/>
      <c r="ULS13" s="118"/>
      <c r="ULT13" s="118"/>
      <c r="ULU13" s="118"/>
      <c r="ULV13" s="118"/>
      <c r="ULW13" s="118"/>
      <c r="ULX13" s="118"/>
      <c r="ULY13" s="118"/>
      <c r="ULZ13" s="118"/>
      <c r="UMA13" s="118"/>
      <c r="UMB13" s="118"/>
      <c r="UMC13" s="118"/>
      <c r="UMD13" s="118"/>
      <c r="UME13" s="118"/>
      <c r="UMF13" s="118"/>
      <c r="UMG13" s="118"/>
      <c r="UMH13" s="118"/>
      <c r="UMI13" s="118"/>
      <c r="UMJ13" s="118"/>
      <c r="UMK13" s="118"/>
      <c r="UML13" s="118"/>
      <c r="UMM13" s="118"/>
      <c r="UMN13" s="118"/>
      <c r="UMO13" s="118"/>
      <c r="UMP13" s="118"/>
      <c r="UMQ13" s="118"/>
      <c r="UMR13" s="118"/>
      <c r="UMS13" s="118"/>
      <c r="UMT13" s="118"/>
      <c r="UMU13" s="118"/>
      <c r="UMV13" s="118"/>
      <c r="UMW13" s="118"/>
      <c r="UMX13" s="118"/>
      <c r="UMY13" s="118"/>
      <c r="UMZ13" s="118"/>
      <c r="UNA13" s="118"/>
      <c r="UNB13" s="118"/>
      <c r="UNC13" s="118"/>
      <c r="UND13" s="118"/>
      <c r="UNE13" s="118"/>
      <c r="UNF13" s="118"/>
      <c r="UNG13" s="118"/>
      <c r="UNH13" s="118"/>
      <c r="UNI13" s="118"/>
      <c r="UNJ13" s="118"/>
      <c r="UNK13" s="118"/>
      <c r="UNL13" s="118"/>
      <c r="UNM13" s="118"/>
      <c r="UNN13" s="118"/>
      <c r="UNO13" s="118"/>
      <c r="UNP13" s="118"/>
      <c r="UNQ13" s="118"/>
      <c r="UNR13" s="118"/>
      <c r="UNS13" s="118"/>
      <c r="UNT13" s="118"/>
      <c r="UNU13" s="118"/>
      <c r="UNV13" s="118"/>
      <c r="UNW13" s="118"/>
      <c r="UNX13" s="118"/>
      <c r="UNY13" s="118"/>
      <c r="UNZ13" s="118"/>
      <c r="UOA13" s="118"/>
      <c r="UOB13" s="118"/>
      <c r="UOC13" s="118"/>
      <c r="UOD13" s="118"/>
      <c r="UOE13" s="118"/>
      <c r="UOF13" s="118"/>
      <c r="UOG13" s="118"/>
      <c r="UOH13" s="118"/>
      <c r="UOI13" s="118"/>
      <c r="UOJ13" s="118"/>
      <c r="UOK13" s="118"/>
      <c r="UOL13" s="118"/>
      <c r="UOM13" s="118"/>
      <c r="UON13" s="118"/>
      <c r="UOO13" s="118"/>
      <c r="UOP13" s="118"/>
      <c r="UOQ13" s="118"/>
      <c r="UOR13" s="118"/>
      <c r="UOS13" s="118"/>
      <c r="UOT13" s="118"/>
      <c r="UOU13" s="118"/>
      <c r="UOV13" s="118"/>
      <c r="UOW13" s="118"/>
      <c r="UOX13" s="118"/>
      <c r="UOY13" s="118"/>
      <c r="UOZ13" s="118"/>
      <c r="UPA13" s="118"/>
      <c r="UPB13" s="118"/>
      <c r="UPC13" s="118"/>
      <c r="UPD13" s="118"/>
      <c r="UPE13" s="118"/>
      <c r="UPF13" s="118"/>
      <c r="UPG13" s="118"/>
      <c r="UPH13" s="118"/>
      <c r="UPI13" s="118"/>
      <c r="UPJ13" s="118"/>
      <c r="UPK13" s="118"/>
      <c r="UPL13" s="118"/>
      <c r="UPM13" s="118"/>
      <c r="UPN13" s="118"/>
      <c r="UPO13" s="118"/>
      <c r="UPP13" s="118"/>
      <c r="UPQ13" s="118"/>
      <c r="UPR13" s="118"/>
      <c r="UPS13" s="118"/>
      <c r="UPT13" s="118"/>
      <c r="UPU13" s="118"/>
      <c r="UPV13" s="118"/>
      <c r="UPW13" s="118"/>
      <c r="UPX13" s="118"/>
      <c r="UPY13" s="118"/>
      <c r="UPZ13" s="118"/>
      <c r="UQA13" s="118"/>
      <c r="UQB13" s="118"/>
      <c r="UQC13" s="118"/>
      <c r="UQD13" s="118"/>
      <c r="UQE13" s="118"/>
      <c r="UQF13" s="118"/>
      <c r="UQG13" s="118"/>
      <c r="UQH13" s="118"/>
      <c r="UQI13" s="118"/>
      <c r="UQJ13" s="118"/>
      <c r="UQK13" s="118"/>
      <c r="UQL13" s="118"/>
      <c r="UQM13" s="118"/>
      <c r="UQN13" s="118"/>
      <c r="UQO13" s="118"/>
      <c r="UQP13" s="118"/>
      <c r="UQQ13" s="118"/>
      <c r="UQR13" s="118"/>
      <c r="UQS13" s="118"/>
      <c r="UQT13" s="118"/>
      <c r="UQU13" s="118"/>
      <c r="UQV13" s="118"/>
      <c r="UQW13" s="118"/>
      <c r="UQX13" s="118"/>
      <c r="UQY13" s="118"/>
      <c r="UQZ13" s="118"/>
      <c r="URA13" s="118"/>
      <c r="URB13" s="118"/>
      <c r="URC13" s="118"/>
      <c r="URD13" s="118"/>
      <c r="URE13" s="118"/>
      <c r="URF13" s="118"/>
      <c r="URG13" s="118"/>
      <c r="URH13" s="118"/>
      <c r="URI13" s="118"/>
      <c r="URJ13" s="118"/>
      <c r="URK13" s="118"/>
      <c r="URL13" s="118"/>
      <c r="URM13" s="118"/>
      <c r="URN13" s="118"/>
      <c r="URO13" s="118"/>
      <c r="URP13" s="118"/>
      <c r="URQ13" s="118"/>
      <c r="URR13" s="118"/>
      <c r="URS13" s="118"/>
      <c r="URT13" s="118"/>
      <c r="URU13" s="118"/>
      <c r="URV13" s="118"/>
      <c r="URW13" s="118"/>
      <c r="URX13" s="118"/>
      <c r="URY13" s="118"/>
      <c r="URZ13" s="118"/>
      <c r="USA13" s="118"/>
      <c r="USB13" s="118"/>
      <c r="USC13" s="118"/>
      <c r="USD13" s="118"/>
      <c r="USE13" s="118"/>
      <c r="USF13" s="118"/>
      <c r="USG13" s="118"/>
      <c r="USH13" s="118"/>
      <c r="USI13" s="118"/>
      <c r="USJ13" s="118"/>
      <c r="USK13" s="118"/>
      <c r="USL13" s="118"/>
      <c r="USM13" s="118"/>
      <c r="USN13" s="118"/>
      <c r="USO13" s="118"/>
      <c r="USP13" s="118"/>
      <c r="USQ13" s="118"/>
      <c r="USR13" s="118"/>
      <c r="USS13" s="118"/>
      <c r="UST13" s="118"/>
      <c r="USU13" s="118"/>
      <c r="USV13" s="118"/>
      <c r="USW13" s="118"/>
      <c r="USX13" s="118"/>
      <c r="USY13" s="118"/>
      <c r="USZ13" s="118"/>
      <c r="UTA13" s="118"/>
      <c r="UTB13" s="118"/>
      <c r="UTC13" s="118"/>
      <c r="UTD13" s="118"/>
      <c r="UTE13" s="118"/>
      <c r="UTF13" s="118"/>
      <c r="UTG13" s="118"/>
      <c r="UTH13" s="118"/>
      <c r="UTI13" s="118"/>
      <c r="UTJ13" s="118"/>
      <c r="UTK13" s="118"/>
      <c r="UTL13" s="118"/>
      <c r="UTM13" s="118"/>
      <c r="UTN13" s="118"/>
      <c r="UTO13" s="118"/>
      <c r="UTP13" s="118"/>
      <c r="UTQ13" s="118"/>
      <c r="UTR13" s="118"/>
      <c r="UTS13" s="118"/>
      <c r="UTT13" s="118"/>
      <c r="UTU13" s="118"/>
      <c r="UTV13" s="118"/>
      <c r="UTW13" s="118"/>
      <c r="UTX13" s="118"/>
      <c r="UTY13" s="118"/>
      <c r="UTZ13" s="118"/>
      <c r="UUA13" s="118"/>
      <c r="UUB13" s="118"/>
      <c r="UUC13" s="118"/>
      <c r="UUD13" s="118"/>
      <c r="UUE13" s="118"/>
      <c r="UUF13" s="118"/>
      <c r="UUG13" s="118"/>
      <c r="UUH13" s="118"/>
      <c r="UUI13" s="118"/>
      <c r="UUJ13" s="118"/>
      <c r="UUK13" s="118"/>
      <c r="UUL13" s="118"/>
      <c r="UUM13" s="118"/>
      <c r="UUN13" s="118"/>
      <c r="UUO13" s="118"/>
      <c r="UUP13" s="118"/>
      <c r="UUQ13" s="118"/>
      <c r="UUR13" s="118"/>
      <c r="UUS13" s="118"/>
      <c r="UUT13" s="118"/>
      <c r="UUU13" s="118"/>
      <c r="UUV13" s="118"/>
      <c r="UUW13" s="118"/>
      <c r="UUX13" s="118"/>
      <c r="UUY13" s="118"/>
      <c r="UUZ13" s="118"/>
      <c r="UVA13" s="118"/>
      <c r="UVB13" s="118"/>
      <c r="UVC13" s="118"/>
      <c r="UVD13" s="118"/>
      <c r="UVE13" s="118"/>
      <c r="UVF13" s="118"/>
      <c r="UVG13" s="118"/>
      <c r="UVH13" s="118"/>
      <c r="UVI13" s="118"/>
      <c r="UVJ13" s="118"/>
      <c r="UVK13" s="118"/>
      <c r="UVL13" s="118"/>
      <c r="UVM13" s="118"/>
      <c r="UVN13" s="118"/>
      <c r="UVO13" s="118"/>
      <c r="UVP13" s="118"/>
      <c r="UVQ13" s="118"/>
      <c r="UVR13" s="118"/>
      <c r="UVS13" s="118"/>
      <c r="UVT13" s="118"/>
      <c r="UVU13" s="118"/>
      <c r="UVV13" s="118"/>
      <c r="UVW13" s="118"/>
      <c r="UVX13" s="118"/>
      <c r="UVY13" s="118"/>
      <c r="UVZ13" s="118"/>
      <c r="UWA13" s="118"/>
      <c r="UWB13" s="118"/>
      <c r="UWC13" s="118"/>
      <c r="UWD13" s="118"/>
      <c r="UWE13" s="118"/>
      <c r="UWF13" s="118"/>
      <c r="UWG13" s="118"/>
      <c r="UWH13" s="118"/>
      <c r="UWI13" s="118"/>
      <c r="UWJ13" s="118"/>
      <c r="UWK13" s="118"/>
      <c r="UWL13" s="118"/>
      <c r="UWM13" s="118"/>
      <c r="UWN13" s="118"/>
      <c r="UWO13" s="118"/>
      <c r="UWP13" s="118"/>
      <c r="UWQ13" s="118"/>
      <c r="UWR13" s="118"/>
      <c r="UWS13" s="118"/>
      <c r="UWT13" s="118"/>
      <c r="UWU13" s="118"/>
      <c r="UWV13" s="118"/>
      <c r="UWW13" s="118"/>
      <c r="UWX13" s="118"/>
      <c r="UWY13" s="118"/>
      <c r="UWZ13" s="118"/>
      <c r="UXA13" s="118"/>
      <c r="UXB13" s="118"/>
      <c r="UXC13" s="118"/>
      <c r="UXD13" s="118"/>
      <c r="UXE13" s="118"/>
      <c r="UXF13" s="118"/>
      <c r="UXG13" s="118"/>
      <c r="UXH13" s="118"/>
      <c r="UXI13" s="118"/>
      <c r="UXJ13" s="118"/>
      <c r="UXK13" s="118"/>
      <c r="UXL13" s="118"/>
      <c r="UXM13" s="118"/>
      <c r="UXN13" s="118"/>
      <c r="UXO13" s="118"/>
      <c r="UXP13" s="118"/>
      <c r="UXQ13" s="118"/>
      <c r="UXR13" s="118"/>
      <c r="UXS13" s="118"/>
      <c r="UXT13" s="118"/>
      <c r="UXU13" s="118"/>
      <c r="UXV13" s="118"/>
      <c r="UXW13" s="118"/>
      <c r="UXX13" s="118"/>
      <c r="UXY13" s="118"/>
      <c r="UXZ13" s="118"/>
      <c r="UYA13" s="118"/>
      <c r="UYB13" s="118"/>
      <c r="UYC13" s="118"/>
      <c r="UYD13" s="118"/>
      <c r="UYE13" s="118"/>
      <c r="UYF13" s="118"/>
      <c r="UYG13" s="118"/>
      <c r="UYH13" s="118"/>
      <c r="UYI13" s="118"/>
      <c r="UYJ13" s="118"/>
      <c r="UYK13" s="118"/>
      <c r="UYL13" s="118"/>
      <c r="UYM13" s="118"/>
      <c r="UYN13" s="118"/>
      <c r="UYO13" s="118"/>
      <c r="UYP13" s="118"/>
      <c r="UYQ13" s="118"/>
      <c r="UYR13" s="118"/>
      <c r="UYS13" s="118"/>
      <c r="UYT13" s="118"/>
      <c r="UYU13" s="118"/>
      <c r="UYV13" s="118"/>
      <c r="UYW13" s="118"/>
      <c r="UYX13" s="118"/>
      <c r="UYY13" s="118"/>
      <c r="UYZ13" s="118"/>
      <c r="UZA13" s="118"/>
      <c r="UZB13" s="118"/>
      <c r="UZC13" s="118"/>
      <c r="UZD13" s="118"/>
      <c r="UZE13" s="118"/>
      <c r="UZF13" s="118"/>
      <c r="UZG13" s="118"/>
      <c r="UZH13" s="118"/>
      <c r="UZI13" s="118"/>
      <c r="UZJ13" s="118"/>
      <c r="UZK13" s="118"/>
      <c r="UZL13" s="118"/>
      <c r="UZM13" s="118"/>
      <c r="UZN13" s="118"/>
      <c r="UZO13" s="118"/>
      <c r="UZP13" s="118"/>
      <c r="UZQ13" s="118"/>
      <c r="UZR13" s="118"/>
      <c r="UZS13" s="118"/>
      <c r="UZT13" s="118"/>
      <c r="UZU13" s="118"/>
      <c r="UZV13" s="118"/>
      <c r="UZW13" s="118"/>
      <c r="UZX13" s="118"/>
      <c r="UZY13" s="118"/>
      <c r="UZZ13" s="118"/>
      <c r="VAA13" s="118"/>
      <c r="VAB13" s="118"/>
      <c r="VAC13" s="118"/>
      <c r="VAD13" s="118"/>
      <c r="VAE13" s="118"/>
      <c r="VAF13" s="118"/>
      <c r="VAG13" s="118"/>
      <c r="VAH13" s="118"/>
      <c r="VAI13" s="118"/>
      <c r="VAJ13" s="118"/>
      <c r="VAK13" s="118"/>
      <c r="VAL13" s="118"/>
      <c r="VAM13" s="118"/>
      <c r="VAN13" s="118"/>
      <c r="VAO13" s="118"/>
      <c r="VAP13" s="118"/>
      <c r="VAQ13" s="118"/>
      <c r="VAR13" s="118"/>
      <c r="VAS13" s="118"/>
      <c r="VAT13" s="118"/>
      <c r="VAU13" s="118"/>
      <c r="VAV13" s="118"/>
      <c r="VAW13" s="118"/>
      <c r="VAX13" s="118"/>
      <c r="VAY13" s="118"/>
      <c r="VAZ13" s="118"/>
      <c r="VBA13" s="118"/>
      <c r="VBB13" s="118"/>
      <c r="VBC13" s="118"/>
      <c r="VBD13" s="118"/>
      <c r="VBE13" s="118"/>
      <c r="VBF13" s="118"/>
      <c r="VBG13" s="118"/>
      <c r="VBH13" s="118"/>
      <c r="VBI13" s="118"/>
      <c r="VBJ13" s="118"/>
      <c r="VBK13" s="118"/>
      <c r="VBL13" s="118"/>
      <c r="VBM13" s="118"/>
      <c r="VBN13" s="118"/>
      <c r="VBO13" s="118"/>
      <c r="VBP13" s="118"/>
      <c r="VBQ13" s="118"/>
      <c r="VBR13" s="118"/>
      <c r="VBS13" s="118"/>
      <c r="VBT13" s="118"/>
      <c r="VBU13" s="118"/>
      <c r="VBV13" s="118"/>
      <c r="VBW13" s="118"/>
      <c r="VBX13" s="118"/>
      <c r="VBY13" s="118"/>
      <c r="VBZ13" s="118"/>
      <c r="VCA13" s="118"/>
      <c r="VCB13" s="118"/>
      <c r="VCC13" s="118"/>
      <c r="VCD13" s="118"/>
      <c r="VCE13" s="118"/>
      <c r="VCF13" s="118"/>
      <c r="VCG13" s="118"/>
      <c r="VCH13" s="118"/>
      <c r="VCI13" s="118"/>
      <c r="VCJ13" s="118"/>
      <c r="VCK13" s="118"/>
      <c r="VCL13" s="118"/>
      <c r="VCM13" s="118"/>
      <c r="VCN13" s="118"/>
      <c r="VCO13" s="118"/>
      <c r="VCP13" s="118"/>
      <c r="VCQ13" s="118"/>
      <c r="VCR13" s="118"/>
      <c r="VCS13" s="118"/>
      <c r="VCT13" s="118"/>
      <c r="VCU13" s="118"/>
      <c r="VCV13" s="118"/>
      <c r="VCW13" s="118"/>
      <c r="VCX13" s="118"/>
      <c r="VCY13" s="118"/>
      <c r="VCZ13" s="118"/>
      <c r="VDA13" s="118"/>
      <c r="VDB13" s="118"/>
      <c r="VDC13" s="118"/>
      <c r="VDD13" s="118"/>
      <c r="VDE13" s="118"/>
      <c r="VDF13" s="118"/>
      <c r="VDG13" s="118"/>
      <c r="VDH13" s="118"/>
      <c r="VDI13" s="118"/>
      <c r="VDJ13" s="118"/>
      <c r="VDK13" s="118"/>
      <c r="VDL13" s="118"/>
      <c r="VDM13" s="118"/>
      <c r="VDN13" s="118"/>
      <c r="VDO13" s="118"/>
      <c r="VDP13" s="118"/>
      <c r="VDQ13" s="118"/>
      <c r="VDR13" s="118"/>
      <c r="VDS13" s="118"/>
      <c r="VDT13" s="118"/>
      <c r="VDU13" s="118"/>
      <c r="VDV13" s="118"/>
      <c r="VDW13" s="118"/>
      <c r="VDX13" s="118"/>
      <c r="VDY13" s="118"/>
      <c r="VDZ13" s="118"/>
      <c r="VEA13" s="118"/>
      <c r="VEB13" s="118"/>
      <c r="VEC13" s="118"/>
      <c r="VED13" s="118"/>
      <c r="VEE13" s="118"/>
      <c r="VEF13" s="118"/>
      <c r="VEG13" s="118"/>
      <c r="VEH13" s="118"/>
      <c r="VEI13" s="118"/>
      <c r="VEJ13" s="118"/>
      <c r="VEK13" s="118"/>
      <c r="VEL13" s="118"/>
      <c r="VEM13" s="118"/>
      <c r="VEN13" s="118"/>
      <c r="VEO13" s="118"/>
      <c r="VEP13" s="118"/>
      <c r="VEQ13" s="118"/>
      <c r="VER13" s="118"/>
      <c r="VES13" s="118"/>
      <c r="VET13" s="118"/>
      <c r="VEU13" s="118"/>
      <c r="VEV13" s="118"/>
      <c r="VEW13" s="118"/>
      <c r="VEX13" s="118"/>
      <c r="VEY13" s="118"/>
      <c r="VEZ13" s="118"/>
      <c r="VFA13" s="118"/>
      <c r="VFB13" s="118"/>
      <c r="VFC13" s="118"/>
      <c r="VFD13" s="118"/>
      <c r="VFE13" s="118"/>
      <c r="VFF13" s="118"/>
      <c r="VFG13" s="118"/>
      <c r="VFH13" s="118"/>
      <c r="VFI13" s="118"/>
      <c r="VFJ13" s="118"/>
      <c r="VFK13" s="118"/>
      <c r="VFL13" s="118"/>
      <c r="VFM13" s="118"/>
      <c r="VFN13" s="118"/>
      <c r="VFO13" s="118"/>
      <c r="VFP13" s="118"/>
      <c r="VFQ13" s="118"/>
      <c r="VFR13" s="118"/>
      <c r="VFS13" s="118"/>
      <c r="VFT13" s="118"/>
      <c r="VFU13" s="118"/>
      <c r="VFV13" s="118"/>
      <c r="VFW13" s="118"/>
      <c r="VFX13" s="118"/>
      <c r="VFY13" s="118"/>
      <c r="VFZ13" s="118"/>
      <c r="VGA13" s="118"/>
      <c r="VGB13" s="118"/>
      <c r="VGC13" s="118"/>
      <c r="VGD13" s="118"/>
      <c r="VGE13" s="118"/>
      <c r="VGF13" s="118"/>
      <c r="VGG13" s="118"/>
      <c r="VGH13" s="118"/>
      <c r="VGI13" s="118"/>
      <c r="VGJ13" s="118"/>
      <c r="VGK13" s="118"/>
      <c r="VGL13" s="118"/>
      <c r="VGM13" s="118"/>
      <c r="VGN13" s="118"/>
      <c r="VGO13" s="118"/>
      <c r="VGP13" s="118"/>
      <c r="VGQ13" s="118"/>
      <c r="VGR13" s="118"/>
      <c r="VGS13" s="118"/>
      <c r="VGT13" s="118"/>
      <c r="VGU13" s="118"/>
      <c r="VGV13" s="118"/>
      <c r="VGW13" s="118"/>
      <c r="VGX13" s="118"/>
      <c r="VGY13" s="118"/>
      <c r="VGZ13" s="118"/>
      <c r="VHA13" s="118"/>
      <c r="VHB13" s="118"/>
      <c r="VHC13" s="118"/>
      <c r="VHD13" s="118"/>
      <c r="VHE13" s="118"/>
      <c r="VHF13" s="118"/>
      <c r="VHG13" s="118"/>
      <c r="VHH13" s="118"/>
      <c r="VHI13" s="118"/>
      <c r="VHJ13" s="118"/>
      <c r="VHK13" s="118"/>
      <c r="VHL13" s="118"/>
      <c r="VHM13" s="118"/>
      <c r="VHN13" s="118"/>
      <c r="VHO13" s="118"/>
      <c r="VHP13" s="118"/>
      <c r="VHQ13" s="118"/>
      <c r="VHR13" s="118"/>
      <c r="VHS13" s="118"/>
      <c r="VHT13" s="118"/>
      <c r="VHU13" s="118"/>
      <c r="VHV13" s="118"/>
      <c r="VHW13" s="118"/>
      <c r="VHX13" s="118"/>
      <c r="VHY13" s="118"/>
      <c r="VHZ13" s="118"/>
      <c r="VIA13" s="118"/>
      <c r="VIB13" s="118"/>
      <c r="VIC13" s="118"/>
      <c r="VID13" s="118"/>
      <c r="VIE13" s="118"/>
      <c r="VIF13" s="118"/>
      <c r="VIG13" s="118"/>
      <c r="VIH13" s="118"/>
      <c r="VII13" s="118"/>
      <c r="VIJ13" s="118"/>
      <c r="VIK13" s="118"/>
      <c r="VIL13" s="118"/>
      <c r="VIM13" s="118"/>
      <c r="VIN13" s="118"/>
      <c r="VIO13" s="118"/>
      <c r="VIP13" s="118"/>
      <c r="VIQ13" s="118"/>
      <c r="VIR13" s="118"/>
      <c r="VIS13" s="118"/>
      <c r="VIT13" s="118"/>
      <c r="VIU13" s="118"/>
      <c r="VIV13" s="118"/>
      <c r="VIW13" s="118"/>
      <c r="VIX13" s="118"/>
      <c r="VIY13" s="118"/>
      <c r="VIZ13" s="118"/>
      <c r="VJA13" s="118"/>
      <c r="VJB13" s="118"/>
      <c r="VJC13" s="118"/>
      <c r="VJD13" s="118"/>
      <c r="VJE13" s="118"/>
      <c r="VJF13" s="118"/>
      <c r="VJG13" s="118"/>
      <c r="VJH13" s="118"/>
      <c r="VJI13" s="118"/>
      <c r="VJJ13" s="118"/>
      <c r="VJK13" s="118"/>
      <c r="VJL13" s="118"/>
      <c r="VJM13" s="118"/>
      <c r="VJN13" s="118"/>
      <c r="VJO13" s="118"/>
      <c r="VJP13" s="118"/>
      <c r="VJQ13" s="118"/>
      <c r="VJR13" s="118"/>
      <c r="VJS13" s="118"/>
      <c r="VJT13" s="118"/>
      <c r="VJU13" s="118"/>
      <c r="VJV13" s="118"/>
      <c r="VJW13" s="118"/>
      <c r="VJX13" s="118"/>
      <c r="VJY13" s="118"/>
      <c r="VJZ13" s="118"/>
      <c r="VKA13" s="118"/>
      <c r="VKB13" s="118"/>
      <c r="VKC13" s="118"/>
      <c r="VKD13" s="118"/>
      <c r="VKE13" s="118"/>
      <c r="VKF13" s="118"/>
      <c r="VKG13" s="118"/>
      <c r="VKH13" s="118"/>
      <c r="VKI13" s="118"/>
      <c r="VKJ13" s="118"/>
      <c r="VKK13" s="118"/>
      <c r="VKL13" s="118"/>
      <c r="VKM13" s="118"/>
      <c r="VKN13" s="118"/>
      <c r="VKO13" s="118"/>
      <c r="VKP13" s="118"/>
      <c r="VKQ13" s="118"/>
      <c r="VKR13" s="118"/>
      <c r="VKS13" s="118"/>
      <c r="VKT13" s="118"/>
      <c r="VKU13" s="118"/>
      <c r="VKV13" s="118"/>
      <c r="VKW13" s="118"/>
      <c r="VKX13" s="118"/>
      <c r="VKY13" s="118"/>
      <c r="VKZ13" s="118"/>
      <c r="VLA13" s="118"/>
      <c r="VLB13" s="118"/>
      <c r="VLC13" s="118"/>
      <c r="VLD13" s="118"/>
      <c r="VLE13" s="118"/>
      <c r="VLF13" s="118"/>
      <c r="VLG13" s="118"/>
      <c r="VLH13" s="118"/>
      <c r="VLI13" s="118"/>
      <c r="VLJ13" s="118"/>
      <c r="VLK13" s="118"/>
      <c r="VLL13" s="118"/>
      <c r="VLM13" s="118"/>
      <c r="VLN13" s="118"/>
      <c r="VLO13" s="118"/>
      <c r="VLP13" s="118"/>
      <c r="VLQ13" s="118"/>
      <c r="VLR13" s="118"/>
      <c r="VLS13" s="118"/>
      <c r="VLT13" s="118"/>
      <c r="VLU13" s="118"/>
      <c r="VLV13" s="118"/>
      <c r="VLW13" s="118"/>
      <c r="VLX13" s="118"/>
      <c r="VLY13" s="118"/>
      <c r="VLZ13" s="118"/>
      <c r="VMA13" s="118"/>
      <c r="VMB13" s="118"/>
      <c r="VMC13" s="118"/>
      <c r="VMD13" s="118"/>
      <c r="VME13" s="118"/>
      <c r="VMF13" s="118"/>
      <c r="VMG13" s="118"/>
      <c r="VMH13" s="118"/>
      <c r="VMI13" s="118"/>
      <c r="VMJ13" s="118"/>
      <c r="VMK13" s="118"/>
      <c r="VML13" s="118"/>
      <c r="VMM13" s="118"/>
      <c r="VMN13" s="118"/>
      <c r="VMO13" s="118"/>
      <c r="VMP13" s="118"/>
      <c r="VMQ13" s="118"/>
      <c r="VMR13" s="118"/>
      <c r="VMS13" s="118"/>
      <c r="VMT13" s="118"/>
      <c r="VMU13" s="118"/>
      <c r="VMV13" s="118"/>
      <c r="VMW13" s="118"/>
      <c r="VMX13" s="118"/>
      <c r="VMY13" s="118"/>
      <c r="VMZ13" s="118"/>
      <c r="VNA13" s="118"/>
      <c r="VNB13" s="118"/>
      <c r="VNC13" s="118"/>
      <c r="VND13" s="118"/>
      <c r="VNE13" s="118"/>
      <c r="VNF13" s="118"/>
      <c r="VNG13" s="118"/>
      <c r="VNH13" s="118"/>
      <c r="VNI13" s="118"/>
      <c r="VNJ13" s="118"/>
      <c r="VNK13" s="118"/>
      <c r="VNL13" s="118"/>
      <c r="VNM13" s="118"/>
      <c r="VNN13" s="118"/>
      <c r="VNO13" s="118"/>
      <c r="VNP13" s="118"/>
      <c r="VNQ13" s="118"/>
      <c r="VNR13" s="118"/>
      <c r="VNS13" s="118"/>
      <c r="VNT13" s="118"/>
      <c r="VNU13" s="118"/>
      <c r="VNV13" s="118"/>
      <c r="VNW13" s="118"/>
      <c r="VNX13" s="118"/>
      <c r="VNY13" s="118"/>
      <c r="VNZ13" s="118"/>
      <c r="VOA13" s="118"/>
      <c r="VOB13" s="118"/>
      <c r="VOC13" s="118"/>
      <c r="VOD13" s="118"/>
      <c r="VOE13" s="118"/>
      <c r="VOF13" s="118"/>
      <c r="VOG13" s="118"/>
      <c r="VOH13" s="118"/>
      <c r="VOI13" s="118"/>
      <c r="VOJ13" s="118"/>
      <c r="VOK13" s="118"/>
      <c r="VOL13" s="118"/>
      <c r="VOM13" s="118"/>
      <c r="VON13" s="118"/>
      <c r="VOO13" s="118"/>
      <c r="VOP13" s="118"/>
      <c r="VOQ13" s="118"/>
      <c r="VOR13" s="118"/>
      <c r="VOS13" s="118"/>
      <c r="VOT13" s="118"/>
      <c r="VOU13" s="118"/>
      <c r="VOV13" s="118"/>
      <c r="VOW13" s="118"/>
      <c r="VOX13" s="118"/>
      <c r="VOY13" s="118"/>
      <c r="VOZ13" s="118"/>
      <c r="VPA13" s="118"/>
      <c r="VPB13" s="118"/>
      <c r="VPC13" s="118"/>
      <c r="VPD13" s="118"/>
      <c r="VPE13" s="118"/>
      <c r="VPF13" s="118"/>
      <c r="VPG13" s="118"/>
      <c r="VPH13" s="118"/>
      <c r="VPI13" s="118"/>
      <c r="VPJ13" s="118"/>
      <c r="VPK13" s="118"/>
      <c r="VPL13" s="118"/>
      <c r="VPM13" s="118"/>
      <c r="VPN13" s="118"/>
      <c r="VPO13" s="118"/>
      <c r="VPP13" s="118"/>
      <c r="VPQ13" s="118"/>
      <c r="VPR13" s="118"/>
      <c r="VPS13" s="118"/>
      <c r="VPT13" s="118"/>
      <c r="VPU13" s="118"/>
      <c r="VPV13" s="118"/>
      <c r="VPW13" s="118"/>
      <c r="VPX13" s="118"/>
      <c r="VPY13" s="118"/>
      <c r="VPZ13" s="118"/>
      <c r="VQA13" s="118"/>
      <c r="VQB13" s="118"/>
      <c r="VQC13" s="118"/>
      <c r="VQD13" s="118"/>
      <c r="VQE13" s="118"/>
      <c r="VQF13" s="118"/>
      <c r="VQG13" s="118"/>
      <c r="VQH13" s="118"/>
      <c r="VQI13" s="118"/>
      <c r="VQJ13" s="118"/>
      <c r="VQK13" s="118"/>
      <c r="VQL13" s="118"/>
      <c r="VQM13" s="118"/>
      <c r="VQN13" s="118"/>
      <c r="VQO13" s="118"/>
      <c r="VQP13" s="118"/>
      <c r="VQQ13" s="118"/>
      <c r="VQR13" s="118"/>
      <c r="VQS13" s="118"/>
      <c r="VQT13" s="118"/>
      <c r="VQU13" s="118"/>
      <c r="VQV13" s="118"/>
      <c r="VQW13" s="118"/>
      <c r="VQX13" s="118"/>
      <c r="VQY13" s="118"/>
      <c r="VQZ13" s="118"/>
      <c r="VRA13" s="118"/>
      <c r="VRB13" s="118"/>
      <c r="VRC13" s="118"/>
      <c r="VRD13" s="118"/>
      <c r="VRE13" s="118"/>
      <c r="VRF13" s="118"/>
      <c r="VRG13" s="118"/>
      <c r="VRH13" s="118"/>
      <c r="VRI13" s="118"/>
      <c r="VRJ13" s="118"/>
      <c r="VRK13" s="118"/>
      <c r="VRL13" s="118"/>
      <c r="VRM13" s="118"/>
      <c r="VRN13" s="118"/>
      <c r="VRO13" s="118"/>
      <c r="VRP13" s="118"/>
      <c r="VRQ13" s="118"/>
      <c r="VRR13" s="118"/>
      <c r="VRS13" s="118"/>
      <c r="VRT13" s="118"/>
      <c r="VRU13" s="118"/>
      <c r="VRV13" s="118"/>
      <c r="VRW13" s="118"/>
      <c r="VRX13" s="118"/>
      <c r="VRY13" s="118"/>
      <c r="VRZ13" s="118"/>
      <c r="VSA13" s="118"/>
      <c r="VSB13" s="118"/>
      <c r="VSC13" s="118"/>
      <c r="VSD13" s="118"/>
      <c r="VSE13" s="118"/>
      <c r="VSF13" s="118"/>
      <c r="VSG13" s="118"/>
      <c r="VSH13" s="118"/>
      <c r="VSI13" s="118"/>
      <c r="VSJ13" s="118"/>
      <c r="VSK13" s="118"/>
      <c r="VSL13" s="118"/>
      <c r="VSM13" s="118"/>
      <c r="VSN13" s="118"/>
      <c r="VSO13" s="118"/>
      <c r="VSP13" s="118"/>
      <c r="VSQ13" s="118"/>
      <c r="VSR13" s="118"/>
      <c r="VSS13" s="118"/>
      <c r="VST13" s="118"/>
      <c r="VSU13" s="118"/>
      <c r="VSV13" s="118"/>
      <c r="VSW13" s="118"/>
      <c r="VSX13" s="118"/>
      <c r="VSY13" s="118"/>
      <c r="VSZ13" s="118"/>
      <c r="VTA13" s="118"/>
      <c r="VTB13" s="118"/>
      <c r="VTC13" s="118"/>
      <c r="VTD13" s="118"/>
      <c r="VTE13" s="118"/>
      <c r="VTF13" s="118"/>
      <c r="VTG13" s="118"/>
      <c r="VTH13" s="118"/>
      <c r="VTI13" s="118"/>
      <c r="VTJ13" s="118"/>
      <c r="VTK13" s="118"/>
      <c r="VTL13" s="118"/>
      <c r="VTM13" s="118"/>
      <c r="VTN13" s="118"/>
      <c r="VTO13" s="118"/>
      <c r="VTP13" s="118"/>
      <c r="VTQ13" s="118"/>
      <c r="VTR13" s="118"/>
      <c r="VTS13" s="118"/>
      <c r="VTT13" s="118"/>
      <c r="VTU13" s="118"/>
      <c r="VTV13" s="118"/>
      <c r="VTW13" s="118"/>
      <c r="VTX13" s="118"/>
      <c r="VTY13" s="118"/>
      <c r="VTZ13" s="118"/>
      <c r="VUA13" s="118"/>
      <c r="VUB13" s="118"/>
      <c r="VUC13" s="118"/>
      <c r="VUD13" s="118"/>
      <c r="VUE13" s="118"/>
      <c r="VUF13" s="118"/>
      <c r="VUG13" s="118"/>
      <c r="VUH13" s="118"/>
      <c r="VUI13" s="118"/>
      <c r="VUJ13" s="118"/>
      <c r="VUK13" s="118"/>
      <c r="VUL13" s="118"/>
      <c r="VUM13" s="118"/>
      <c r="VUN13" s="118"/>
      <c r="VUO13" s="118"/>
      <c r="VUP13" s="118"/>
      <c r="VUQ13" s="118"/>
      <c r="VUR13" s="118"/>
      <c r="VUS13" s="118"/>
      <c r="VUT13" s="118"/>
      <c r="VUU13" s="118"/>
      <c r="VUV13" s="118"/>
      <c r="VUW13" s="118"/>
      <c r="VUX13" s="118"/>
      <c r="VUY13" s="118"/>
      <c r="VUZ13" s="118"/>
      <c r="VVA13" s="118"/>
      <c r="VVB13" s="118"/>
      <c r="VVC13" s="118"/>
      <c r="VVD13" s="118"/>
      <c r="VVE13" s="118"/>
      <c r="VVF13" s="118"/>
      <c r="VVG13" s="118"/>
      <c r="VVH13" s="118"/>
      <c r="VVI13" s="118"/>
      <c r="VVJ13" s="118"/>
      <c r="VVK13" s="118"/>
      <c r="VVL13" s="118"/>
      <c r="VVM13" s="118"/>
      <c r="VVN13" s="118"/>
      <c r="VVO13" s="118"/>
      <c r="VVP13" s="118"/>
      <c r="VVQ13" s="118"/>
      <c r="VVR13" s="118"/>
      <c r="VVS13" s="118"/>
      <c r="VVT13" s="118"/>
      <c r="VVU13" s="118"/>
      <c r="VVV13" s="118"/>
      <c r="VVW13" s="118"/>
      <c r="VVX13" s="118"/>
      <c r="VVY13" s="118"/>
      <c r="VVZ13" s="118"/>
      <c r="VWA13" s="118"/>
      <c r="VWB13" s="118"/>
      <c r="VWC13" s="118"/>
      <c r="VWD13" s="118"/>
      <c r="VWE13" s="118"/>
      <c r="VWF13" s="118"/>
      <c r="VWG13" s="118"/>
      <c r="VWH13" s="118"/>
      <c r="VWI13" s="118"/>
      <c r="VWJ13" s="118"/>
      <c r="VWK13" s="118"/>
      <c r="VWL13" s="118"/>
      <c r="VWM13" s="118"/>
      <c r="VWN13" s="118"/>
      <c r="VWO13" s="118"/>
      <c r="VWP13" s="118"/>
      <c r="VWQ13" s="118"/>
      <c r="VWR13" s="118"/>
      <c r="VWS13" s="118"/>
      <c r="VWT13" s="118"/>
      <c r="VWU13" s="118"/>
      <c r="VWV13" s="118"/>
      <c r="VWW13" s="118"/>
      <c r="VWX13" s="118"/>
      <c r="VWY13" s="118"/>
      <c r="VWZ13" s="118"/>
      <c r="VXA13" s="118"/>
      <c r="VXB13" s="118"/>
      <c r="VXC13" s="118"/>
      <c r="VXD13" s="118"/>
      <c r="VXE13" s="118"/>
      <c r="VXF13" s="118"/>
      <c r="VXG13" s="118"/>
      <c r="VXH13" s="118"/>
      <c r="VXI13" s="118"/>
      <c r="VXJ13" s="118"/>
      <c r="VXK13" s="118"/>
      <c r="VXL13" s="118"/>
      <c r="VXM13" s="118"/>
      <c r="VXN13" s="118"/>
      <c r="VXO13" s="118"/>
      <c r="VXP13" s="118"/>
      <c r="VXQ13" s="118"/>
      <c r="VXR13" s="118"/>
      <c r="VXS13" s="118"/>
      <c r="VXT13" s="118"/>
      <c r="VXU13" s="118"/>
      <c r="VXV13" s="118"/>
      <c r="VXW13" s="118"/>
      <c r="VXX13" s="118"/>
      <c r="VXY13" s="118"/>
      <c r="VXZ13" s="118"/>
      <c r="VYA13" s="118"/>
      <c r="VYB13" s="118"/>
      <c r="VYC13" s="118"/>
      <c r="VYD13" s="118"/>
      <c r="VYE13" s="118"/>
      <c r="VYF13" s="118"/>
      <c r="VYG13" s="118"/>
      <c r="VYH13" s="118"/>
      <c r="VYI13" s="118"/>
      <c r="VYJ13" s="118"/>
      <c r="VYK13" s="118"/>
      <c r="VYL13" s="118"/>
      <c r="VYM13" s="118"/>
      <c r="VYN13" s="118"/>
      <c r="VYO13" s="118"/>
      <c r="VYP13" s="118"/>
      <c r="VYQ13" s="118"/>
      <c r="VYR13" s="118"/>
      <c r="VYS13" s="118"/>
      <c r="VYT13" s="118"/>
      <c r="VYU13" s="118"/>
      <c r="VYV13" s="118"/>
      <c r="VYW13" s="118"/>
      <c r="VYX13" s="118"/>
      <c r="VYY13" s="118"/>
      <c r="VYZ13" s="118"/>
      <c r="VZA13" s="118"/>
      <c r="VZB13" s="118"/>
      <c r="VZC13" s="118"/>
      <c r="VZD13" s="118"/>
      <c r="VZE13" s="118"/>
      <c r="VZF13" s="118"/>
      <c r="VZG13" s="118"/>
      <c r="VZH13" s="118"/>
      <c r="VZI13" s="118"/>
      <c r="VZJ13" s="118"/>
      <c r="VZK13" s="118"/>
      <c r="VZL13" s="118"/>
      <c r="VZM13" s="118"/>
      <c r="VZN13" s="118"/>
      <c r="VZO13" s="118"/>
      <c r="VZP13" s="118"/>
      <c r="VZQ13" s="118"/>
      <c r="VZR13" s="118"/>
      <c r="VZS13" s="118"/>
      <c r="VZT13" s="118"/>
      <c r="VZU13" s="118"/>
      <c r="VZV13" s="118"/>
      <c r="VZW13" s="118"/>
      <c r="VZX13" s="118"/>
      <c r="VZY13" s="118"/>
      <c r="VZZ13" s="118"/>
      <c r="WAA13" s="118"/>
      <c r="WAB13" s="118"/>
      <c r="WAC13" s="118"/>
      <c r="WAD13" s="118"/>
      <c r="WAE13" s="118"/>
      <c r="WAF13" s="118"/>
      <c r="WAG13" s="118"/>
      <c r="WAH13" s="118"/>
      <c r="WAI13" s="118"/>
      <c r="WAJ13" s="118"/>
      <c r="WAK13" s="118"/>
      <c r="WAL13" s="118"/>
      <c r="WAM13" s="118"/>
      <c r="WAN13" s="118"/>
      <c r="WAO13" s="118"/>
      <c r="WAP13" s="118"/>
      <c r="WAQ13" s="118"/>
      <c r="WAR13" s="118"/>
      <c r="WAS13" s="118"/>
      <c r="WAT13" s="118"/>
      <c r="WAU13" s="118"/>
      <c r="WAV13" s="118"/>
      <c r="WAW13" s="118"/>
      <c r="WAX13" s="118"/>
      <c r="WAY13" s="118"/>
      <c r="WAZ13" s="118"/>
      <c r="WBA13" s="118"/>
      <c r="WBB13" s="118"/>
      <c r="WBC13" s="118"/>
      <c r="WBD13" s="118"/>
      <c r="WBE13" s="118"/>
      <c r="WBF13" s="118"/>
      <c r="WBG13" s="118"/>
      <c r="WBH13" s="118"/>
      <c r="WBI13" s="118"/>
      <c r="WBJ13" s="118"/>
      <c r="WBK13" s="118"/>
      <c r="WBL13" s="118"/>
      <c r="WBM13" s="118"/>
      <c r="WBN13" s="118"/>
      <c r="WBO13" s="118"/>
      <c r="WBP13" s="118"/>
      <c r="WBQ13" s="118"/>
      <c r="WBR13" s="118"/>
      <c r="WBS13" s="118"/>
      <c r="WBT13" s="118"/>
      <c r="WBU13" s="118"/>
      <c r="WBV13" s="118"/>
      <c r="WBW13" s="118"/>
      <c r="WBX13" s="118"/>
      <c r="WBY13" s="118"/>
      <c r="WBZ13" s="118"/>
      <c r="WCA13" s="118"/>
      <c r="WCB13" s="118"/>
      <c r="WCC13" s="118"/>
      <c r="WCD13" s="118"/>
      <c r="WCE13" s="118"/>
      <c r="WCF13" s="118"/>
      <c r="WCG13" s="118"/>
      <c r="WCH13" s="118"/>
      <c r="WCI13" s="118"/>
      <c r="WCJ13" s="118"/>
      <c r="WCK13" s="118"/>
      <c r="WCL13" s="118"/>
      <c r="WCM13" s="118"/>
      <c r="WCN13" s="118"/>
      <c r="WCO13" s="118"/>
      <c r="WCP13" s="118"/>
      <c r="WCQ13" s="118"/>
      <c r="WCR13" s="118"/>
      <c r="WCS13" s="118"/>
      <c r="WCT13" s="118"/>
      <c r="WCU13" s="118"/>
      <c r="WCV13" s="118"/>
      <c r="WCW13" s="118"/>
      <c r="WCX13" s="118"/>
      <c r="WCY13" s="118"/>
      <c r="WCZ13" s="118"/>
      <c r="WDA13" s="118"/>
      <c r="WDB13" s="118"/>
      <c r="WDC13" s="118"/>
      <c r="WDD13" s="118"/>
      <c r="WDE13" s="118"/>
      <c r="WDF13" s="118"/>
      <c r="WDG13" s="118"/>
      <c r="WDH13" s="118"/>
      <c r="WDI13" s="118"/>
      <c r="WDJ13" s="118"/>
      <c r="WDK13" s="118"/>
      <c r="WDL13" s="118"/>
      <c r="WDM13" s="118"/>
      <c r="WDN13" s="118"/>
      <c r="WDO13" s="118"/>
      <c r="WDP13" s="118"/>
      <c r="WDQ13" s="118"/>
      <c r="WDR13" s="118"/>
      <c r="WDS13" s="118"/>
      <c r="WDT13" s="118"/>
      <c r="WDU13" s="118"/>
      <c r="WDV13" s="118"/>
      <c r="WDW13" s="118"/>
      <c r="WDX13" s="118"/>
      <c r="WDY13" s="118"/>
      <c r="WDZ13" s="118"/>
      <c r="WEA13" s="118"/>
      <c r="WEB13" s="118"/>
      <c r="WEC13" s="118"/>
      <c r="WED13" s="118"/>
      <c r="WEE13" s="118"/>
      <c r="WEF13" s="118"/>
      <c r="WEG13" s="118"/>
      <c r="WEH13" s="118"/>
      <c r="WEI13" s="118"/>
      <c r="WEJ13" s="118"/>
      <c r="WEK13" s="118"/>
      <c r="WEL13" s="118"/>
      <c r="WEM13" s="118"/>
      <c r="WEN13" s="118"/>
      <c r="WEO13" s="118"/>
      <c r="WEP13" s="118"/>
      <c r="WEQ13" s="118"/>
      <c r="WER13" s="118"/>
      <c r="WES13" s="118"/>
      <c r="WET13" s="118"/>
      <c r="WEU13" s="118"/>
      <c r="WEV13" s="118"/>
      <c r="WEW13" s="118"/>
      <c r="WEX13" s="118"/>
      <c r="WEY13" s="118"/>
      <c r="WEZ13" s="118"/>
      <c r="WFA13" s="118"/>
      <c r="WFB13" s="118"/>
      <c r="WFC13" s="118"/>
      <c r="WFD13" s="118"/>
      <c r="WFE13" s="118"/>
      <c r="WFF13" s="118"/>
      <c r="WFG13" s="118"/>
      <c r="WFH13" s="118"/>
      <c r="WFI13" s="118"/>
      <c r="WFJ13" s="118"/>
      <c r="WFK13" s="118"/>
      <c r="WFL13" s="118"/>
      <c r="WFM13" s="118"/>
      <c r="WFN13" s="118"/>
      <c r="WFO13" s="118"/>
      <c r="WFP13" s="118"/>
      <c r="WFQ13" s="118"/>
      <c r="WFR13" s="118"/>
      <c r="WFS13" s="118"/>
      <c r="WFT13" s="118"/>
      <c r="WFU13" s="118"/>
      <c r="WFV13" s="118"/>
      <c r="WFW13" s="118"/>
      <c r="WFX13" s="118"/>
      <c r="WFY13" s="118"/>
      <c r="WFZ13" s="118"/>
      <c r="WGA13" s="118"/>
      <c r="WGB13" s="118"/>
      <c r="WGC13" s="118"/>
      <c r="WGD13" s="118"/>
      <c r="WGE13" s="118"/>
      <c r="WGF13" s="118"/>
      <c r="WGG13" s="118"/>
      <c r="WGH13" s="118"/>
      <c r="WGI13" s="118"/>
      <c r="WGJ13" s="118"/>
      <c r="WGK13" s="118"/>
      <c r="WGL13" s="118"/>
      <c r="WGM13" s="118"/>
      <c r="WGN13" s="118"/>
      <c r="WGO13" s="118"/>
      <c r="WGP13" s="118"/>
      <c r="WGQ13" s="118"/>
      <c r="WGR13" s="118"/>
      <c r="WGS13" s="118"/>
      <c r="WGT13" s="118"/>
      <c r="WGU13" s="118"/>
      <c r="WGV13" s="118"/>
      <c r="WGW13" s="118"/>
      <c r="WGX13" s="118"/>
      <c r="WGY13" s="118"/>
      <c r="WGZ13" s="118"/>
      <c r="WHA13" s="118"/>
      <c r="WHB13" s="118"/>
      <c r="WHC13" s="118"/>
      <c r="WHD13" s="118"/>
      <c r="WHE13" s="118"/>
      <c r="WHF13" s="118"/>
      <c r="WHG13" s="118"/>
      <c r="WHH13" s="118"/>
      <c r="WHI13" s="118"/>
      <c r="WHJ13" s="118"/>
      <c r="WHK13" s="118"/>
      <c r="WHL13" s="118"/>
      <c r="WHM13" s="118"/>
      <c r="WHN13" s="118"/>
      <c r="WHO13" s="118"/>
      <c r="WHP13" s="118"/>
      <c r="WHQ13" s="118"/>
      <c r="WHR13" s="118"/>
      <c r="WHS13" s="118"/>
      <c r="WHT13" s="118"/>
      <c r="WHU13" s="118"/>
      <c r="WHV13" s="118"/>
      <c r="WHW13" s="118"/>
      <c r="WHX13" s="118"/>
      <c r="WHY13" s="118"/>
      <c r="WHZ13" s="118"/>
      <c r="WIA13" s="118"/>
      <c r="WIB13" s="118"/>
      <c r="WIC13" s="118"/>
      <c r="WID13" s="118"/>
      <c r="WIE13" s="118"/>
      <c r="WIF13" s="118"/>
      <c r="WIG13" s="118"/>
      <c r="WIH13" s="118"/>
      <c r="WII13" s="118"/>
      <c r="WIJ13" s="118"/>
      <c r="WIK13" s="118"/>
      <c r="WIL13" s="118"/>
      <c r="WIM13" s="118"/>
      <c r="WIN13" s="118"/>
      <c r="WIO13" s="118"/>
      <c r="WIP13" s="118"/>
      <c r="WIQ13" s="118"/>
      <c r="WIR13" s="118"/>
      <c r="WIS13" s="118"/>
      <c r="WIT13" s="118"/>
      <c r="WIU13" s="118"/>
      <c r="WIV13" s="118"/>
      <c r="WIW13" s="118"/>
      <c r="WIX13" s="118"/>
      <c r="WIY13" s="118"/>
      <c r="WIZ13" s="118"/>
      <c r="WJA13" s="118"/>
      <c r="WJB13" s="118"/>
      <c r="WJC13" s="118"/>
      <c r="WJD13" s="118"/>
      <c r="WJE13" s="118"/>
      <c r="WJF13" s="118"/>
      <c r="WJG13" s="118"/>
      <c r="WJH13" s="118"/>
      <c r="WJI13" s="118"/>
      <c r="WJJ13" s="118"/>
      <c r="WJK13" s="118"/>
      <c r="WJL13" s="118"/>
      <c r="WJM13" s="118"/>
      <c r="WJN13" s="118"/>
      <c r="WJO13" s="118"/>
      <c r="WJP13" s="118"/>
      <c r="WJQ13" s="118"/>
      <c r="WJR13" s="118"/>
      <c r="WJS13" s="118"/>
      <c r="WJT13" s="118"/>
      <c r="WJU13" s="118"/>
      <c r="WJV13" s="118"/>
      <c r="WJW13" s="118"/>
      <c r="WJX13" s="118"/>
      <c r="WJY13" s="118"/>
      <c r="WJZ13" s="118"/>
      <c r="WKA13" s="118"/>
      <c r="WKB13" s="118"/>
      <c r="WKC13" s="118"/>
      <c r="WKD13" s="118"/>
      <c r="WKE13" s="118"/>
      <c r="WKF13" s="118"/>
      <c r="WKG13" s="118"/>
      <c r="WKH13" s="118"/>
      <c r="WKI13" s="118"/>
      <c r="WKJ13" s="118"/>
      <c r="WKK13" s="118"/>
      <c r="WKL13" s="118"/>
      <c r="WKM13" s="118"/>
      <c r="WKN13" s="118"/>
      <c r="WKO13" s="118"/>
      <c r="WKP13" s="118"/>
      <c r="WKQ13" s="118"/>
      <c r="WKR13" s="118"/>
      <c r="WKS13" s="118"/>
      <c r="WKT13" s="118"/>
      <c r="WKU13" s="118"/>
      <c r="WKV13" s="118"/>
      <c r="WKW13" s="118"/>
      <c r="WKX13" s="118"/>
      <c r="WKY13" s="118"/>
      <c r="WKZ13" s="118"/>
      <c r="WLA13" s="118"/>
      <c r="WLB13" s="118"/>
      <c r="WLC13" s="118"/>
      <c r="WLD13" s="118"/>
      <c r="WLE13" s="118"/>
      <c r="WLF13" s="118"/>
      <c r="WLG13" s="118"/>
      <c r="WLH13" s="118"/>
      <c r="WLI13" s="118"/>
      <c r="WLJ13" s="118"/>
      <c r="WLK13" s="118"/>
      <c r="WLL13" s="118"/>
      <c r="WLM13" s="118"/>
      <c r="WLN13" s="118"/>
      <c r="WLO13" s="118"/>
      <c r="WLP13" s="118"/>
      <c r="WLQ13" s="118"/>
      <c r="WLR13" s="118"/>
      <c r="WLS13" s="118"/>
      <c r="WLT13" s="118"/>
      <c r="WLU13" s="118"/>
      <c r="WLV13" s="118"/>
      <c r="WLW13" s="118"/>
      <c r="WLX13" s="118"/>
      <c r="WLY13" s="118"/>
      <c r="WLZ13" s="118"/>
      <c r="WMA13" s="118"/>
      <c r="WMB13" s="118"/>
      <c r="WMC13" s="118"/>
      <c r="WMD13" s="118"/>
      <c r="WME13" s="118"/>
      <c r="WMF13" s="118"/>
      <c r="WMG13" s="118"/>
      <c r="WMH13" s="118"/>
      <c r="WMI13" s="118"/>
      <c r="WMJ13" s="118"/>
      <c r="WMK13" s="118"/>
      <c r="WML13" s="118"/>
      <c r="WMM13" s="118"/>
      <c r="WMN13" s="118"/>
      <c r="WMO13" s="118"/>
      <c r="WMP13" s="118"/>
      <c r="WMQ13" s="118"/>
      <c r="WMR13" s="118"/>
      <c r="WMS13" s="118"/>
      <c r="WMT13" s="118"/>
      <c r="WMU13" s="118"/>
      <c r="WMV13" s="118"/>
      <c r="WMW13" s="118"/>
      <c r="WMX13" s="118"/>
      <c r="WMY13" s="118"/>
      <c r="WMZ13" s="118"/>
      <c r="WNA13" s="118"/>
      <c r="WNB13" s="118"/>
      <c r="WNC13" s="118"/>
      <c r="WND13" s="118"/>
      <c r="WNE13" s="118"/>
      <c r="WNF13" s="118"/>
      <c r="WNG13" s="118"/>
      <c r="WNH13" s="118"/>
      <c r="WNI13" s="118"/>
      <c r="WNJ13" s="118"/>
      <c r="WNK13" s="118"/>
      <c r="WNL13" s="118"/>
      <c r="WNM13" s="118"/>
      <c r="WNN13" s="118"/>
      <c r="WNO13" s="118"/>
      <c r="WNP13" s="118"/>
      <c r="WNQ13" s="118"/>
      <c r="WNR13" s="118"/>
      <c r="WNS13" s="118"/>
      <c r="WNT13" s="118"/>
      <c r="WNU13" s="118"/>
      <c r="WNV13" s="118"/>
      <c r="WNW13" s="118"/>
      <c r="WNX13" s="118"/>
      <c r="WNY13" s="118"/>
      <c r="WNZ13" s="118"/>
      <c r="WOA13" s="118"/>
      <c r="WOB13" s="118"/>
      <c r="WOC13" s="118"/>
      <c r="WOD13" s="118"/>
      <c r="WOE13" s="118"/>
      <c r="WOF13" s="118"/>
      <c r="WOG13" s="118"/>
      <c r="WOH13" s="118"/>
      <c r="WOI13" s="118"/>
      <c r="WOJ13" s="118"/>
      <c r="WOK13" s="118"/>
      <c r="WOL13" s="118"/>
      <c r="WOM13" s="118"/>
      <c r="WON13" s="118"/>
      <c r="WOO13" s="118"/>
      <c r="WOP13" s="118"/>
      <c r="WOQ13" s="118"/>
      <c r="WOR13" s="118"/>
      <c r="WOS13" s="118"/>
      <c r="WOT13" s="118"/>
      <c r="WOU13" s="118"/>
      <c r="WOV13" s="118"/>
      <c r="WOW13" s="118"/>
      <c r="WOX13" s="118"/>
      <c r="WOY13" s="118"/>
      <c r="WOZ13" s="118"/>
      <c r="WPA13" s="118"/>
      <c r="WPB13" s="118"/>
      <c r="WPC13" s="118"/>
      <c r="WPD13" s="118"/>
      <c r="WPE13" s="118"/>
      <c r="WPF13" s="118"/>
      <c r="WPG13" s="118"/>
      <c r="WPH13" s="118"/>
      <c r="WPI13" s="118"/>
      <c r="WPJ13" s="118"/>
      <c r="WPK13" s="118"/>
      <c r="WPL13" s="118"/>
      <c r="WPM13" s="118"/>
      <c r="WPN13" s="118"/>
      <c r="WPO13" s="118"/>
      <c r="WPP13" s="118"/>
      <c r="WPQ13" s="118"/>
      <c r="WPR13" s="118"/>
      <c r="WPS13" s="118"/>
      <c r="WPT13" s="118"/>
      <c r="WPU13" s="118"/>
      <c r="WPV13" s="118"/>
      <c r="WPW13" s="118"/>
      <c r="WPX13" s="118"/>
      <c r="WPY13" s="118"/>
      <c r="WPZ13" s="118"/>
      <c r="WQA13" s="118"/>
      <c r="WQB13" s="118"/>
      <c r="WQC13" s="118"/>
      <c r="WQD13" s="118"/>
      <c r="WQE13" s="118"/>
      <c r="WQF13" s="118"/>
      <c r="WQG13" s="118"/>
      <c r="WQH13" s="118"/>
      <c r="WQI13" s="118"/>
      <c r="WQJ13" s="118"/>
      <c r="WQK13" s="118"/>
      <c r="WQL13" s="118"/>
      <c r="WQM13" s="118"/>
      <c r="WQN13" s="118"/>
      <c r="WQO13" s="118"/>
      <c r="WQP13" s="118"/>
      <c r="WQQ13" s="118"/>
      <c r="WQR13" s="118"/>
      <c r="WQS13" s="118"/>
      <c r="WQT13" s="118"/>
      <c r="WQU13" s="118"/>
      <c r="WQV13" s="118"/>
      <c r="WQW13" s="118"/>
      <c r="WQX13" s="118"/>
      <c r="WQY13" s="118"/>
      <c r="WQZ13" s="118"/>
      <c r="WRA13" s="118"/>
      <c r="WRB13" s="118"/>
      <c r="WRC13" s="118"/>
      <c r="WRD13" s="118"/>
      <c r="WRE13" s="118"/>
      <c r="WRF13" s="118"/>
      <c r="WRG13" s="118"/>
      <c r="WRH13" s="118"/>
      <c r="WRI13" s="118"/>
      <c r="WRJ13" s="118"/>
      <c r="WRK13" s="118"/>
      <c r="WRL13" s="118"/>
      <c r="WRM13" s="118"/>
      <c r="WRN13" s="118"/>
      <c r="WRO13" s="118"/>
      <c r="WRP13" s="118"/>
      <c r="WRQ13" s="118"/>
      <c r="WRR13" s="118"/>
      <c r="WRS13" s="118"/>
      <c r="WRT13" s="118"/>
      <c r="WRU13" s="118"/>
      <c r="WRV13" s="118"/>
      <c r="WRW13" s="118"/>
      <c r="WRX13" s="118"/>
      <c r="WRY13" s="118"/>
      <c r="WRZ13" s="118"/>
      <c r="WSA13" s="118"/>
      <c r="WSB13" s="118"/>
      <c r="WSC13" s="118"/>
      <c r="WSD13" s="118"/>
      <c r="WSE13" s="118"/>
      <c r="WSF13" s="118"/>
      <c r="WSG13" s="118"/>
      <c r="WSH13" s="118"/>
      <c r="WSI13" s="118"/>
      <c r="WSJ13" s="118"/>
      <c r="WSK13" s="118"/>
      <c r="WSL13" s="118"/>
      <c r="WSM13" s="118"/>
      <c r="WSN13" s="118"/>
      <c r="WSO13" s="118"/>
      <c r="WSP13" s="118"/>
      <c r="WSQ13" s="118"/>
      <c r="WSR13" s="118"/>
      <c r="WSS13" s="118"/>
      <c r="WST13" s="118"/>
      <c r="WSU13" s="118"/>
      <c r="WSV13" s="118"/>
      <c r="WSW13" s="118"/>
      <c r="WSX13" s="118"/>
      <c r="WSY13" s="118"/>
      <c r="WSZ13" s="118"/>
      <c r="WTA13" s="118"/>
      <c r="WTB13" s="118"/>
      <c r="WTC13" s="118"/>
      <c r="WTD13" s="118"/>
      <c r="WTE13" s="118"/>
      <c r="WTF13" s="118"/>
      <c r="WTG13" s="118"/>
      <c r="WTH13" s="118"/>
      <c r="WTI13" s="118"/>
      <c r="WTJ13" s="118"/>
      <c r="WTK13" s="118"/>
      <c r="WTL13" s="118"/>
      <c r="WTM13" s="118"/>
      <c r="WTN13" s="118"/>
      <c r="WTO13" s="118"/>
      <c r="WTP13" s="118"/>
      <c r="WTQ13" s="118"/>
      <c r="WTR13" s="118"/>
      <c r="WTS13" s="118"/>
      <c r="WTT13" s="118"/>
      <c r="WTU13" s="118"/>
      <c r="WTV13" s="118"/>
      <c r="WTW13" s="118"/>
      <c r="WTX13" s="118"/>
      <c r="WTY13" s="118"/>
      <c r="WTZ13" s="118"/>
      <c r="WUA13" s="118"/>
      <c r="WUB13" s="118"/>
      <c r="WUC13" s="118"/>
      <c r="WUD13" s="118"/>
      <c r="WUE13" s="118"/>
      <c r="WUF13" s="118"/>
      <c r="WUG13" s="118"/>
      <c r="WUH13" s="118"/>
      <c r="WUI13" s="118"/>
      <c r="WUJ13" s="118"/>
      <c r="WUK13" s="118"/>
      <c r="WUL13" s="118"/>
      <c r="WUM13" s="118"/>
      <c r="WUN13" s="118"/>
      <c r="WUO13" s="118"/>
      <c r="WUP13" s="118"/>
      <c r="WUQ13" s="118"/>
      <c r="WUR13" s="118"/>
      <c r="WUS13" s="118"/>
      <c r="WUT13" s="118"/>
      <c r="WUU13" s="118"/>
      <c r="WUV13" s="118"/>
      <c r="WUW13" s="118"/>
      <c r="WUX13" s="118"/>
      <c r="WUY13" s="118"/>
      <c r="WUZ13" s="118"/>
      <c r="WVA13" s="118"/>
      <c r="WVB13" s="118"/>
      <c r="WVC13" s="118"/>
      <c r="WVD13" s="118"/>
      <c r="WVE13" s="118"/>
      <c r="WVF13" s="118"/>
      <c r="WVG13" s="118"/>
      <c r="WVH13" s="118"/>
      <c r="WVI13" s="118"/>
      <c r="WVJ13" s="118"/>
      <c r="WVK13" s="118"/>
      <c r="WVL13" s="118"/>
      <c r="WVM13" s="118"/>
      <c r="WVN13" s="118"/>
      <c r="WVO13" s="118"/>
      <c r="WVP13" s="118"/>
      <c r="WVQ13" s="118"/>
      <c r="WVR13" s="118"/>
      <c r="WVS13" s="118"/>
      <c r="WVT13" s="118"/>
      <c r="WVU13" s="118"/>
      <c r="WVV13" s="118"/>
      <c r="WVW13" s="118"/>
      <c r="WVX13" s="118"/>
      <c r="WVY13" s="118"/>
      <c r="WVZ13" s="118"/>
      <c r="WWA13" s="118"/>
      <c r="WWB13" s="118"/>
      <c r="WWC13" s="118"/>
      <c r="WWD13" s="118"/>
      <c r="WWE13" s="118"/>
      <c r="WWF13" s="118"/>
      <c r="WWG13" s="118"/>
      <c r="WWH13" s="118"/>
      <c r="WWI13" s="118"/>
      <c r="WWJ13" s="118"/>
      <c r="WWK13" s="118"/>
      <c r="WWL13" s="118"/>
      <c r="WWM13" s="118"/>
      <c r="WWN13" s="118"/>
      <c r="WWO13" s="118"/>
      <c r="WWP13" s="118"/>
      <c r="WWQ13" s="118"/>
      <c r="WWR13" s="118"/>
      <c r="WWS13" s="118"/>
      <c r="WWT13" s="118"/>
      <c r="WWU13" s="118"/>
      <c r="WWV13" s="118"/>
      <c r="WWW13" s="118"/>
      <c r="WWX13" s="118"/>
      <c r="WWY13" s="118"/>
      <c r="WWZ13" s="118"/>
      <c r="WXA13" s="118"/>
      <c r="WXB13" s="118"/>
      <c r="WXC13" s="118"/>
      <c r="WXD13" s="118"/>
      <c r="WXE13" s="118"/>
      <c r="WXF13" s="118"/>
      <c r="WXG13" s="118"/>
      <c r="WXH13" s="118"/>
      <c r="WXI13" s="118"/>
      <c r="WXJ13" s="118"/>
      <c r="WXK13" s="118"/>
      <c r="WXL13" s="118"/>
      <c r="WXM13" s="118"/>
      <c r="WXN13" s="118"/>
      <c r="WXO13" s="118"/>
      <c r="WXP13" s="118"/>
      <c r="WXQ13" s="118"/>
      <c r="WXR13" s="118"/>
      <c r="WXS13" s="118"/>
      <c r="WXT13" s="118"/>
      <c r="WXU13" s="118"/>
      <c r="WXV13" s="118"/>
      <c r="WXW13" s="118"/>
      <c r="WXX13" s="118"/>
      <c r="WXY13" s="118"/>
      <c r="WXZ13" s="118"/>
      <c r="WYA13" s="118"/>
      <c r="WYB13" s="118"/>
      <c r="WYC13" s="118"/>
      <c r="WYD13" s="118"/>
      <c r="WYE13" s="118"/>
      <c r="WYF13" s="118"/>
      <c r="WYG13" s="118"/>
      <c r="WYH13" s="118"/>
      <c r="WYI13" s="118"/>
      <c r="WYJ13" s="118"/>
      <c r="WYK13" s="118"/>
      <c r="WYL13" s="118"/>
      <c r="WYM13" s="118"/>
      <c r="WYN13" s="118"/>
      <c r="WYO13" s="118"/>
      <c r="WYP13" s="118"/>
      <c r="WYQ13" s="118"/>
      <c r="WYR13" s="118"/>
      <c r="WYS13" s="118"/>
      <c r="WYT13" s="118"/>
      <c r="WYU13" s="118"/>
      <c r="WYV13" s="118"/>
      <c r="WYW13" s="118"/>
      <c r="WYX13" s="118"/>
      <c r="WYY13" s="118"/>
      <c r="WYZ13" s="118"/>
      <c r="WZA13" s="118"/>
      <c r="WZB13" s="118"/>
      <c r="WZC13" s="118"/>
      <c r="WZD13" s="118"/>
      <c r="WZE13" s="118"/>
      <c r="WZF13" s="118"/>
      <c r="WZG13" s="118"/>
      <c r="WZH13" s="118"/>
      <c r="WZI13" s="118"/>
      <c r="WZJ13" s="118"/>
      <c r="WZK13" s="118"/>
      <c r="WZL13" s="118"/>
      <c r="WZM13" s="118"/>
      <c r="WZN13" s="118"/>
      <c r="WZO13" s="118"/>
      <c r="WZP13" s="118"/>
      <c r="WZQ13" s="118"/>
      <c r="WZR13" s="118"/>
      <c r="WZS13" s="118"/>
      <c r="WZT13" s="118"/>
      <c r="WZU13" s="118"/>
      <c r="WZV13" s="118"/>
      <c r="WZW13" s="118"/>
      <c r="WZX13" s="118"/>
      <c r="WZY13" s="118"/>
      <c r="WZZ13" s="118"/>
      <c r="XAA13" s="118"/>
      <c r="XAB13" s="118"/>
      <c r="XAC13" s="118"/>
      <c r="XAD13" s="118"/>
      <c r="XAE13" s="118"/>
      <c r="XAF13" s="118"/>
      <c r="XAG13" s="118"/>
      <c r="XAH13" s="118"/>
      <c r="XAI13" s="118"/>
      <c r="XAJ13" s="118"/>
      <c r="XAK13" s="118"/>
      <c r="XAL13" s="118"/>
      <c r="XAM13" s="118"/>
      <c r="XAN13" s="118"/>
      <c r="XAO13" s="118"/>
      <c r="XAP13" s="118"/>
      <c r="XAQ13" s="118"/>
      <c r="XAR13" s="118"/>
      <c r="XAS13" s="118"/>
      <c r="XAT13" s="118"/>
      <c r="XAU13" s="118"/>
      <c r="XAV13" s="118"/>
      <c r="XAW13" s="118"/>
      <c r="XAX13" s="118"/>
      <c r="XAY13" s="118"/>
      <c r="XAZ13" s="118"/>
      <c r="XBA13" s="118"/>
      <c r="XBB13" s="118"/>
      <c r="XBC13" s="118"/>
      <c r="XBD13" s="118"/>
      <c r="XBE13" s="118"/>
    </row>
    <row r="14" spans="1:16281" s="119" customFormat="1" ht="20.100000000000001" customHeight="1" x14ac:dyDescent="0.2">
      <c r="A14" s="353"/>
      <c r="B14" s="109" t="s">
        <v>65</v>
      </c>
      <c r="C14" s="266">
        <v>1911.882296189098</v>
      </c>
      <c r="D14" s="266">
        <v>170404.29232995657</v>
      </c>
      <c r="E14" s="266">
        <v>487.4616497829233</v>
      </c>
      <c r="F14" s="266">
        <v>47189.628557645927</v>
      </c>
      <c r="G14" s="266">
        <v>687880.52001929574</v>
      </c>
      <c r="H14" s="266">
        <v>36070.64351181862</v>
      </c>
      <c r="I14" s="266">
        <v>23453.587071876507</v>
      </c>
      <c r="J14" s="266">
        <v>27545.379643029428</v>
      </c>
      <c r="K14" s="266">
        <v>4214.7969126869275</v>
      </c>
      <c r="L14" s="266">
        <v>9268.6049204052106</v>
      </c>
      <c r="M14" s="266">
        <v>12586.684997588036</v>
      </c>
      <c r="N14" s="266">
        <v>19315.478051133621</v>
      </c>
      <c r="O14" s="266">
        <v>930.88470815243613</v>
      </c>
      <c r="P14" s="266">
        <v>11839.547515677761</v>
      </c>
      <c r="Q14" s="266">
        <v>86364.992764109993</v>
      </c>
      <c r="R14" s="266">
        <v>237.6565364206464</v>
      </c>
      <c r="S14" s="266">
        <v>1611.9643029425954</v>
      </c>
      <c r="T14" s="266">
        <v>28742.014471780029</v>
      </c>
      <c r="U14" s="266">
        <v>7144.8818137964299</v>
      </c>
      <c r="V14" s="266">
        <v>14126.517124939701</v>
      </c>
      <c r="W14" s="266">
        <v>31496.704293294741</v>
      </c>
      <c r="X14" s="266">
        <v>17334.500723589001</v>
      </c>
      <c r="Y14" s="266">
        <v>30126.192957067055</v>
      </c>
      <c r="Z14" s="266">
        <v>2696.9840810419682</v>
      </c>
      <c r="AA14" s="266">
        <v>15712.665701881331</v>
      </c>
      <c r="AB14" s="266">
        <v>30006.225759768451</v>
      </c>
      <c r="AC14" s="266">
        <v>1016.6840328027014</v>
      </c>
      <c r="AD14" s="266">
        <v>64453.515677761701</v>
      </c>
      <c r="AE14" s="266">
        <v>7997.5600578871199</v>
      </c>
      <c r="AF14" s="266">
        <v>27263.684515195368</v>
      </c>
      <c r="AG14" s="266">
        <v>114171.56681138447</v>
      </c>
      <c r="AH14" s="266">
        <v>0</v>
      </c>
      <c r="AI14" s="266">
        <v>924.05113362276893</v>
      </c>
      <c r="AJ14" s="267">
        <v>1534527.754944525</v>
      </c>
      <c r="AK14" s="118"/>
      <c r="AL14" s="353"/>
      <c r="AM14" s="278" t="s">
        <v>65</v>
      </c>
      <c r="AN14" s="279" t="s">
        <v>83</v>
      </c>
      <c r="AO14" s="279" t="s">
        <v>83</v>
      </c>
      <c r="AP14" s="279" t="s">
        <v>83</v>
      </c>
      <c r="AQ14" s="279" t="s">
        <v>83</v>
      </c>
      <c r="AR14" s="279" t="s">
        <v>83</v>
      </c>
      <c r="AS14" s="279" t="s">
        <v>83</v>
      </c>
      <c r="AT14" s="279" t="s">
        <v>83</v>
      </c>
      <c r="AU14" s="279" t="s">
        <v>83</v>
      </c>
      <c r="AV14" s="279" t="s">
        <v>83</v>
      </c>
      <c r="AW14" s="279" t="s">
        <v>83</v>
      </c>
      <c r="AX14" s="279" t="s">
        <v>83</v>
      </c>
      <c r="AY14" s="279" t="s">
        <v>83</v>
      </c>
      <c r="AZ14" s="279" t="s">
        <v>83</v>
      </c>
      <c r="BA14" s="279" t="s">
        <v>83</v>
      </c>
      <c r="BB14" s="279" t="s">
        <v>83</v>
      </c>
      <c r="BC14" s="279" t="s">
        <v>83</v>
      </c>
      <c r="BD14" s="279" t="s">
        <v>83</v>
      </c>
      <c r="BE14" s="279" t="s">
        <v>83</v>
      </c>
      <c r="BF14" s="279" t="s">
        <v>83</v>
      </c>
      <c r="BG14" s="279" t="s">
        <v>83</v>
      </c>
      <c r="BH14" s="279" t="s">
        <v>83</v>
      </c>
      <c r="BI14" s="279" t="s">
        <v>83</v>
      </c>
      <c r="BJ14" s="279" t="s">
        <v>83</v>
      </c>
      <c r="BK14" s="279" t="s">
        <v>83</v>
      </c>
      <c r="BL14" s="279" t="s">
        <v>83</v>
      </c>
      <c r="BM14" s="279" t="s">
        <v>83</v>
      </c>
      <c r="BN14" s="279" t="s">
        <v>83</v>
      </c>
      <c r="BO14" s="279" t="s">
        <v>83</v>
      </c>
      <c r="BP14" s="279" t="s">
        <v>83</v>
      </c>
      <c r="BQ14" s="279" t="s">
        <v>83</v>
      </c>
      <c r="BR14" s="279" t="s">
        <v>83</v>
      </c>
      <c r="BS14" s="279" t="s">
        <v>83</v>
      </c>
      <c r="BT14" s="279" t="s">
        <v>83</v>
      </c>
      <c r="BU14" s="280" t="s">
        <v>83</v>
      </c>
      <c r="BV14" s="118"/>
      <c r="BW14" s="353"/>
      <c r="BX14" s="278" t="s">
        <v>65</v>
      </c>
      <c r="BY14" s="279" t="s">
        <v>83</v>
      </c>
      <c r="BZ14" s="279" t="s">
        <v>83</v>
      </c>
      <c r="CA14" s="279" t="s">
        <v>83</v>
      </c>
      <c r="CB14" s="279" t="s">
        <v>83</v>
      </c>
      <c r="CC14" s="279" t="s">
        <v>83</v>
      </c>
      <c r="CD14" s="279" t="s">
        <v>83</v>
      </c>
      <c r="CE14" s="279" t="s">
        <v>83</v>
      </c>
      <c r="CF14" s="279" t="s">
        <v>83</v>
      </c>
      <c r="CG14" s="279" t="s">
        <v>83</v>
      </c>
      <c r="CH14" s="279" t="s">
        <v>83</v>
      </c>
      <c r="CI14" s="279" t="s">
        <v>83</v>
      </c>
      <c r="CJ14" s="279" t="s">
        <v>83</v>
      </c>
      <c r="CK14" s="279" t="s">
        <v>83</v>
      </c>
      <c r="CL14" s="279" t="s">
        <v>83</v>
      </c>
      <c r="CM14" s="279" t="s">
        <v>83</v>
      </c>
      <c r="CN14" s="279" t="s">
        <v>83</v>
      </c>
      <c r="CO14" s="279" t="s">
        <v>83</v>
      </c>
      <c r="CP14" s="279" t="s">
        <v>83</v>
      </c>
      <c r="CQ14" s="279" t="s">
        <v>83</v>
      </c>
      <c r="CR14" s="279" t="s">
        <v>83</v>
      </c>
      <c r="CS14" s="279" t="s">
        <v>83</v>
      </c>
      <c r="CT14" s="279" t="s">
        <v>83</v>
      </c>
      <c r="CU14" s="279" t="s">
        <v>83</v>
      </c>
      <c r="CV14" s="279" t="s">
        <v>83</v>
      </c>
      <c r="CW14" s="279" t="s">
        <v>83</v>
      </c>
      <c r="CX14" s="279" t="s">
        <v>83</v>
      </c>
      <c r="CY14" s="279" t="s">
        <v>83</v>
      </c>
      <c r="CZ14" s="279" t="s">
        <v>83</v>
      </c>
      <c r="DA14" s="279" t="s">
        <v>83</v>
      </c>
      <c r="DB14" s="279" t="s">
        <v>83</v>
      </c>
      <c r="DC14" s="279" t="s">
        <v>83</v>
      </c>
      <c r="DD14" s="279" t="s">
        <v>83</v>
      </c>
      <c r="DE14" s="279" t="s">
        <v>83</v>
      </c>
      <c r="DF14" s="280" t="s">
        <v>83</v>
      </c>
      <c r="DG14" s="118"/>
      <c r="DH14" s="353"/>
      <c r="DI14" s="278" t="s">
        <v>65</v>
      </c>
      <c r="DJ14" s="279" t="s">
        <v>83</v>
      </c>
      <c r="DK14" s="279" t="s">
        <v>83</v>
      </c>
      <c r="DL14" s="279" t="s">
        <v>83</v>
      </c>
      <c r="DM14" s="279" t="s">
        <v>83</v>
      </c>
      <c r="DN14" s="279" t="s">
        <v>83</v>
      </c>
      <c r="DO14" s="279" t="s">
        <v>83</v>
      </c>
      <c r="DP14" s="279" t="s">
        <v>83</v>
      </c>
      <c r="DQ14" s="279" t="s">
        <v>83</v>
      </c>
      <c r="DR14" s="279" t="s">
        <v>83</v>
      </c>
      <c r="DS14" s="279" t="s">
        <v>83</v>
      </c>
      <c r="DT14" s="279" t="s">
        <v>83</v>
      </c>
      <c r="DU14" s="279" t="s">
        <v>83</v>
      </c>
      <c r="DV14" s="279" t="s">
        <v>83</v>
      </c>
      <c r="DW14" s="279" t="s">
        <v>83</v>
      </c>
      <c r="DX14" s="279" t="s">
        <v>83</v>
      </c>
      <c r="DY14" s="279" t="s">
        <v>83</v>
      </c>
      <c r="DZ14" s="279" t="s">
        <v>83</v>
      </c>
      <c r="EA14" s="279" t="s">
        <v>83</v>
      </c>
      <c r="EB14" s="279" t="s">
        <v>83</v>
      </c>
      <c r="EC14" s="279" t="s">
        <v>83</v>
      </c>
      <c r="ED14" s="279" t="s">
        <v>83</v>
      </c>
      <c r="EE14" s="279" t="s">
        <v>83</v>
      </c>
      <c r="EF14" s="279" t="s">
        <v>83</v>
      </c>
      <c r="EG14" s="279" t="s">
        <v>83</v>
      </c>
      <c r="EH14" s="279" t="s">
        <v>83</v>
      </c>
      <c r="EI14" s="279" t="s">
        <v>83</v>
      </c>
      <c r="EJ14" s="279" t="s">
        <v>83</v>
      </c>
      <c r="EK14" s="279" t="s">
        <v>83</v>
      </c>
      <c r="EL14" s="279" t="s">
        <v>83</v>
      </c>
      <c r="EM14" s="279" t="s">
        <v>83</v>
      </c>
      <c r="EN14" s="279" t="s">
        <v>83</v>
      </c>
      <c r="EO14" s="279" t="s">
        <v>83</v>
      </c>
      <c r="EP14" s="279" t="s">
        <v>83</v>
      </c>
      <c r="EQ14" s="280" t="s">
        <v>83</v>
      </c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  <c r="BRS14" s="118"/>
      <c r="BRT14" s="118"/>
      <c r="BRU14" s="118"/>
      <c r="BRV14" s="118"/>
      <c r="BRW14" s="118"/>
      <c r="BRX14" s="118"/>
      <c r="BRY14" s="118"/>
      <c r="BRZ14" s="118"/>
      <c r="BSA14" s="118"/>
      <c r="BSB14" s="118"/>
      <c r="BSC14" s="118"/>
      <c r="BSD14" s="118"/>
      <c r="BSE14" s="118"/>
      <c r="BSF14" s="118"/>
      <c r="BSG14" s="118"/>
      <c r="BSH14" s="118"/>
      <c r="BSI14" s="118"/>
      <c r="BSJ14" s="118"/>
      <c r="BSK14" s="118"/>
      <c r="BSL14" s="118"/>
      <c r="BSM14" s="118"/>
      <c r="BSN14" s="118"/>
      <c r="BSO14" s="118"/>
      <c r="BSP14" s="118"/>
      <c r="BSQ14" s="118"/>
      <c r="BSR14" s="118"/>
      <c r="BSS14" s="118"/>
      <c r="BST14" s="118"/>
      <c r="BSU14" s="118"/>
      <c r="BSV14" s="118"/>
      <c r="BSW14" s="118"/>
      <c r="BSX14" s="118"/>
      <c r="BSY14" s="118"/>
      <c r="BSZ14" s="118"/>
      <c r="BTA14" s="118"/>
      <c r="BTB14" s="118"/>
      <c r="BTC14" s="118"/>
      <c r="BTD14" s="118"/>
      <c r="BTE14" s="118"/>
      <c r="BTF14" s="118"/>
      <c r="BTG14" s="118"/>
      <c r="BTH14" s="118"/>
      <c r="BTI14" s="118"/>
      <c r="BTJ14" s="118"/>
      <c r="BTK14" s="118"/>
      <c r="BTL14" s="118"/>
      <c r="BTM14" s="118"/>
      <c r="BTN14" s="118"/>
      <c r="BTO14" s="118"/>
      <c r="BTP14" s="118"/>
      <c r="BTQ14" s="118"/>
      <c r="BTR14" s="118"/>
      <c r="BTS14" s="118"/>
      <c r="BTT14" s="118"/>
      <c r="BTU14" s="118"/>
      <c r="BTV14" s="118"/>
      <c r="BTW14" s="118"/>
      <c r="BTX14" s="118"/>
      <c r="BTY14" s="118"/>
      <c r="BTZ14" s="118"/>
      <c r="BUA14" s="118"/>
      <c r="BUB14" s="118"/>
      <c r="BUC14" s="118"/>
      <c r="BUD14" s="118"/>
      <c r="BUE14" s="118"/>
      <c r="BUF14" s="118"/>
      <c r="BUG14" s="118"/>
      <c r="BUH14" s="118"/>
      <c r="BUI14" s="118"/>
      <c r="BUJ14" s="118"/>
      <c r="BUK14" s="118"/>
      <c r="BUL14" s="118"/>
      <c r="BUM14" s="118"/>
      <c r="BUN14" s="118"/>
      <c r="BUO14" s="118"/>
      <c r="BUP14" s="118"/>
      <c r="BUQ14" s="118"/>
      <c r="BUR14" s="118"/>
      <c r="BUS14" s="118"/>
      <c r="BUT14" s="118"/>
      <c r="BUU14" s="118"/>
      <c r="BUV14" s="118"/>
      <c r="BUW14" s="118"/>
      <c r="BUX14" s="118"/>
      <c r="BUY14" s="118"/>
      <c r="BUZ14" s="118"/>
      <c r="BVA14" s="118"/>
      <c r="BVB14" s="118"/>
      <c r="BVC14" s="118"/>
      <c r="BVD14" s="118"/>
      <c r="BVE14" s="118"/>
      <c r="BVF14" s="118"/>
      <c r="BVG14" s="118"/>
      <c r="BVH14" s="118"/>
      <c r="BVI14" s="118"/>
      <c r="BVJ14" s="118"/>
      <c r="BVK14" s="118"/>
      <c r="BVL14" s="118"/>
      <c r="BVM14" s="118"/>
      <c r="BVN14" s="118"/>
      <c r="BVO14" s="118"/>
      <c r="BVP14" s="118"/>
      <c r="BVQ14" s="118"/>
      <c r="BVR14" s="118"/>
      <c r="BVS14" s="118"/>
      <c r="BVT14" s="118"/>
      <c r="BVU14" s="118"/>
      <c r="BVV14" s="118"/>
      <c r="BVW14" s="118"/>
      <c r="BVX14" s="118"/>
      <c r="BVY14" s="118"/>
      <c r="BVZ14" s="118"/>
      <c r="BWA14" s="118"/>
      <c r="BWB14" s="118"/>
      <c r="BWC14" s="118"/>
      <c r="BWD14" s="118"/>
      <c r="BWE14" s="118"/>
      <c r="BWF14" s="118"/>
      <c r="BWG14" s="118"/>
      <c r="BWH14" s="118"/>
      <c r="BWI14" s="118"/>
      <c r="BWJ14" s="118"/>
      <c r="BWK14" s="118"/>
      <c r="BWL14" s="118"/>
      <c r="BWM14" s="118"/>
      <c r="BWN14" s="118"/>
      <c r="BWO14" s="118"/>
      <c r="BWP14" s="118"/>
      <c r="BWQ14" s="118"/>
      <c r="BWR14" s="118"/>
      <c r="BWS14" s="118"/>
      <c r="BWT14" s="118"/>
      <c r="BWU14" s="118"/>
      <c r="BWV14" s="118"/>
      <c r="BWW14" s="118"/>
      <c r="BWX14" s="118"/>
      <c r="BWY14" s="118"/>
      <c r="BWZ14" s="118"/>
      <c r="BXA14" s="118"/>
      <c r="BXB14" s="118"/>
      <c r="BXC14" s="118"/>
      <c r="BXD14" s="118"/>
      <c r="BXE14" s="118"/>
      <c r="BXF14" s="118"/>
      <c r="BXG14" s="118"/>
      <c r="BXH14" s="118"/>
      <c r="BXI14" s="118"/>
      <c r="BXJ14" s="118"/>
      <c r="BXK14" s="118"/>
      <c r="BXL14" s="118"/>
      <c r="BXM14" s="118"/>
      <c r="BXN14" s="118"/>
      <c r="BXO14" s="118"/>
      <c r="BXP14" s="118"/>
      <c r="BXQ14" s="118"/>
      <c r="BXR14" s="118"/>
      <c r="BXS14" s="118"/>
      <c r="BXT14" s="118"/>
      <c r="BXU14" s="118"/>
      <c r="BXV14" s="118"/>
      <c r="BXW14" s="118"/>
      <c r="BXX14" s="118"/>
      <c r="BXY14" s="118"/>
      <c r="BXZ14" s="118"/>
      <c r="BYA14" s="118"/>
      <c r="BYB14" s="118"/>
      <c r="BYC14" s="118"/>
      <c r="BYD14" s="118"/>
      <c r="BYE14" s="118"/>
      <c r="BYF14" s="118"/>
      <c r="BYG14" s="118"/>
      <c r="BYH14" s="118"/>
      <c r="BYI14" s="118"/>
      <c r="BYJ14" s="118"/>
      <c r="BYK14" s="118"/>
      <c r="BYL14" s="118"/>
      <c r="BYM14" s="118"/>
      <c r="BYN14" s="118"/>
      <c r="BYO14" s="118"/>
      <c r="BYP14" s="118"/>
      <c r="BYQ14" s="118"/>
      <c r="BYR14" s="118"/>
      <c r="BYS14" s="118"/>
      <c r="BYT14" s="118"/>
      <c r="BYU14" s="118"/>
      <c r="BYV14" s="118"/>
      <c r="BYW14" s="118"/>
      <c r="BYX14" s="118"/>
      <c r="BYY14" s="118"/>
      <c r="BYZ14" s="118"/>
      <c r="BZA14" s="118"/>
      <c r="BZB14" s="118"/>
      <c r="BZC14" s="118"/>
      <c r="BZD14" s="118"/>
      <c r="BZE14" s="118"/>
      <c r="BZF14" s="118"/>
      <c r="BZG14" s="118"/>
      <c r="BZH14" s="118"/>
      <c r="BZI14" s="118"/>
      <c r="BZJ14" s="118"/>
      <c r="BZK14" s="118"/>
      <c r="BZL14" s="118"/>
      <c r="BZM14" s="118"/>
      <c r="BZN14" s="118"/>
      <c r="BZO14" s="118"/>
      <c r="BZP14" s="118"/>
      <c r="BZQ14" s="118"/>
      <c r="BZR14" s="118"/>
      <c r="BZS14" s="118"/>
      <c r="BZT14" s="118"/>
      <c r="BZU14" s="118"/>
      <c r="BZV14" s="118"/>
      <c r="BZW14" s="118"/>
      <c r="BZX14" s="118"/>
      <c r="BZY14" s="118"/>
      <c r="BZZ14" s="118"/>
      <c r="CAA14" s="118"/>
      <c r="CAB14" s="118"/>
      <c r="CAC14" s="118"/>
      <c r="CAD14" s="118"/>
      <c r="CAE14" s="118"/>
      <c r="CAF14" s="118"/>
      <c r="CAG14" s="118"/>
      <c r="CAH14" s="118"/>
      <c r="CAI14" s="118"/>
      <c r="CAJ14" s="118"/>
      <c r="CAK14" s="118"/>
      <c r="CAL14" s="118"/>
      <c r="CAM14" s="118"/>
      <c r="CAN14" s="118"/>
      <c r="CAO14" s="118"/>
      <c r="CAP14" s="118"/>
      <c r="CAQ14" s="118"/>
      <c r="CAR14" s="118"/>
      <c r="CAS14" s="118"/>
      <c r="CAT14" s="118"/>
      <c r="CAU14" s="118"/>
      <c r="CAV14" s="118"/>
      <c r="CAW14" s="118"/>
      <c r="CAX14" s="118"/>
      <c r="CAY14" s="118"/>
      <c r="CAZ14" s="118"/>
      <c r="CBA14" s="118"/>
      <c r="CBB14" s="118"/>
      <c r="CBC14" s="118"/>
      <c r="CBD14" s="118"/>
      <c r="CBE14" s="118"/>
      <c r="CBF14" s="118"/>
      <c r="CBG14" s="118"/>
      <c r="CBH14" s="118"/>
      <c r="CBI14" s="118"/>
      <c r="CBJ14" s="118"/>
      <c r="CBK14" s="118"/>
      <c r="CBL14" s="118"/>
      <c r="CBM14" s="118"/>
      <c r="CBN14" s="118"/>
      <c r="CBO14" s="118"/>
      <c r="CBP14" s="118"/>
      <c r="CBQ14" s="118"/>
      <c r="CBR14" s="118"/>
      <c r="CBS14" s="118"/>
      <c r="CBT14" s="118"/>
      <c r="CBU14" s="118"/>
      <c r="CBV14" s="118"/>
      <c r="CBW14" s="118"/>
      <c r="CBX14" s="118"/>
      <c r="CBY14" s="118"/>
      <c r="CBZ14" s="118"/>
      <c r="CCA14" s="118"/>
      <c r="CCB14" s="118"/>
      <c r="CCC14" s="118"/>
      <c r="CCD14" s="118"/>
      <c r="CCE14" s="118"/>
      <c r="CCF14" s="118"/>
      <c r="CCG14" s="118"/>
      <c r="CCH14" s="118"/>
      <c r="CCI14" s="118"/>
      <c r="CCJ14" s="118"/>
      <c r="CCK14" s="118"/>
      <c r="CCL14" s="118"/>
      <c r="CCM14" s="118"/>
      <c r="CCN14" s="118"/>
      <c r="CCO14" s="118"/>
      <c r="CCP14" s="118"/>
      <c r="CCQ14" s="118"/>
      <c r="CCR14" s="118"/>
      <c r="CCS14" s="118"/>
      <c r="CCT14" s="118"/>
      <c r="CCU14" s="118"/>
      <c r="CCV14" s="118"/>
      <c r="CCW14" s="118"/>
      <c r="CCX14" s="118"/>
      <c r="CCY14" s="118"/>
      <c r="CCZ14" s="118"/>
      <c r="CDA14" s="118"/>
      <c r="CDB14" s="118"/>
      <c r="CDC14" s="118"/>
      <c r="CDD14" s="118"/>
      <c r="CDE14" s="118"/>
      <c r="CDF14" s="118"/>
      <c r="CDG14" s="118"/>
      <c r="CDH14" s="118"/>
      <c r="CDI14" s="118"/>
      <c r="CDJ14" s="118"/>
      <c r="CDK14" s="118"/>
      <c r="CDL14" s="118"/>
      <c r="CDM14" s="118"/>
      <c r="CDN14" s="118"/>
      <c r="CDO14" s="118"/>
      <c r="CDP14" s="118"/>
      <c r="CDQ14" s="118"/>
      <c r="CDR14" s="118"/>
      <c r="CDS14" s="118"/>
      <c r="CDT14" s="118"/>
      <c r="CDU14" s="118"/>
      <c r="CDV14" s="118"/>
      <c r="CDW14" s="118"/>
      <c r="CDX14" s="118"/>
      <c r="CDY14" s="118"/>
      <c r="CDZ14" s="118"/>
      <c r="CEA14" s="118"/>
      <c r="CEB14" s="118"/>
      <c r="CEC14" s="118"/>
      <c r="CED14" s="118"/>
      <c r="CEE14" s="118"/>
      <c r="CEF14" s="118"/>
      <c r="CEG14" s="118"/>
      <c r="CEH14" s="118"/>
      <c r="CEI14" s="118"/>
      <c r="CEJ14" s="118"/>
      <c r="CEK14" s="118"/>
      <c r="CEL14" s="118"/>
      <c r="CEM14" s="118"/>
      <c r="CEN14" s="118"/>
      <c r="CEO14" s="118"/>
      <c r="CEP14" s="118"/>
      <c r="CEQ14" s="118"/>
      <c r="CER14" s="118"/>
      <c r="CES14" s="118"/>
      <c r="CET14" s="118"/>
      <c r="CEU14" s="118"/>
      <c r="CEV14" s="118"/>
      <c r="CEW14" s="118"/>
      <c r="CEX14" s="118"/>
      <c r="CEY14" s="118"/>
      <c r="CEZ14" s="118"/>
      <c r="CFA14" s="118"/>
      <c r="CFB14" s="118"/>
      <c r="CFC14" s="118"/>
      <c r="CFD14" s="118"/>
      <c r="CFE14" s="118"/>
      <c r="CFF14" s="118"/>
      <c r="CFG14" s="118"/>
      <c r="CFH14" s="118"/>
      <c r="CFI14" s="118"/>
      <c r="CFJ14" s="118"/>
      <c r="CFK14" s="118"/>
      <c r="CFL14" s="118"/>
      <c r="CFM14" s="118"/>
      <c r="CFN14" s="118"/>
      <c r="CFO14" s="118"/>
      <c r="CFP14" s="118"/>
      <c r="CFQ14" s="118"/>
      <c r="CFR14" s="118"/>
      <c r="CFS14" s="118"/>
      <c r="CFT14" s="118"/>
      <c r="CFU14" s="118"/>
      <c r="CFV14" s="118"/>
      <c r="CFW14" s="118"/>
      <c r="CFX14" s="118"/>
      <c r="CFY14" s="118"/>
      <c r="CFZ14" s="118"/>
      <c r="CGA14" s="118"/>
      <c r="CGB14" s="118"/>
      <c r="CGC14" s="118"/>
      <c r="CGD14" s="118"/>
      <c r="CGE14" s="118"/>
      <c r="CGF14" s="118"/>
      <c r="CGG14" s="118"/>
      <c r="CGH14" s="118"/>
      <c r="CGI14" s="118"/>
      <c r="CGJ14" s="118"/>
      <c r="CGK14" s="118"/>
      <c r="CGL14" s="118"/>
      <c r="CGM14" s="118"/>
      <c r="CGN14" s="118"/>
      <c r="CGO14" s="118"/>
      <c r="CGP14" s="118"/>
      <c r="CGQ14" s="118"/>
      <c r="CGR14" s="118"/>
      <c r="CGS14" s="118"/>
      <c r="CGT14" s="118"/>
      <c r="CGU14" s="118"/>
      <c r="CGV14" s="118"/>
      <c r="CGW14" s="118"/>
      <c r="CGX14" s="118"/>
      <c r="CGY14" s="118"/>
      <c r="CGZ14" s="118"/>
      <c r="CHA14" s="118"/>
      <c r="CHB14" s="118"/>
      <c r="CHC14" s="118"/>
      <c r="CHD14" s="118"/>
      <c r="CHE14" s="118"/>
      <c r="CHF14" s="118"/>
      <c r="CHG14" s="118"/>
      <c r="CHH14" s="118"/>
      <c r="CHI14" s="118"/>
      <c r="CHJ14" s="118"/>
      <c r="CHK14" s="118"/>
      <c r="CHL14" s="118"/>
      <c r="CHM14" s="118"/>
      <c r="CHN14" s="118"/>
      <c r="CHO14" s="118"/>
      <c r="CHP14" s="118"/>
      <c r="CHQ14" s="118"/>
      <c r="CHR14" s="118"/>
      <c r="CHS14" s="118"/>
      <c r="CHT14" s="118"/>
      <c r="CHU14" s="118"/>
      <c r="CHV14" s="118"/>
      <c r="CHW14" s="118"/>
      <c r="CHX14" s="118"/>
      <c r="CHY14" s="118"/>
      <c r="CHZ14" s="118"/>
      <c r="CIA14" s="118"/>
      <c r="CIB14" s="118"/>
      <c r="CIC14" s="118"/>
      <c r="CID14" s="118"/>
      <c r="CIE14" s="118"/>
      <c r="CIF14" s="118"/>
      <c r="CIG14" s="118"/>
      <c r="CIH14" s="118"/>
      <c r="CII14" s="118"/>
      <c r="CIJ14" s="118"/>
      <c r="CIK14" s="118"/>
      <c r="CIL14" s="118"/>
      <c r="CIM14" s="118"/>
      <c r="CIN14" s="118"/>
      <c r="CIO14" s="118"/>
      <c r="CIP14" s="118"/>
      <c r="CIQ14" s="118"/>
      <c r="CIR14" s="118"/>
      <c r="CIS14" s="118"/>
      <c r="CIT14" s="118"/>
      <c r="CIU14" s="118"/>
      <c r="CIV14" s="118"/>
      <c r="CIW14" s="118"/>
      <c r="CIX14" s="118"/>
      <c r="CIY14" s="118"/>
      <c r="CIZ14" s="118"/>
      <c r="CJA14" s="118"/>
      <c r="CJB14" s="118"/>
      <c r="CJC14" s="118"/>
      <c r="CJD14" s="118"/>
      <c r="CJE14" s="118"/>
      <c r="CJF14" s="118"/>
      <c r="CJG14" s="118"/>
      <c r="CJH14" s="118"/>
      <c r="CJI14" s="118"/>
      <c r="CJJ14" s="118"/>
      <c r="CJK14" s="118"/>
      <c r="CJL14" s="118"/>
      <c r="CJM14" s="118"/>
      <c r="CJN14" s="118"/>
      <c r="CJO14" s="118"/>
      <c r="CJP14" s="118"/>
      <c r="CJQ14" s="118"/>
      <c r="CJR14" s="118"/>
      <c r="CJS14" s="118"/>
      <c r="CJT14" s="118"/>
      <c r="CJU14" s="118"/>
      <c r="CJV14" s="118"/>
      <c r="CJW14" s="118"/>
      <c r="CJX14" s="118"/>
      <c r="CJY14" s="118"/>
      <c r="CJZ14" s="118"/>
      <c r="CKA14" s="118"/>
      <c r="CKB14" s="118"/>
      <c r="CKC14" s="118"/>
      <c r="CKD14" s="118"/>
      <c r="CKE14" s="118"/>
      <c r="CKF14" s="118"/>
      <c r="CKG14" s="118"/>
      <c r="CKH14" s="118"/>
      <c r="CKI14" s="118"/>
      <c r="CKJ14" s="118"/>
      <c r="CKK14" s="118"/>
      <c r="CKL14" s="118"/>
      <c r="CKM14" s="118"/>
      <c r="CKN14" s="118"/>
      <c r="CKO14" s="118"/>
      <c r="CKP14" s="118"/>
      <c r="CKQ14" s="118"/>
      <c r="CKR14" s="118"/>
      <c r="CKS14" s="118"/>
      <c r="CKT14" s="118"/>
      <c r="CKU14" s="118"/>
      <c r="CKV14" s="118"/>
      <c r="CKW14" s="118"/>
      <c r="CKX14" s="118"/>
      <c r="CKY14" s="118"/>
      <c r="CKZ14" s="118"/>
      <c r="CLA14" s="118"/>
      <c r="CLB14" s="118"/>
      <c r="CLC14" s="118"/>
      <c r="CLD14" s="118"/>
      <c r="CLE14" s="118"/>
      <c r="CLF14" s="118"/>
      <c r="CLG14" s="118"/>
      <c r="CLH14" s="118"/>
      <c r="CLI14" s="118"/>
      <c r="CLJ14" s="118"/>
      <c r="CLK14" s="118"/>
      <c r="CLL14" s="118"/>
      <c r="CLM14" s="118"/>
      <c r="CLN14" s="118"/>
      <c r="CLO14" s="118"/>
      <c r="CLP14" s="118"/>
      <c r="CLQ14" s="118"/>
      <c r="CLR14" s="118"/>
      <c r="CLS14" s="118"/>
      <c r="CLT14" s="118"/>
      <c r="CLU14" s="118"/>
      <c r="CLV14" s="118"/>
      <c r="CLW14" s="118"/>
      <c r="CLX14" s="118"/>
      <c r="CLY14" s="118"/>
      <c r="CLZ14" s="118"/>
      <c r="CMA14" s="118"/>
      <c r="CMB14" s="118"/>
      <c r="CMC14" s="118"/>
      <c r="CMD14" s="118"/>
      <c r="CME14" s="118"/>
      <c r="CMF14" s="118"/>
      <c r="CMG14" s="118"/>
      <c r="CMH14" s="118"/>
      <c r="CMI14" s="118"/>
      <c r="CMJ14" s="118"/>
      <c r="CMK14" s="118"/>
      <c r="CML14" s="118"/>
      <c r="CMM14" s="118"/>
      <c r="CMN14" s="118"/>
      <c r="CMO14" s="118"/>
      <c r="CMP14" s="118"/>
      <c r="CMQ14" s="118"/>
      <c r="CMR14" s="118"/>
      <c r="CMS14" s="118"/>
      <c r="CMT14" s="118"/>
      <c r="CMU14" s="118"/>
      <c r="CMV14" s="118"/>
      <c r="CMW14" s="118"/>
      <c r="CMX14" s="118"/>
      <c r="CMY14" s="118"/>
      <c r="CMZ14" s="118"/>
      <c r="CNA14" s="118"/>
      <c r="CNB14" s="118"/>
      <c r="CNC14" s="118"/>
      <c r="CND14" s="118"/>
      <c r="CNE14" s="118"/>
      <c r="CNF14" s="118"/>
      <c r="CNG14" s="118"/>
      <c r="CNH14" s="118"/>
      <c r="CNI14" s="118"/>
      <c r="CNJ14" s="118"/>
      <c r="CNK14" s="118"/>
      <c r="CNL14" s="118"/>
      <c r="CNM14" s="118"/>
      <c r="CNN14" s="118"/>
      <c r="CNO14" s="118"/>
      <c r="CNP14" s="118"/>
      <c r="CNQ14" s="118"/>
      <c r="CNR14" s="118"/>
      <c r="CNS14" s="118"/>
      <c r="CNT14" s="118"/>
      <c r="CNU14" s="118"/>
      <c r="CNV14" s="118"/>
      <c r="CNW14" s="118"/>
      <c r="CNX14" s="118"/>
      <c r="CNY14" s="118"/>
      <c r="CNZ14" s="118"/>
      <c r="COA14" s="118"/>
      <c r="COB14" s="118"/>
      <c r="COC14" s="118"/>
      <c r="COD14" s="118"/>
      <c r="COE14" s="118"/>
      <c r="COF14" s="118"/>
      <c r="COG14" s="118"/>
      <c r="COH14" s="118"/>
      <c r="COI14" s="118"/>
      <c r="COJ14" s="118"/>
      <c r="COK14" s="118"/>
      <c r="COL14" s="118"/>
      <c r="COM14" s="118"/>
      <c r="CON14" s="118"/>
      <c r="COO14" s="118"/>
      <c r="COP14" s="118"/>
      <c r="COQ14" s="118"/>
      <c r="COR14" s="118"/>
      <c r="COS14" s="118"/>
      <c r="COT14" s="118"/>
      <c r="COU14" s="118"/>
      <c r="COV14" s="118"/>
      <c r="COW14" s="118"/>
      <c r="COX14" s="118"/>
      <c r="COY14" s="118"/>
      <c r="COZ14" s="118"/>
      <c r="CPA14" s="118"/>
      <c r="CPB14" s="118"/>
      <c r="CPC14" s="118"/>
      <c r="CPD14" s="118"/>
      <c r="CPE14" s="118"/>
      <c r="CPF14" s="118"/>
      <c r="CPG14" s="118"/>
      <c r="CPH14" s="118"/>
      <c r="CPI14" s="118"/>
      <c r="CPJ14" s="118"/>
      <c r="CPK14" s="118"/>
      <c r="CPL14" s="118"/>
      <c r="CPM14" s="118"/>
      <c r="CPN14" s="118"/>
      <c r="CPO14" s="118"/>
      <c r="CPP14" s="118"/>
      <c r="CPQ14" s="118"/>
      <c r="CPR14" s="118"/>
      <c r="CPS14" s="118"/>
      <c r="CPT14" s="118"/>
      <c r="CPU14" s="118"/>
      <c r="CPV14" s="118"/>
      <c r="CPW14" s="118"/>
      <c r="CPX14" s="118"/>
      <c r="CPY14" s="118"/>
      <c r="CPZ14" s="118"/>
      <c r="CQA14" s="118"/>
      <c r="CQB14" s="118"/>
      <c r="CQC14" s="118"/>
      <c r="CQD14" s="118"/>
      <c r="CQE14" s="118"/>
      <c r="CQF14" s="118"/>
      <c r="CQG14" s="118"/>
      <c r="CQH14" s="118"/>
      <c r="CQI14" s="118"/>
      <c r="CQJ14" s="118"/>
      <c r="CQK14" s="118"/>
      <c r="CQL14" s="118"/>
      <c r="CQM14" s="118"/>
      <c r="CQN14" s="118"/>
      <c r="CQO14" s="118"/>
      <c r="CQP14" s="118"/>
      <c r="CQQ14" s="118"/>
      <c r="CQR14" s="118"/>
      <c r="CQS14" s="118"/>
      <c r="CQT14" s="118"/>
      <c r="CQU14" s="118"/>
      <c r="CQV14" s="118"/>
      <c r="CQW14" s="118"/>
      <c r="CQX14" s="118"/>
      <c r="CQY14" s="118"/>
      <c r="CQZ14" s="118"/>
      <c r="CRA14" s="118"/>
      <c r="CRB14" s="118"/>
      <c r="CRC14" s="118"/>
      <c r="CRD14" s="118"/>
      <c r="CRE14" s="118"/>
      <c r="CRF14" s="118"/>
      <c r="CRG14" s="118"/>
      <c r="CRH14" s="118"/>
      <c r="CRI14" s="118"/>
      <c r="CRJ14" s="118"/>
      <c r="CRK14" s="118"/>
      <c r="CRL14" s="118"/>
      <c r="CRM14" s="118"/>
      <c r="CRN14" s="118"/>
      <c r="CRO14" s="118"/>
      <c r="CRP14" s="118"/>
      <c r="CRQ14" s="118"/>
      <c r="CRR14" s="118"/>
      <c r="CRS14" s="118"/>
      <c r="CRT14" s="118"/>
      <c r="CRU14" s="118"/>
      <c r="CRV14" s="118"/>
      <c r="CRW14" s="118"/>
      <c r="CRX14" s="118"/>
      <c r="CRY14" s="118"/>
      <c r="CRZ14" s="118"/>
      <c r="CSA14" s="118"/>
      <c r="CSB14" s="118"/>
      <c r="CSC14" s="118"/>
      <c r="CSD14" s="118"/>
      <c r="CSE14" s="118"/>
      <c r="CSF14" s="118"/>
      <c r="CSG14" s="118"/>
      <c r="CSH14" s="118"/>
      <c r="CSI14" s="118"/>
      <c r="CSJ14" s="118"/>
      <c r="CSK14" s="118"/>
      <c r="CSL14" s="118"/>
      <c r="CSM14" s="118"/>
      <c r="CSN14" s="118"/>
      <c r="CSO14" s="118"/>
      <c r="CSP14" s="118"/>
      <c r="CSQ14" s="118"/>
      <c r="CSR14" s="118"/>
      <c r="CSS14" s="118"/>
      <c r="CST14" s="118"/>
      <c r="CSU14" s="118"/>
      <c r="CSV14" s="118"/>
      <c r="CSW14" s="118"/>
      <c r="CSX14" s="118"/>
      <c r="CSY14" s="118"/>
      <c r="CSZ14" s="118"/>
      <c r="CTA14" s="118"/>
      <c r="CTB14" s="118"/>
      <c r="CTC14" s="118"/>
      <c r="CTD14" s="118"/>
      <c r="CTE14" s="118"/>
      <c r="CTF14" s="118"/>
      <c r="CTG14" s="118"/>
      <c r="CTH14" s="118"/>
      <c r="CTI14" s="118"/>
      <c r="CTJ14" s="118"/>
      <c r="CTK14" s="118"/>
      <c r="CTL14" s="118"/>
      <c r="CTM14" s="118"/>
      <c r="CTN14" s="118"/>
      <c r="CTO14" s="118"/>
      <c r="CTP14" s="118"/>
      <c r="CTQ14" s="118"/>
      <c r="CTR14" s="118"/>
      <c r="CTS14" s="118"/>
      <c r="CTT14" s="118"/>
      <c r="CTU14" s="118"/>
      <c r="CTV14" s="118"/>
      <c r="CTW14" s="118"/>
      <c r="CTX14" s="118"/>
      <c r="CTY14" s="118"/>
      <c r="CTZ14" s="118"/>
      <c r="CUA14" s="118"/>
      <c r="CUB14" s="118"/>
      <c r="CUC14" s="118"/>
      <c r="CUD14" s="118"/>
      <c r="CUE14" s="118"/>
      <c r="CUF14" s="118"/>
      <c r="CUG14" s="118"/>
      <c r="CUH14" s="118"/>
      <c r="CUI14" s="118"/>
      <c r="CUJ14" s="118"/>
      <c r="CUK14" s="118"/>
      <c r="CUL14" s="118"/>
      <c r="CUM14" s="118"/>
      <c r="CUN14" s="118"/>
      <c r="CUO14" s="118"/>
      <c r="CUP14" s="118"/>
      <c r="CUQ14" s="118"/>
      <c r="CUR14" s="118"/>
      <c r="CUS14" s="118"/>
      <c r="CUT14" s="118"/>
      <c r="CUU14" s="118"/>
      <c r="CUV14" s="118"/>
      <c r="CUW14" s="118"/>
      <c r="CUX14" s="118"/>
      <c r="CUY14" s="118"/>
      <c r="CUZ14" s="118"/>
      <c r="CVA14" s="118"/>
      <c r="CVB14" s="118"/>
      <c r="CVC14" s="118"/>
      <c r="CVD14" s="118"/>
      <c r="CVE14" s="118"/>
      <c r="CVF14" s="118"/>
      <c r="CVG14" s="118"/>
      <c r="CVH14" s="118"/>
      <c r="CVI14" s="118"/>
      <c r="CVJ14" s="118"/>
      <c r="CVK14" s="118"/>
      <c r="CVL14" s="118"/>
      <c r="CVM14" s="118"/>
      <c r="CVN14" s="118"/>
      <c r="CVO14" s="118"/>
      <c r="CVP14" s="118"/>
      <c r="CVQ14" s="118"/>
      <c r="CVR14" s="118"/>
      <c r="CVS14" s="118"/>
      <c r="CVT14" s="118"/>
      <c r="CVU14" s="118"/>
      <c r="CVV14" s="118"/>
      <c r="CVW14" s="118"/>
      <c r="CVX14" s="118"/>
      <c r="CVY14" s="118"/>
      <c r="CVZ14" s="118"/>
      <c r="CWA14" s="118"/>
      <c r="CWB14" s="118"/>
      <c r="CWC14" s="118"/>
      <c r="CWD14" s="118"/>
      <c r="CWE14" s="118"/>
      <c r="CWF14" s="118"/>
      <c r="CWG14" s="118"/>
      <c r="CWH14" s="118"/>
      <c r="CWI14" s="118"/>
      <c r="CWJ14" s="118"/>
      <c r="CWK14" s="118"/>
      <c r="CWL14" s="118"/>
      <c r="CWM14" s="118"/>
      <c r="CWN14" s="118"/>
      <c r="CWO14" s="118"/>
      <c r="CWP14" s="118"/>
      <c r="CWQ14" s="118"/>
      <c r="CWR14" s="118"/>
      <c r="CWS14" s="118"/>
      <c r="CWT14" s="118"/>
      <c r="CWU14" s="118"/>
      <c r="CWV14" s="118"/>
      <c r="CWW14" s="118"/>
      <c r="CWX14" s="118"/>
      <c r="CWY14" s="118"/>
      <c r="CWZ14" s="118"/>
      <c r="CXA14" s="118"/>
      <c r="CXB14" s="118"/>
      <c r="CXC14" s="118"/>
      <c r="CXD14" s="118"/>
      <c r="CXE14" s="118"/>
      <c r="CXF14" s="118"/>
      <c r="CXG14" s="118"/>
      <c r="CXH14" s="118"/>
      <c r="CXI14" s="118"/>
      <c r="CXJ14" s="118"/>
      <c r="CXK14" s="118"/>
      <c r="CXL14" s="118"/>
      <c r="CXM14" s="118"/>
      <c r="CXN14" s="118"/>
      <c r="CXO14" s="118"/>
      <c r="CXP14" s="118"/>
      <c r="CXQ14" s="118"/>
      <c r="CXR14" s="118"/>
      <c r="CXS14" s="118"/>
      <c r="CXT14" s="118"/>
      <c r="CXU14" s="118"/>
      <c r="CXV14" s="118"/>
      <c r="CXW14" s="118"/>
      <c r="CXX14" s="118"/>
      <c r="CXY14" s="118"/>
      <c r="CXZ14" s="118"/>
      <c r="CYA14" s="118"/>
      <c r="CYB14" s="118"/>
      <c r="CYC14" s="118"/>
      <c r="CYD14" s="118"/>
      <c r="CYE14" s="118"/>
      <c r="CYF14" s="118"/>
      <c r="CYG14" s="118"/>
      <c r="CYH14" s="118"/>
      <c r="CYI14" s="118"/>
      <c r="CYJ14" s="118"/>
      <c r="CYK14" s="118"/>
      <c r="CYL14" s="118"/>
      <c r="CYM14" s="118"/>
      <c r="CYN14" s="118"/>
      <c r="CYO14" s="118"/>
      <c r="CYP14" s="118"/>
      <c r="CYQ14" s="118"/>
      <c r="CYR14" s="118"/>
      <c r="CYS14" s="118"/>
      <c r="CYT14" s="118"/>
      <c r="CYU14" s="118"/>
      <c r="CYV14" s="118"/>
      <c r="CYW14" s="118"/>
      <c r="CYX14" s="118"/>
      <c r="CYY14" s="118"/>
      <c r="CYZ14" s="118"/>
      <c r="CZA14" s="118"/>
      <c r="CZB14" s="118"/>
      <c r="CZC14" s="118"/>
      <c r="CZD14" s="118"/>
      <c r="CZE14" s="118"/>
      <c r="CZF14" s="118"/>
      <c r="CZG14" s="118"/>
      <c r="CZH14" s="118"/>
      <c r="CZI14" s="118"/>
      <c r="CZJ14" s="118"/>
      <c r="CZK14" s="118"/>
      <c r="CZL14" s="118"/>
      <c r="CZM14" s="118"/>
      <c r="CZN14" s="118"/>
      <c r="CZO14" s="118"/>
      <c r="CZP14" s="118"/>
      <c r="CZQ14" s="118"/>
      <c r="CZR14" s="118"/>
      <c r="CZS14" s="118"/>
      <c r="CZT14" s="118"/>
      <c r="CZU14" s="118"/>
      <c r="CZV14" s="118"/>
      <c r="CZW14" s="118"/>
      <c r="CZX14" s="118"/>
      <c r="CZY14" s="118"/>
      <c r="CZZ14" s="118"/>
      <c r="DAA14" s="118"/>
      <c r="DAB14" s="118"/>
      <c r="DAC14" s="118"/>
      <c r="DAD14" s="118"/>
      <c r="DAE14" s="118"/>
      <c r="DAF14" s="118"/>
      <c r="DAG14" s="118"/>
      <c r="DAH14" s="118"/>
      <c r="DAI14" s="118"/>
      <c r="DAJ14" s="118"/>
      <c r="DAK14" s="118"/>
      <c r="DAL14" s="118"/>
      <c r="DAM14" s="118"/>
      <c r="DAN14" s="118"/>
      <c r="DAO14" s="118"/>
      <c r="DAP14" s="118"/>
      <c r="DAQ14" s="118"/>
      <c r="DAR14" s="118"/>
      <c r="DAS14" s="118"/>
      <c r="DAT14" s="118"/>
      <c r="DAU14" s="118"/>
      <c r="DAV14" s="118"/>
      <c r="DAW14" s="118"/>
      <c r="DAX14" s="118"/>
      <c r="DAY14" s="118"/>
      <c r="DAZ14" s="118"/>
      <c r="DBA14" s="118"/>
      <c r="DBB14" s="118"/>
      <c r="DBC14" s="118"/>
      <c r="DBD14" s="118"/>
      <c r="DBE14" s="118"/>
      <c r="DBF14" s="118"/>
      <c r="DBG14" s="118"/>
      <c r="DBH14" s="118"/>
      <c r="DBI14" s="118"/>
      <c r="DBJ14" s="118"/>
      <c r="DBK14" s="118"/>
      <c r="DBL14" s="118"/>
      <c r="DBM14" s="118"/>
      <c r="DBN14" s="118"/>
      <c r="DBO14" s="118"/>
      <c r="DBP14" s="118"/>
      <c r="DBQ14" s="118"/>
      <c r="DBR14" s="118"/>
      <c r="DBS14" s="118"/>
      <c r="DBT14" s="118"/>
      <c r="DBU14" s="118"/>
      <c r="DBV14" s="118"/>
      <c r="DBW14" s="118"/>
      <c r="DBX14" s="118"/>
      <c r="DBY14" s="118"/>
      <c r="DBZ14" s="118"/>
      <c r="DCA14" s="118"/>
      <c r="DCB14" s="118"/>
      <c r="DCC14" s="118"/>
      <c r="DCD14" s="118"/>
      <c r="DCE14" s="118"/>
      <c r="DCF14" s="118"/>
      <c r="DCG14" s="118"/>
      <c r="DCH14" s="118"/>
      <c r="DCI14" s="118"/>
      <c r="DCJ14" s="118"/>
      <c r="DCK14" s="118"/>
      <c r="DCL14" s="118"/>
      <c r="DCM14" s="118"/>
      <c r="DCN14" s="118"/>
      <c r="DCO14" s="118"/>
      <c r="DCP14" s="118"/>
      <c r="DCQ14" s="118"/>
      <c r="DCR14" s="118"/>
      <c r="DCS14" s="118"/>
      <c r="DCT14" s="118"/>
      <c r="DCU14" s="118"/>
      <c r="DCV14" s="118"/>
      <c r="DCW14" s="118"/>
      <c r="DCX14" s="118"/>
      <c r="DCY14" s="118"/>
      <c r="DCZ14" s="118"/>
      <c r="DDA14" s="118"/>
      <c r="DDB14" s="118"/>
      <c r="DDC14" s="118"/>
      <c r="DDD14" s="118"/>
      <c r="DDE14" s="118"/>
      <c r="DDF14" s="118"/>
      <c r="DDG14" s="118"/>
      <c r="DDH14" s="118"/>
      <c r="DDI14" s="118"/>
      <c r="DDJ14" s="118"/>
      <c r="DDK14" s="118"/>
      <c r="DDL14" s="118"/>
      <c r="DDM14" s="118"/>
      <c r="DDN14" s="118"/>
      <c r="DDO14" s="118"/>
      <c r="DDP14" s="118"/>
      <c r="DDQ14" s="118"/>
      <c r="DDR14" s="118"/>
      <c r="DDS14" s="118"/>
      <c r="DDT14" s="118"/>
      <c r="DDU14" s="118"/>
      <c r="DDV14" s="118"/>
      <c r="DDW14" s="118"/>
      <c r="DDX14" s="118"/>
      <c r="DDY14" s="118"/>
      <c r="DDZ14" s="118"/>
      <c r="DEA14" s="118"/>
      <c r="DEB14" s="118"/>
      <c r="DEC14" s="118"/>
      <c r="DED14" s="118"/>
      <c r="DEE14" s="118"/>
      <c r="DEF14" s="118"/>
      <c r="DEG14" s="118"/>
      <c r="DEH14" s="118"/>
      <c r="DEI14" s="118"/>
      <c r="DEJ14" s="118"/>
      <c r="DEK14" s="118"/>
      <c r="DEL14" s="118"/>
      <c r="DEM14" s="118"/>
      <c r="DEN14" s="118"/>
      <c r="DEO14" s="118"/>
      <c r="DEP14" s="118"/>
      <c r="DEQ14" s="118"/>
      <c r="DER14" s="118"/>
      <c r="DES14" s="118"/>
      <c r="DET14" s="118"/>
      <c r="DEU14" s="118"/>
      <c r="DEV14" s="118"/>
      <c r="DEW14" s="118"/>
      <c r="DEX14" s="118"/>
      <c r="DEY14" s="118"/>
      <c r="DEZ14" s="118"/>
      <c r="DFA14" s="118"/>
      <c r="DFB14" s="118"/>
      <c r="DFC14" s="118"/>
      <c r="DFD14" s="118"/>
      <c r="DFE14" s="118"/>
      <c r="DFF14" s="118"/>
      <c r="DFG14" s="118"/>
      <c r="DFH14" s="118"/>
      <c r="DFI14" s="118"/>
      <c r="DFJ14" s="118"/>
      <c r="DFK14" s="118"/>
      <c r="DFL14" s="118"/>
      <c r="DFM14" s="118"/>
      <c r="DFN14" s="118"/>
      <c r="DFO14" s="118"/>
      <c r="DFP14" s="118"/>
      <c r="DFQ14" s="118"/>
      <c r="DFR14" s="118"/>
      <c r="DFS14" s="118"/>
      <c r="DFT14" s="118"/>
      <c r="DFU14" s="118"/>
      <c r="DFV14" s="118"/>
      <c r="DFW14" s="118"/>
      <c r="DFX14" s="118"/>
      <c r="DFY14" s="118"/>
      <c r="DFZ14" s="118"/>
      <c r="DGA14" s="118"/>
      <c r="DGB14" s="118"/>
      <c r="DGC14" s="118"/>
      <c r="DGD14" s="118"/>
      <c r="DGE14" s="118"/>
      <c r="DGF14" s="118"/>
      <c r="DGG14" s="118"/>
      <c r="DGH14" s="118"/>
      <c r="DGI14" s="118"/>
      <c r="DGJ14" s="118"/>
      <c r="DGK14" s="118"/>
      <c r="DGL14" s="118"/>
      <c r="DGM14" s="118"/>
      <c r="DGN14" s="118"/>
      <c r="DGO14" s="118"/>
      <c r="DGP14" s="118"/>
      <c r="DGQ14" s="118"/>
      <c r="DGR14" s="118"/>
      <c r="DGS14" s="118"/>
      <c r="DGT14" s="118"/>
      <c r="DGU14" s="118"/>
      <c r="DGV14" s="118"/>
      <c r="DGW14" s="118"/>
      <c r="DGX14" s="118"/>
      <c r="DGY14" s="118"/>
      <c r="DGZ14" s="118"/>
      <c r="DHA14" s="118"/>
      <c r="DHB14" s="118"/>
      <c r="DHC14" s="118"/>
      <c r="DHD14" s="118"/>
      <c r="DHE14" s="118"/>
      <c r="DHF14" s="118"/>
      <c r="DHG14" s="118"/>
      <c r="DHH14" s="118"/>
      <c r="DHI14" s="118"/>
      <c r="DHJ14" s="118"/>
      <c r="DHK14" s="118"/>
      <c r="DHL14" s="118"/>
      <c r="DHM14" s="118"/>
      <c r="DHN14" s="118"/>
      <c r="DHO14" s="118"/>
      <c r="DHP14" s="118"/>
      <c r="DHQ14" s="118"/>
      <c r="DHR14" s="118"/>
      <c r="DHS14" s="118"/>
      <c r="DHT14" s="118"/>
      <c r="DHU14" s="118"/>
      <c r="DHV14" s="118"/>
      <c r="DHW14" s="118"/>
      <c r="DHX14" s="118"/>
      <c r="DHY14" s="118"/>
      <c r="DHZ14" s="118"/>
      <c r="DIA14" s="118"/>
      <c r="DIB14" s="118"/>
      <c r="DIC14" s="118"/>
      <c r="DID14" s="118"/>
      <c r="DIE14" s="118"/>
      <c r="DIF14" s="118"/>
      <c r="DIG14" s="118"/>
      <c r="DIH14" s="118"/>
      <c r="DII14" s="118"/>
      <c r="DIJ14" s="118"/>
      <c r="DIK14" s="118"/>
      <c r="DIL14" s="118"/>
      <c r="DIM14" s="118"/>
      <c r="DIN14" s="118"/>
      <c r="DIO14" s="118"/>
      <c r="DIP14" s="118"/>
      <c r="DIQ14" s="118"/>
      <c r="DIR14" s="118"/>
      <c r="DIS14" s="118"/>
      <c r="DIT14" s="118"/>
      <c r="DIU14" s="118"/>
      <c r="DIV14" s="118"/>
      <c r="DIW14" s="118"/>
      <c r="DIX14" s="118"/>
      <c r="DIY14" s="118"/>
      <c r="DIZ14" s="118"/>
      <c r="DJA14" s="118"/>
      <c r="DJB14" s="118"/>
      <c r="DJC14" s="118"/>
      <c r="DJD14" s="118"/>
      <c r="DJE14" s="118"/>
      <c r="DJF14" s="118"/>
      <c r="DJG14" s="118"/>
      <c r="DJH14" s="118"/>
      <c r="DJI14" s="118"/>
      <c r="DJJ14" s="118"/>
      <c r="DJK14" s="118"/>
      <c r="DJL14" s="118"/>
      <c r="DJM14" s="118"/>
      <c r="DJN14" s="118"/>
      <c r="DJO14" s="118"/>
      <c r="DJP14" s="118"/>
      <c r="DJQ14" s="118"/>
      <c r="DJR14" s="118"/>
      <c r="DJS14" s="118"/>
      <c r="DJT14" s="118"/>
      <c r="DJU14" s="118"/>
      <c r="DJV14" s="118"/>
      <c r="DJW14" s="118"/>
      <c r="DJX14" s="118"/>
      <c r="DJY14" s="118"/>
      <c r="DJZ14" s="118"/>
      <c r="DKA14" s="118"/>
      <c r="DKB14" s="118"/>
      <c r="DKC14" s="118"/>
      <c r="DKD14" s="118"/>
      <c r="DKE14" s="118"/>
      <c r="DKF14" s="118"/>
      <c r="DKG14" s="118"/>
      <c r="DKH14" s="118"/>
      <c r="DKI14" s="118"/>
      <c r="DKJ14" s="118"/>
      <c r="DKK14" s="118"/>
      <c r="DKL14" s="118"/>
      <c r="DKM14" s="118"/>
      <c r="DKN14" s="118"/>
      <c r="DKO14" s="118"/>
      <c r="DKP14" s="118"/>
      <c r="DKQ14" s="118"/>
      <c r="DKR14" s="118"/>
      <c r="DKS14" s="118"/>
      <c r="DKT14" s="118"/>
      <c r="DKU14" s="118"/>
      <c r="DKV14" s="118"/>
      <c r="DKW14" s="118"/>
      <c r="DKX14" s="118"/>
      <c r="DKY14" s="118"/>
      <c r="DKZ14" s="118"/>
      <c r="DLA14" s="118"/>
      <c r="DLB14" s="118"/>
      <c r="DLC14" s="118"/>
      <c r="DLD14" s="118"/>
      <c r="DLE14" s="118"/>
      <c r="DLF14" s="118"/>
      <c r="DLG14" s="118"/>
      <c r="DLH14" s="118"/>
      <c r="DLI14" s="118"/>
      <c r="DLJ14" s="118"/>
      <c r="DLK14" s="118"/>
      <c r="DLL14" s="118"/>
      <c r="DLM14" s="118"/>
      <c r="DLN14" s="118"/>
      <c r="DLO14" s="118"/>
      <c r="DLP14" s="118"/>
      <c r="DLQ14" s="118"/>
      <c r="DLR14" s="118"/>
      <c r="DLS14" s="118"/>
      <c r="DLT14" s="118"/>
      <c r="DLU14" s="118"/>
      <c r="DLV14" s="118"/>
      <c r="DLW14" s="118"/>
      <c r="DLX14" s="118"/>
      <c r="DLY14" s="118"/>
      <c r="DLZ14" s="118"/>
      <c r="DMA14" s="118"/>
      <c r="DMB14" s="118"/>
      <c r="DMC14" s="118"/>
      <c r="DMD14" s="118"/>
      <c r="DME14" s="118"/>
      <c r="DMF14" s="118"/>
      <c r="DMG14" s="118"/>
      <c r="DMH14" s="118"/>
      <c r="DMI14" s="118"/>
      <c r="DMJ14" s="118"/>
      <c r="DMK14" s="118"/>
      <c r="DML14" s="118"/>
      <c r="DMM14" s="118"/>
      <c r="DMN14" s="118"/>
      <c r="DMO14" s="118"/>
      <c r="DMP14" s="118"/>
      <c r="DMQ14" s="118"/>
      <c r="DMR14" s="118"/>
      <c r="DMS14" s="118"/>
      <c r="DMT14" s="118"/>
      <c r="DMU14" s="118"/>
      <c r="DMV14" s="118"/>
      <c r="DMW14" s="118"/>
      <c r="DMX14" s="118"/>
      <c r="DMY14" s="118"/>
      <c r="DMZ14" s="118"/>
      <c r="DNA14" s="118"/>
      <c r="DNB14" s="118"/>
      <c r="DNC14" s="118"/>
      <c r="DND14" s="118"/>
      <c r="DNE14" s="118"/>
      <c r="DNF14" s="118"/>
      <c r="DNG14" s="118"/>
      <c r="DNH14" s="118"/>
      <c r="DNI14" s="118"/>
      <c r="DNJ14" s="118"/>
      <c r="DNK14" s="118"/>
      <c r="DNL14" s="118"/>
      <c r="DNM14" s="118"/>
      <c r="DNN14" s="118"/>
      <c r="DNO14" s="118"/>
      <c r="DNP14" s="118"/>
      <c r="DNQ14" s="118"/>
      <c r="DNR14" s="118"/>
      <c r="DNS14" s="118"/>
      <c r="DNT14" s="118"/>
      <c r="DNU14" s="118"/>
      <c r="DNV14" s="118"/>
      <c r="DNW14" s="118"/>
      <c r="DNX14" s="118"/>
      <c r="DNY14" s="118"/>
      <c r="DNZ14" s="118"/>
      <c r="DOA14" s="118"/>
      <c r="DOB14" s="118"/>
      <c r="DOC14" s="118"/>
      <c r="DOD14" s="118"/>
      <c r="DOE14" s="118"/>
      <c r="DOF14" s="118"/>
      <c r="DOG14" s="118"/>
      <c r="DOH14" s="118"/>
      <c r="DOI14" s="118"/>
      <c r="DOJ14" s="118"/>
      <c r="DOK14" s="118"/>
      <c r="DOL14" s="118"/>
      <c r="DOM14" s="118"/>
      <c r="DON14" s="118"/>
      <c r="DOO14" s="118"/>
      <c r="DOP14" s="118"/>
      <c r="DOQ14" s="118"/>
      <c r="DOR14" s="118"/>
      <c r="DOS14" s="118"/>
      <c r="DOT14" s="118"/>
      <c r="DOU14" s="118"/>
      <c r="DOV14" s="118"/>
      <c r="DOW14" s="118"/>
      <c r="DOX14" s="118"/>
      <c r="DOY14" s="118"/>
      <c r="DOZ14" s="118"/>
      <c r="DPA14" s="118"/>
      <c r="DPB14" s="118"/>
      <c r="DPC14" s="118"/>
      <c r="DPD14" s="118"/>
      <c r="DPE14" s="118"/>
      <c r="DPF14" s="118"/>
      <c r="DPG14" s="118"/>
      <c r="DPH14" s="118"/>
      <c r="DPI14" s="118"/>
      <c r="DPJ14" s="118"/>
      <c r="DPK14" s="118"/>
      <c r="DPL14" s="118"/>
      <c r="DPM14" s="118"/>
      <c r="DPN14" s="118"/>
      <c r="DPO14" s="118"/>
      <c r="DPP14" s="118"/>
      <c r="DPQ14" s="118"/>
      <c r="DPR14" s="118"/>
      <c r="DPS14" s="118"/>
      <c r="DPT14" s="118"/>
      <c r="DPU14" s="118"/>
      <c r="DPV14" s="118"/>
      <c r="DPW14" s="118"/>
      <c r="DPX14" s="118"/>
      <c r="DPY14" s="118"/>
      <c r="DPZ14" s="118"/>
      <c r="DQA14" s="118"/>
      <c r="DQB14" s="118"/>
      <c r="DQC14" s="118"/>
      <c r="DQD14" s="118"/>
      <c r="DQE14" s="118"/>
      <c r="DQF14" s="118"/>
      <c r="DQG14" s="118"/>
      <c r="DQH14" s="118"/>
      <c r="DQI14" s="118"/>
      <c r="DQJ14" s="118"/>
      <c r="DQK14" s="118"/>
      <c r="DQL14" s="118"/>
      <c r="DQM14" s="118"/>
      <c r="DQN14" s="118"/>
      <c r="DQO14" s="118"/>
      <c r="DQP14" s="118"/>
      <c r="DQQ14" s="118"/>
      <c r="DQR14" s="118"/>
      <c r="DQS14" s="118"/>
      <c r="DQT14" s="118"/>
      <c r="DQU14" s="118"/>
      <c r="DQV14" s="118"/>
      <c r="DQW14" s="118"/>
      <c r="DQX14" s="118"/>
      <c r="DQY14" s="118"/>
      <c r="DQZ14" s="118"/>
      <c r="DRA14" s="118"/>
      <c r="DRB14" s="118"/>
      <c r="DRC14" s="118"/>
      <c r="DRD14" s="118"/>
      <c r="DRE14" s="118"/>
      <c r="DRF14" s="118"/>
      <c r="DRG14" s="118"/>
      <c r="DRH14" s="118"/>
      <c r="DRI14" s="118"/>
      <c r="DRJ14" s="118"/>
      <c r="DRK14" s="118"/>
      <c r="DRL14" s="118"/>
      <c r="DRM14" s="118"/>
      <c r="DRN14" s="118"/>
      <c r="DRO14" s="118"/>
      <c r="DRP14" s="118"/>
      <c r="DRQ14" s="118"/>
      <c r="DRR14" s="118"/>
      <c r="DRS14" s="118"/>
      <c r="DRT14" s="118"/>
      <c r="DRU14" s="118"/>
      <c r="DRV14" s="118"/>
      <c r="DRW14" s="118"/>
      <c r="DRX14" s="118"/>
      <c r="DRY14" s="118"/>
      <c r="DRZ14" s="118"/>
      <c r="DSA14" s="118"/>
      <c r="DSB14" s="118"/>
      <c r="DSC14" s="118"/>
      <c r="DSD14" s="118"/>
      <c r="DSE14" s="118"/>
      <c r="DSF14" s="118"/>
      <c r="DSG14" s="118"/>
      <c r="DSH14" s="118"/>
      <c r="DSI14" s="118"/>
      <c r="DSJ14" s="118"/>
      <c r="DSK14" s="118"/>
      <c r="DSL14" s="118"/>
      <c r="DSM14" s="118"/>
      <c r="DSN14" s="118"/>
      <c r="DSO14" s="118"/>
      <c r="DSP14" s="118"/>
      <c r="DSQ14" s="118"/>
      <c r="DSR14" s="118"/>
      <c r="DSS14" s="118"/>
      <c r="DST14" s="118"/>
      <c r="DSU14" s="118"/>
      <c r="DSV14" s="118"/>
      <c r="DSW14" s="118"/>
      <c r="DSX14" s="118"/>
      <c r="DSY14" s="118"/>
      <c r="DSZ14" s="118"/>
      <c r="DTA14" s="118"/>
      <c r="DTB14" s="118"/>
      <c r="DTC14" s="118"/>
      <c r="DTD14" s="118"/>
      <c r="DTE14" s="118"/>
      <c r="DTF14" s="118"/>
      <c r="DTG14" s="118"/>
      <c r="DTH14" s="118"/>
      <c r="DTI14" s="118"/>
      <c r="DTJ14" s="118"/>
      <c r="DTK14" s="118"/>
      <c r="DTL14" s="118"/>
      <c r="DTM14" s="118"/>
      <c r="DTN14" s="118"/>
      <c r="DTO14" s="118"/>
      <c r="DTP14" s="118"/>
      <c r="DTQ14" s="118"/>
      <c r="DTR14" s="118"/>
      <c r="DTS14" s="118"/>
      <c r="DTT14" s="118"/>
      <c r="DTU14" s="118"/>
      <c r="DTV14" s="118"/>
      <c r="DTW14" s="118"/>
      <c r="DTX14" s="118"/>
      <c r="DTY14" s="118"/>
      <c r="DTZ14" s="118"/>
      <c r="DUA14" s="118"/>
      <c r="DUB14" s="118"/>
      <c r="DUC14" s="118"/>
      <c r="DUD14" s="118"/>
      <c r="DUE14" s="118"/>
      <c r="DUF14" s="118"/>
      <c r="DUG14" s="118"/>
      <c r="DUH14" s="118"/>
      <c r="DUI14" s="118"/>
      <c r="DUJ14" s="118"/>
      <c r="DUK14" s="118"/>
      <c r="DUL14" s="118"/>
      <c r="DUM14" s="118"/>
      <c r="DUN14" s="118"/>
      <c r="DUO14" s="118"/>
      <c r="DUP14" s="118"/>
      <c r="DUQ14" s="118"/>
      <c r="DUR14" s="118"/>
      <c r="DUS14" s="118"/>
      <c r="DUT14" s="118"/>
      <c r="DUU14" s="118"/>
      <c r="DUV14" s="118"/>
      <c r="DUW14" s="118"/>
      <c r="DUX14" s="118"/>
      <c r="DUY14" s="118"/>
      <c r="DUZ14" s="118"/>
      <c r="DVA14" s="118"/>
      <c r="DVB14" s="118"/>
      <c r="DVC14" s="118"/>
      <c r="DVD14" s="118"/>
      <c r="DVE14" s="118"/>
      <c r="DVF14" s="118"/>
      <c r="DVG14" s="118"/>
      <c r="DVH14" s="118"/>
      <c r="DVI14" s="118"/>
      <c r="DVJ14" s="118"/>
      <c r="DVK14" s="118"/>
      <c r="DVL14" s="118"/>
      <c r="DVM14" s="118"/>
      <c r="DVN14" s="118"/>
      <c r="DVO14" s="118"/>
      <c r="DVP14" s="118"/>
      <c r="DVQ14" s="118"/>
      <c r="DVR14" s="118"/>
      <c r="DVS14" s="118"/>
      <c r="DVT14" s="118"/>
      <c r="DVU14" s="118"/>
      <c r="DVV14" s="118"/>
      <c r="DVW14" s="118"/>
      <c r="DVX14" s="118"/>
      <c r="DVY14" s="118"/>
      <c r="DVZ14" s="118"/>
      <c r="DWA14" s="118"/>
      <c r="DWB14" s="118"/>
      <c r="DWC14" s="118"/>
      <c r="DWD14" s="118"/>
      <c r="DWE14" s="118"/>
      <c r="DWF14" s="118"/>
      <c r="DWG14" s="118"/>
      <c r="DWH14" s="118"/>
      <c r="DWI14" s="118"/>
      <c r="DWJ14" s="118"/>
      <c r="DWK14" s="118"/>
      <c r="DWL14" s="118"/>
      <c r="DWM14" s="118"/>
      <c r="DWN14" s="118"/>
      <c r="DWO14" s="118"/>
      <c r="DWP14" s="118"/>
      <c r="DWQ14" s="118"/>
      <c r="DWR14" s="118"/>
      <c r="DWS14" s="118"/>
      <c r="DWT14" s="118"/>
      <c r="DWU14" s="118"/>
      <c r="DWV14" s="118"/>
      <c r="DWW14" s="118"/>
      <c r="DWX14" s="118"/>
      <c r="DWY14" s="118"/>
      <c r="DWZ14" s="118"/>
      <c r="DXA14" s="118"/>
      <c r="DXB14" s="118"/>
      <c r="DXC14" s="118"/>
      <c r="DXD14" s="118"/>
      <c r="DXE14" s="118"/>
      <c r="DXF14" s="118"/>
      <c r="DXG14" s="118"/>
      <c r="DXH14" s="118"/>
      <c r="DXI14" s="118"/>
      <c r="DXJ14" s="118"/>
      <c r="DXK14" s="118"/>
      <c r="DXL14" s="118"/>
      <c r="DXM14" s="118"/>
      <c r="DXN14" s="118"/>
      <c r="DXO14" s="118"/>
      <c r="DXP14" s="118"/>
      <c r="DXQ14" s="118"/>
      <c r="DXR14" s="118"/>
      <c r="DXS14" s="118"/>
      <c r="DXT14" s="118"/>
      <c r="DXU14" s="118"/>
      <c r="DXV14" s="118"/>
      <c r="DXW14" s="118"/>
      <c r="DXX14" s="118"/>
      <c r="DXY14" s="118"/>
      <c r="DXZ14" s="118"/>
      <c r="DYA14" s="118"/>
      <c r="DYB14" s="118"/>
      <c r="DYC14" s="118"/>
      <c r="DYD14" s="118"/>
      <c r="DYE14" s="118"/>
      <c r="DYF14" s="118"/>
      <c r="DYG14" s="118"/>
      <c r="DYH14" s="118"/>
      <c r="DYI14" s="118"/>
      <c r="DYJ14" s="118"/>
      <c r="DYK14" s="118"/>
      <c r="DYL14" s="118"/>
      <c r="DYM14" s="118"/>
      <c r="DYN14" s="118"/>
      <c r="DYO14" s="118"/>
      <c r="DYP14" s="118"/>
      <c r="DYQ14" s="118"/>
      <c r="DYR14" s="118"/>
      <c r="DYS14" s="118"/>
      <c r="DYT14" s="118"/>
      <c r="DYU14" s="118"/>
      <c r="DYV14" s="118"/>
      <c r="DYW14" s="118"/>
      <c r="DYX14" s="118"/>
      <c r="DYY14" s="118"/>
      <c r="DYZ14" s="118"/>
      <c r="DZA14" s="118"/>
      <c r="DZB14" s="118"/>
      <c r="DZC14" s="118"/>
      <c r="DZD14" s="118"/>
      <c r="DZE14" s="118"/>
      <c r="DZF14" s="118"/>
      <c r="DZG14" s="118"/>
      <c r="DZH14" s="118"/>
      <c r="DZI14" s="118"/>
      <c r="DZJ14" s="118"/>
      <c r="DZK14" s="118"/>
      <c r="DZL14" s="118"/>
      <c r="DZM14" s="118"/>
      <c r="DZN14" s="118"/>
      <c r="DZO14" s="118"/>
      <c r="DZP14" s="118"/>
      <c r="DZQ14" s="118"/>
      <c r="DZR14" s="118"/>
      <c r="DZS14" s="118"/>
      <c r="DZT14" s="118"/>
      <c r="DZU14" s="118"/>
      <c r="DZV14" s="118"/>
      <c r="DZW14" s="118"/>
      <c r="DZX14" s="118"/>
      <c r="DZY14" s="118"/>
      <c r="DZZ14" s="118"/>
      <c r="EAA14" s="118"/>
      <c r="EAB14" s="118"/>
      <c r="EAC14" s="118"/>
      <c r="EAD14" s="118"/>
      <c r="EAE14" s="118"/>
      <c r="EAF14" s="118"/>
      <c r="EAG14" s="118"/>
      <c r="EAH14" s="118"/>
      <c r="EAI14" s="118"/>
      <c r="EAJ14" s="118"/>
      <c r="EAK14" s="118"/>
      <c r="EAL14" s="118"/>
      <c r="EAM14" s="118"/>
      <c r="EAN14" s="118"/>
      <c r="EAO14" s="118"/>
      <c r="EAP14" s="118"/>
      <c r="EAQ14" s="118"/>
      <c r="EAR14" s="118"/>
      <c r="EAS14" s="118"/>
      <c r="EAT14" s="118"/>
      <c r="EAU14" s="118"/>
      <c r="EAV14" s="118"/>
      <c r="EAW14" s="118"/>
      <c r="EAX14" s="118"/>
      <c r="EAY14" s="118"/>
      <c r="EAZ14" s="118"/>
      <c r="EBA14" s="118"/>
      <c r="EBB14" s="118"/>
      <c r="EBC14" s="118"/>
      <c r="EBD14" s="118"/>
      <c r="EBE14" s="118"/>
      <c r="EBF14" s="118"/>
      <c r="EBG14" s="118"/>
      <c r="EBH14" s="118"/>
      <c r="EBI14" s="118"/>
      <c r="EBJ14" s="118"/>
      <c r="EBK14" s="118"/>
      <c r="EBL14" s="118"/>
      <c r="EBM14" s="118"/>
      <c r="EBN14" s="118"/>
      <c r="EBO14" s="118"/>
      <c r="EBP14" s="118"/>
      <c r="EBQ14" s="118"/>
      <c r="EBR14" s="118"/>
      <c r="EBS14" s="118"/>
      <c r="EBT14" s="118"/>
      <c r="EBU14" s="118"/>
      <c r="EBV14" s="118"/>
      <c r="EBW14" s="118"/>
      <c r="EBX14" s="118"/>
      <c r="EBY14" s="118"/>
      <c r="EBZ14" s="118"/>
      <c r="ECA14" s="118"/>
      <c r="ECB14" s="118"/>
      <c r="ECC14" s="118"/>
      <c r="ECD14" s="118"/>
      <c r="ECE14" s="118"/>
      <c r="ECF14" s="118"/>
      <c r="ECG14" s="118"/>
      <c r="ECH14" s="118"/>
      <c r="ECI14" s="118"/>
      <c r="ECJ14" s="118"/>
      <c r="ECK14" s="118"/>
      <c r="ECL14" s="118"/>
      <c r="ECM14" s="118"/>
      <c r="ECN14" s="118"/>
      <c r="ECO14" s="118"/>
      <c r="ECP14" s="118"/>
      <c r="ECQ14" s="118"/>
      <c r="ECR14" s="118"/>
      <c r="ECS14" s="118"/>
      <c r="ECT14" s="118"/>
      <c r="ECU14" s="118"/>
      <c r="ECV14" s="118"/>
      <c r="ECW14" s="118"/>
      <c r="ECX14" s="118"/>
      <c r="ECY14" s="118"/>
      <c r="ECZ14" s="118"/>
      <c r="EDA14" s="118"/>
      <c r="EDB14" s="118"/>
      <c r="EDC14" s="118"/>
      <c r="EDD14" s="118"/>
      <c r="EDE14" s="118"/>
      <c r="EDF14" s="118"/>
      <c r="EDG14" s="118"/>
      <c r="EDH14" s="118"/>
      <c r="EDI14" s="118"/>
      <c r="EDJ14" s="118"/>
      <c r="EDK14" s="118"/>
      <c r="EDL14" s="118"/>
      <c r="EDM14" s="118"/>
      <c r="EDN14" s="118"/>
      <c r="EDO14" s="118"/>
      <c r="EDP14" s="118"/>
      <c r="EDQ14" s="118"/>
      <c r="EDR14" s="118"/>
      <c r="EDS14" s="118"/>
      <c r="EDT14" s="118"/>
      <c r="EDU14" s="118"/>
      <c r="EDV14" s="118"/>
      <c r="EDW14" s="118"/>
      <c r="EDX14" s="118"/>
      <c r="EDY14" s="118"/>
      <c r="EDZ14" s="118"/>
      <c r="EEA14" s="118"/>
      <c r="EEB14" s="118"/>
      <c r="EEC14" s="118"/>
      <c r="EED14" s="118"/>
      <c r="EEE14" s="118"/>
      <c r="EEF14" s="118"/>
      <c r="EEG14" s="118"/>
      <c r="EEH14" s="118"/>
      <c r="EEI14" s="118"/>
      <c r="EEJ14" s="118"/>
      <c r="EEK14" s="118"/>
      <c r="EEL14" s="118"/>
      <c r="EEM14" s="118"/>
      <c r="EEN14" s="118"/>
      <c r="EEO14" s="118"/>
      <c r="EEP14" s="118"/>
      <c r="EEQ14" s="118"/>
      <c r="EER14" s="118"/>
      <c r="EES14" s="118"/>
      <c r="EET14" s="118"/>
      <c r="EEU14" s="118"/>
      <c r="EEV14" s="118"/>
      <c r="EEW14" s="118"/>
      <c r="EEX14" s="118"/>
      <c r="EEY14" s="118"/>
      <c r="EEZ14" s="118"/>
      <c r="EFA14" s="118"/>
      <c r="EFB14" s="118"/>
      <c r="EFC14" s="118"/>
      <c r="EFD14" s="118"/>
      <c r="EFE14" s="118"/>
      <c r="EFF14" s="118"/>
      <c r="EFG14" s="118"/>
      <c r="EFH14" s="118"/>
      <c r="EFI14" s="118"/>
      <c r="EFJ14" s="118"/>
      <c r="EFK14" s="118"/>
      <c r="EFL14" s="118"/>
      <c r="EFM14" s="118"/>
      <c r="EFN14" s="118"/>
      <c r="EFO14" s="118"/>
      <c r="EFP14" s="118"/>
      <c r="EFQ14" s="118"/>
      <c r="EFR14" s="118"/>
      <c r="EFS14" s="118"/>
      <c r="EFT14" s="118"/>
      <c r="EFU14" s="118"/>
      <c r="EFV14" s="118"/>
      <c r="EFW14" s="118"/>
      <c r="EFX14" s="118"/>
      <c r="EFY14" s="118"/>
      <c r="EFZ14" s="118"/>
      <c r="EGA14" s="118"/>
      <c r="EGB14" s="118"/>
      <c r="EGC14" s="118"/>
      <c r="EGD14" s="118"/>
      <c r="EGE14" s="118"/>
      <c r="EGF14" s="118"/>
      <c r="EGG14" s="118"/>
      <c r="EGH14" s="118"/>
      <c r="EGI14" s="118"/>
      <c r="EGJ14" s="118"/>
      <c r="EGK14" s="118"/>
      <c r="EGL14" s="118"/>
      <c r="EGM14" s="118"/>
      <c r="EGN14" s="118"/>
      <c r="EGO14" s="118"/>
      <c r="EGP14" s="118"/>
      <c r="EGQ14" s="118"/>
      <c r="EGR14" s="118"/>
      <c r="EGS14" s="118"/>
      <c r="EGT14" s="118"/>
      <c r="EGU14" s="118"/>
      <c r="EGV14" s="118"/>
      <c r="EGW14" s="118"/>
      <c r="EGX14" s="118"/>
      <c r="EGY14" s="118"/>
      <c r="EGZ14" s="118"/>
      <c r="EHA14" s="118"/>
      <c r="EHB14" s="118"/>
      <c r="EHC14" s="118"/>
      <c r="EHD14" s="118"/>
      <c r="EHE14" s="118"/>
      <c r="EHF14" s="118"/>
      <c r="EHG14" s="118"/>
      <c r="EHH14" s="118"/>
      <c r="EHI14" s="118"/>
      <c r="EHJ14" s="118"/>
      <c r="EHK14" s="118"/>
      <c r="EHL14" s="118"/>
      <c r="EHM14" s="118"/>
      <c r="EHN14" s="118"/>
      <c r="EHO14" s="118"/>
      <c r="EHP14" s="118"/>
      <c r="EHQ14" s="118"/>
      <c r="EHR14" s="118"/>
      <c r="EHS14" s="118"/>
      <c r="EHT14" s="118"/>
      <c r="EHU14" s="118"/>
      <c r="EHV14" s="118"/>
      <c r="EHW14" s="118"/>
      <c r="EHX14" s="118"/>
      <c r="EHY14" s="118"/>
      <c r="EHZ14" s="118"/>
      <c r="EIA14" s="118"/>
      <c r="EIB14" s="118"/>
      <c r="EIC14" s="118"/>
      <c r="EID14" s="118"/>
      <c r="EIE14" s="118"/>
      <c r="EIF14" s="118"/>
      <c r="EIG14" s="118"/>
      <c r="EIH14" s="118"/>
      <c r="EII14" s="118"/>
      <c r="EIJ14" s="118"/>
      <c r="EIK14" s="118"/>
      <c r="EIL14" s="118"/>
      <c r="EIM14" s="118"/>
      <c r="EIN14" s="118"/>
      <c r="EIO14" s="118"/>
      <c r="EIP14" s="118"/>
      <c r="EIQ14" s="118"/>
      <c r="EIR14" s="118"/>
      <c r="EIS14" s="118"/>
      <c r="EIT14" s="118"/>
      <c r="EIU14" s="118"/>
      <c r="EIV14" s="118"/>
      <c r="EIW14" s="118"/>
      <c r="EIX14" s="118"/>
      <c r="EIY14" s="118"/>
      <c r="EIZ14" s="118"/>
      <c r="EJA14" s="118"/>
      <c r="EJB14" s="118"/>
      <c r="EJC14" s="118"/>
      <c r="EJD14" s="118"/>
      <c r="EJE14" s="118"/>
      <c r="EJF14" s="118"/>
      <c r="EJG14" s="118"/>
      <c r="EJH14" s="118"/>
      <c r="EJI14" s="118"/>
      <c r="EJJ14" s="118"/>
      <c r="EJK14" s="118"/>
      <c r="EJL14" s="118"/>
      <c r="EJM14" s="118"/>
      <c r="EJN14" s="118"/>
      <c r="EJO14" s="118"/>
      <c r="EJP14" s="118"/>
      <c r="EJQ14" s="118"/>
      <c r="EJR14" s="118"/>
      <c r="EJS14" s="118"/>
      <c r="EJT14" s="118"/>
      <c r="EJU14" s="118"/>
      <c r="EJV14" s="118"/>
      <c r="EJW14" s="118"/>
      <c r="EJX14" s="118"/>
      <c r="EJY14" s="118"/>
      <c r="EJZ14" s="118"/>
      <c r="EKA14" s="118"/>
      <c r="EKB14" s="118"/>
      <c r="EKC14" s="118"/>
      <c r="EKD14" s="118"/>
      <c r="EKE14" s="118"/>
      <c r="EKF14" s="118"/>
      <c r="EKG14" s="118"/>
      <c r="EKH14" s="118"/>
      <c r="EKI14" s="118"/>
      <c r="EKJ14" s="118"/>
      <c r="EKK14" s="118"/>
      <c r="EKL14" s="118"/>
      <c r="EKM14" s="118"/>
      <c r="EKN14" s="118"/>
      <c r="EKO14" s="118"/>
      <c r="EKP14" s="118"/>
      <c r="EKQ14" s="118"/>
      <c r="EKR14" s="118"/>
      <c r="EKS14" s="118"/>
      <c r="EKT14" s="118"/>
      <c r="EKU14" s="118"/>
      <c r="EKV14" s="118"/>
      <c r="EKW14" s="118"/>
      <c r="EKX14" s="118"/>
      <c r="EKY14" s="118"/>
      <c r="EKZ14" s="118"/>
      <c r="ELA14" s="118"/>
      <c r="ELB14" s="118"/>
      <c r="ELC14" s="118"/>
      <c r="ELD14" s="118"/>
      <c r="ELE14" s="118"/>
      <c r="ELF14" s="118"/>
      <c r="ELG14" s="118"/>
      <c r="ELH14" s="118"/>
      <c r="ELI14" s="118"/>
      <c r="ELJ14" s="118"/>
      <c r="ELK14" s="118"/>
      <c r="ELL14" s="118"/>
      <c r="ELM14" s="118"/>
      <c r="ELN14" s="118"/>
      <c r="ELO14" s="118"/>
      <c r="ELP14" s="118"/>
      <c r="ELQ14" s="118"/>
      <c r="ELR14" s="118"/>
      <c r="ELS14" s="118"/>
      <c r="ELT14" s="118"/>
      <c r="ELU14" s="118"/>
      <c r="ELV14" s="118"/>
      <c r="ELW14" s="118"/>
      <c r="ELX14" s="118"/>
      <c r="ELY14" s="118"/>
      <c r="ELZ14" s="118"/>
      <c r="EMA14" s="118"/>
      <c r="EMB14" s="118"/>
      <c r="EMC14" s="118"/>
      <c r="EMD14" s="118"/>
      <c r="EME14" s="118"/>
      <c r="EMF14" s="118"/>
      <c r="EMG14" s="118"/>
      <c r="EMH14" s="118"/>
      <c r="EMI14" s="118"/>
      <c r="EMJ14" s="118"/>
      <c r="EMK14" s="118"/>
      <c r="EML14" s="118"/>
      <c r="EMM14" s="118"/>
      <c r="EMN14" s="118"/>
      <c r="EMO14" s="118"/>
      <c r="EMP14" s="118"/>
      <c r="EMQ14" s="118"/>
      <c r="EMR14" s="118"/>
      <c r="EMS14" s="118"/>
      <c r="EMT14" s="118"/>
      <c r="EMU14" s="118"/>
      <c r="EMV14" s="118"/>
      <c r="EMW14" s="118"/>
      <c r="EMX14" s="118"/>
      <c r="EMY14" s="118"/>
      <c r="EMZ14" s="118"/>
      <c r="ENA14" s="118"/>
      <c r="ENB14" s="118"/>
      <c r="ENC14" s="118"/>
      <c r="END14" s="118"/>
      <c r="ENE14" s="118"/>
      <c r="ENF14" s="118"/>
      <c r="ENG14" s="118"/>
      <c r="ENH14" s="118"/>
      <c r="ENI14" s="118"/>
      <c r="ENJ14" s="118"/>
      <c r="ENK14" s="118"/>
      <c r="ENL14" s="118"/>
      <c r="ENM14" s="118"/>
      <c r="ENN14" s="118"/>
      <c r="ENO14" s="118"/>
      <c r="ENP14" s="118"/>
      <c r="ENQ14" s="118"/>
      <c r="ENR14" s="118"/>
      <c r="ENS14" s="118"/>
      <c r="ENT14" s="118"/>
      <c r="ENU14" s="118"/>
      <c r="ENV14" s="118"/>
      <c r="ENW14" s="118"/>
      <c r="ENX14" s="118"/>
      <c r="ENY14" s="118"/>
      <c r="ENZ14" s="118"/>
      <c r="EOA14" s="118"/>
      <c r="EOB14" s="118"/>
      <c r="EOC14" s="118"/>
      <c r="EOD14" s="118"/>
      <c r="EOE14" s="118"/>
      <c r="EOF14" s="118"/>
      <c r="EOG14" s="118"/>
      <c r="EOH14" s="118"/>
      <c r="EOI14" s="118"/>
      <c r="EOJ14" s="118"/>
      <c r="EOK14" s="118"/>
      <c r="EOL14" s="118"/>
      <c r="EOM14" s="118"/>
      <c r="EON14" s="118"/>
      <c r="EOO14" s="118"/>
      <c r="EOP14" s="118"/>
      <c r="EOQ14" s="118"/>
      <c r="EOR14" s="118"/>
      <c r="EOS14" s="118"/>
      <c r="EOT14" s="118"/>
      <c r="EOU14" s="118"/>
      <c r="EOV14" s="118"/>
      <c r="EOW14" s="118"/>
      <c r="EOX14" s="118"/>
      <c r="EOY14" s="118"/>
      <c r="EOZ14" s="118"/>
      <c r="EPA14" s="118"/>
      <c r="EPB14" s="118"/>
      <c r="EPC14" s="118"/>
      <c r="EPD14" s="118"/>
      <c r="EPE14" s="118"/>
      <c r="EPF14" s="118"/>
      <c r="EPG14" s="118"/>
      <c r="EPH14" s="118"/>
      <c r="EPI14" s="118"/>
      <c r="EPJ14" s="118"/>
      <c r="EPK14" s="118"/>
      <c r="EPL14" s="118"/>
      <c r="EPM14" s="118"/>
      <c r="EPN14" s="118"/>
      <c r="EPO14" s="118"/>
      <c r="EPP14" s="118"/>
      <c r="EPQ14" s="118"/>
      <c r="EPR14" s="118"/>
      <c r="EPS14" s="118"/>
      <c r="EPT14" s="118"/>
      <c r="EPU14" s="118"/>
      <c r="EPV14" s="118"/>
      <c r="EPW14" s="118"/>
      <c r="EPX14" s="118"/>
      <c r="EPY14" s="118"/>
      <c r="EPZ14" s="118"/>
      <c r="EQA14" s="118"/>
      <c r="EQB14" s="118"/>
      <c r="EQC14" s="118"/>
      <c r="EQD14" s="118"/>
      <c r="EQE14" s="118"/>
      <c r="EQF14" s="118"/>
      <c r="EQG14" s="118"/>
      <c r="EQH14" s="118"/>
      <c r="EQI14" s="118"/>
      <c r="EQJ14" s="118"/>
      <c r="EQK14" s="118"/>
      <c r="EQL14" s="118"/>
      <c r="EQM14" s="118"/>
      <c r="EQN14" s="118"/>
      <c r="EQO14" s="118"/>
      <c r="EQP14" s="118"/>
      <c r="EQQ14" s="118"/>
      <c r="EQR14" s="118"/>
      <c r="EQS14" s="118"/>
      <c r="EQT14" s="118"/>
      <c r="EQU14" s="118"/>
      <c r="EQV14" s="118"/>
      <c r="EQW14" s="118"/>
      <c r="EQX14" s="118"/>
      <c r="EQY14" s="118"/>
      <c r="EQZ14" s="118"/>
      <c r="ERA14" s="118"/>
      <c r="ERB14" s="118"/>
      <c r="ERC14" s="118"/>
      <c r="ERD14" s="118"/>
      <c r="ERE14" s="118"/>
      <c r="ERF14" s="118"/>
      <c r="ERG14" s="118"/>
      <c r="ERH14" s="118"/>
      <c r="ERI14" s="118"/>
      <c r="ERJ14" s="118"/>
      <c r="ERK14" s="118"/>
      <c r="ERL14" s="118"/>
      <c r="ERM14" s="118"/>
      <c r="ERN14" s="118"/>
      <c r="ERO14" s="118"/>
      <c r="ERP14" s="118"/>
      <c r="ERQ14" s="118"/>
      <c r="ERR14" s="118"/>
      <c r="ERS14" s="118"/>
      <c r="ERT14" s="118"/>
      <c r="ERU14" s="118"/>
      <c r="ERV14" s="118"/>
      <c r="ERW14" s="118"/>
      <c r="ERX14" s="118"/>
      <c r="ERY14" s="118"/>
      <c r="ERZ14" s="118"/>
      <c r="ESA14" s="118"/>
      <c r="ESB14" s="118"/>
      <c r="ESC14" s="118"/>
      <c r="ESD14" s="118"/>
      <c r="ESE14" s="118"/>
      <c r="ESF14" s="118"/>
      <c r="ESG14" s="118"/>
      <c r="ESH14" s="118"/>
      <c r="ESI14" s="118"/>
      <c r="ESJ14" s="118"/>
      <c r="ESK14" s="118"/>
      <c r="ESL14" s="118"/>
      <c r="ESM14" s="118"/>
      <c r="ESN14" s="118"/>
      <c r="ESO14" s="118"/>
      <c r="ESP14" s="118"/>
      <c r="ESQ14" s="118"/>
      <c r="ESR14" s="118"/>
      <c r="ESS14" s="118"/>
      <c r="EST14" s="118"/>
      <c r="ESU14" s="118"/>
      <c r="ESV14" s="118"/>
      <c r="ESW14" s="118"/>
      <c r="ESX14" s="118"/>
      <c r="ESY14" s="118"/>
      <c r="ESZ14" s="118"/>
      <c r="ETA14" s="118"/>
      <c r="ETB14" s="118"/>
      <c r="ETC14" s="118"/>
      <c r="ETD14" s="118"/>
      <c r="ETE14" s="118"/>
      <c r="ETF14" s="118"/>
      <c r="ETG14" s="118"/>
      <c r="ETH14" s="118"/>
      <c r="ETI14" s="118"/>
      <c r="ETJ14" s="118"/>
      <c r="ETK14" s="118"/>
      <c r="ETL14" s="118"/>
      <c r="ETM14" s="118"/>
      <c r="ETN14" s="118"/>
      <c r="ETO14" s="118"/>
      <c r="ETP14" s="118"/>
      <c r="ETQ14" s="118"/>
      <c r="ETR14" s="118"/>
      <c r="ETS14" s="118"/>
      <c r="ETT14" s="118"/>
      <c r="ETU14" s="118"/>
      <c r="ETV14" s="118"/>
      <c r="ETW14" s="118"/>
      <c r="ETX14" s="118"/>
      <c r="ETY14" s="118"/>
      <c r="ETZ14" s="118"/>
      <c r="EUA14" s="118"/>
      <c r="EUB14" s="118"/>
      <c r="EUC14" s="118"/>
      <c r="EUD14" s="118"/>
      <c r="EUE14" s="118"/>
      <c r="EUF14" s="118"/>
      <c r="EUG14" s="118"/>
      <c r="EUH14" s="118"/>
      <c r="EUI14" s="118"/>
      <c r="EUJ14" s="118"/>
      <c r="EUK14" s="118"/>
      <c r="EUL14" s="118"/>
      <c r="EUM14" s="118"/>
      <c r="EUN14" s="118"/>
      <c r="EUO14" s="118"/>
      <c r="EUP14" s="118"/>
      <c r="EUQ14" s="118"/>
      <c r="EUR14" s="118"/>
      <c r="EUS14" s="118"/>
      <c r="EUT14" s="118"/>
      <c r="EUU14" s="118"/>
      <c r="EUV14" s="118"/>
      <c r="EUW14" s="118"/>
      <c r="EUX14" s="118"/>
      <c r="EUY14" s="118"/>
      <c r="EUZ14" s="118"/>
      <c r="EVA14" s="118"/>
      <c r="EVB14" s="118"/>
      <c r="EVC14" s="118"/>
      <c r="EVD14" s="118"/>
      <c r="EVE14" s="118"/>
      <c r="EVF14" s="118"/>
      <c r="EVG14" s="118"/>
      <c r="EVH14" s="118"/>
      <c r="EVI14" s="118"/>
      <c r="EVJ14" s="118"/>
      <c r="EVK14" s="118"/>
      <c r="EVL14" s="118"/>
      <c r="EVM14" s="118"/>
      <c r="EVN14" s="118"/>
      <c r="EVO14" s="118"/>
      <c r="EVP14" s="118"/>
      <c r="EVQ14" s="118"/>
      <c r="EVR14" s="118"/>
      <c r="EVS14" s="118"/>
      <c r="EVT14" s="118"/>
      <c r="EVU14" s="118"/>
      <c r="EVV14" s="118"/>
      <c r="EVW14" s="118"/>
      <c r="EVX14" s="118"/>
      <c r="EVY14" s="118"/>
      <c r="EVZ14" s="118"/>
      <c r="EWA14" s="118"/>
      <c r="EWB14" s="118"/>
      <c r="EWC14" s="118"/>
      <c r="EWD14" s="118"/>
      <c r="EWE14" s="118"/>
      <c r="EWF14" s="118"/>
      <c r="EWG14" s="118"/>
      <c r="EWH14" s="118"/>
      <c r="EWI14" s="118"/>
      <c r="EWJ14" s="118"/>
      <c r="EWK14" s="118"/>
      <c r="EWL14" s="118"/>
      <c r="EWM14" s="118"/>
      <c r="EWN14" s="118"/>
      <c r="EWO14" s="118"/>
      <c r="EWP14" s="118"/>
      <c r="EWQ14" s="118"/>
      <c r="EWR14" s="118"/>
      <c r="EWS14" s="118"/>
      <c r="EWT14" s="118"/>
      <c r="EWU14" s="118"/>
      <c r="EWV14" s="118"/>
      <c r="EWW14" s="118"/>
      <c r="EWX14" s="118"/>
      <c r="EWY14" s="118"/>
      <c r="EWZ14" s="118"/>
      <c r="EXA14" s="118"/>
      <c r="EXB14" s="118"/>
      <c r="EXC14" s="118"/>
      <c r="EXD14" s="118"/>
      <c r="EXE14" s="118"/>
      <c r="EXF14" s="118"/>
      <c r="EXG14" s="118"/>
      <c r="EXH14" s="118"/>
      <c r="EXI14" s="118"/>
      <c r="EXJ14" s="118"/>
      <c r="EXK14" s="118"/>
      <c r="EXL14" s="118"/>
      <c r="EXM14" s="118"/>
      <c r="EXN14" s="118"/>
      <c r="EXO14" s="118"/>
      <c r="EXP14" s="118"/>
      <c r="EXQ14" s="118"/>
      <c r="EXR14" s="118"/>
      <c r="EXS14" s="118"/>
      <c r="EXT14" s="118"/>
      <c r="EXU14" s="118"/>
      <c r="EXV14" s="118"/>
      <c r="EXW14" s="118"/>
      <c r="EXX14" s="118"/>
      <c r="EXY14" s="118"/>
      <c r="EXZ14" s="118"/>
      <c r="EYA14" s="118"/>
      <c r="EYB14" s="118"/>
      <c r="EYC14" s="118"/>
      <c r="EYD14" s="118"/>
      <c r="EYE14" s="118"/>
      <c r="EYF14" s="118"/>
      <c r="EYG14" s="118"/>
      <c r="EYH14" s="118"/>
      <c r="EYI14" s="118"/>
      <c r="EYJ14" s="118"/>
      <c r="EYK14" s="118"/>
      <c r="EYL14" s="118"/>
      <c r="EYM14" s="118"/>
      <c r="EYN14" s="118"/>
      <c r="EYO14" s="118"/>
      <c r="EYP14" s="118"/>
      <c r="EYQ14" s="118"/>
      <c r="EYR14" s="118"/>
      <c r="EYS14" s="118"/>
      <c r="EYT14" s="118"/>
      <c r="EYU14" s="118"/>
      <c r="EYV14" s="118"/>
      <c r="EYW14" s="118"/>
      <c r="EYX14" s="118"/>
      <c r="EYY14" s="118"/>
      <c r="EYZ14" s="118"/>
      <c r="EZA14" s="118"/>
      <c r="EZB14" s="118"/>
      <c r="EZC14" s="118"/>
      <c r="EZD14" s="118"/>
      <c r="EZE14" s="118"/>
      <c r="EZF14" s="118"/>
      <c r="EZG14" s="118"/>
      <c r="EZH14" s="118"/>
      <c r="EZI14" s="118"/>
      <c r="EZJ14" s="118"/>
      <c r="EZK14" s="118"/>
      <c r="EZL14" s="118"/>
      <c r="EZM14" s="118"/>
      <c r="EZN14" s="118"/>
      <c r="EZO14" s="118"/>
      <c r="EZP14" s="118"/>
      <c r="EZQ14" s="118"/>
      <c r="EZR14" s="118"/>
      <c r="EZS14" s="118"/>
      <c r="EZT14" s="118"/>
      <c r="EZU14" s="118"/>
      <c r="EZV14" s="118"/>
      <c r="EZW14" s="118"/>
      <c r="EZX14" s="118"/>
      <c r="EZY14" s="118"/>
      <c r="EZZ14" s="118"/>
      <c r="FAA14" s="118"/>
      <c r="FAB14" s="118"/>
      <c r="FAC14" s="118"/>
      <c r="FAD14" s="118"/>
      <c r="FAE14" s="118"/>
      <c r="FAF14" s="118"/>
      <c r="FAG14" s="118"/>
      <c r="FAH14" s="118"/>
      <c r="FAI14" s="118"/>
      <c r="FAJ14" s="118"/>
      <c r="FAK14" s="118"/>
      <c r="FAL14" s="118"/>
      <c r="FAM14" s="118"/>
      <c r="FAN14" s="118"/>
      <c r="FAO14" s="118"/>
      <c r="FAP14" s="118"/>
      <c r="FAQ14" s="118"/>
      <c r="FAR14" s="118"/>
      <c r="FAS14" s="118"/>
      <c r="FAT14" s="118"/>
      <c r="FAU14" s="118"/>
      <c r="FAV14" s="118"/>
      <c r="FAW14" s="118"/>
      <c r="FAX14" s="118"/>
      <c r="FAY14" s="118"/>
      <c r="FAZ14" s="118"/>
      <c r="FBA14" s="118"/>
      <c r="FBB14" s="118"/>
      <c r="FBC14" s="118"/>
      <c r="FBD14" s="118"/>
      <c r="FBE14" s="118"/>
      <c r="FBF14" s="118"/>
      <c r="FBG14" s="118"/>
      <c r="FBH14" s="118"/>
      <c r="FBI14" s="118"/>
      <c r="FBJ14" s="118"/>
      <c r="FBK14" s="118"/>
      <c r="FBL14" s="118"/>
      <c r="FBM14" s="118"/>
      <c r="FBN14" s="118"/>
      <c r="FBO14" s="118"/>
      <c r="FBP14" s="118"/>
      <c r="FBQ14" s="118"/>
      <c r="FBR14" s="118"/>
      <c r="FBS14" s="118"/>
      <c r="FBT14" s="118"/>
      <c r="FBU14" s="118"/>
      <c r="FBV14" s="118"/>
      <c r="FBW14" s="118"/>
      <c r="FBX14" s="118"/>
      <c r="FBY14" s="118"/>
      <c r="FBZ14" s="118"/>
      <c r="FCA14" s="118"/>
      <c r="FCB14" s="118"/>
      <c r="FCC14" s="118"/>
      <c r="FCD14" s="118"/>
      <c r="FCE14" s="118"/>
      <c r="FCF14" s="118"/>
      <c r="FCG14" s="118"/>
      <c r="FCH14" s="118"/>
      <c r="FCI14" s="118"/>
      <c r="FCJ14" s="118"/>
      <c r="FCK14" s="118"/>
      <c r="FCL14" s="118"/>
      <c r="FCM14" s="118"/>
      <c r="FCN14" s="118"/>
      <c r="FCO14" s="118"/>
      <c r="FCP14" s="118"/>
      <c r="FCQ14" s="118"/>
      <c r="FCR14" s="118"/>
      <c r="FCS14" s="118"/>
      <c r="FCT14" s="118"/>
      <c r="FCU14" s="118"/>
      <c r="FCV14" s="118"/>
      <c r="FCW14" s="118"/>
      <c r="FCX14" s="118"/>
      <c r="FCY14" s="118"/>
      <c r="FCZ14" s="118"/>
      <c r="FDA14" s="118"/>
      <c r="FDB14" s="118"/>
      <c r="FDC14" s="118"/>
      <c r="FDD14" s="118"/>
      <c r="FDE14" s="118"/>
      <c r="FDF14" s="118"/>
      <c r="FDG14" s="118"/>
      <c r="FDH14" s="118"/>
      <c r="FDI14" s="118"/>
      <c r="FDJ14" s="118"/>
      <c r="FDK14" s="118"/>
      <c r="FDL14" s="118"/>
      <c r="FDM14" s="118"/>
      <c r="FDN14" s="118"/>
      <c r="FDO14" s="118"/>
      <c r="FDP14" s="118"/>
      <c r="FDQ14" s="118"/>
      <c r="FDR14" s="118"/>
      <c r="FDS14" s="118"/>
      <c r="FDT14" s="118"/>
      <c r="FDU14" s="118"/>
      <c r="FDV14" s="118"/>
      <c r="FDW14" s="118"/>
      <c r="FDX14" s="118"/>
      <c r="FDY14" s="118"/>
      <c r="FDZ14" s="118"/>
      <c r="FEA14" s="118"/>
      <c r="FEB14" s="118"/>
      <c r="FEC14" s="118"/>
      <c r="FED14" s="118"/>
      <c r="FEE14" s="118"/>
      <c r="FEF14" s="118"/>
      <c r="FEG14" s="118"/>
      <c r="FEH14" s="118"/>
      <c r="FEI14" s="118"/>
      <c r="FEJ14" s="118"/>
      <c r="FEK14" s="118"/>
      <c r="FEL14" s="118"/>
      <c r="FEM14" s="118"/>
      <c r="FEN14" s="118"/>
      <c r="FEO14" s="118"/>
      <c r="FEP14" s="118"/>
      <c r="FEQ14" s="118"/>
      <c r="FER14" s="118"/>
      <c r="FES14" s="118"/>
      <c r="FET14" s="118"/>
      <c r="FEU14" s="118"/>
      <c r="FEV14" s="118"/>
      <c r="FEW14" s="118"/>
      <c r="FEX14" s="118"/>
      <c r="FEY14" s="118"/>
      <c r="FEZ14" s="118"/>
      <c r="FFA14" s="118"/>
      <c r="FFB14" s="118"/>
      <c r="FFC14" s="118"/>
      <c r="FFD14" s="118"/>
      <c r="FFE14" s="118"/>
      <c r="FFF14" s="118"/>
      <c r="FFG14" s="118"/>
      <c r="FFH14" s="118"/>
      <c r="FFI14" s="118"/>
      <c r="FFJ14" s="118"/>
      <c r="FFK14" s="118"/>
      <c r="FFL14" s="118"/>
      <c r="FFM14" s="118"/>
      <c r="FFN14" s="118"/>
      <c r="FFO14" s="118"/>
      <c r="FFP14" s="118"/>
      <c r="FFQ14" s="118"/>
      <c r="FFR14" s="118"/>
      <c r="FFS14" s="118"/>
      <c r="FFT14" s="118"/>
      <c r="FFU14" s="118"/>
      <c r="FFV14" s="118"/>
      <c r="FFW14" s="118"/>
      <c r="FFX14" s="118"/>
      <c r="FFY14" s="118"/>
      <c r="FFZ14" s="118"/>
      <c r="FGA14" s="118"/>
      <c r="FGB14" s="118"/>
      <c r="FGC14" s="118"/>
      <c r="FGD14" s="118"/>
      <c r="FGE14" s="118"/>
      <c r="FGF14" s="118"/>
      <c r="FGG14" s="118"/>
      <c r="FGH14" s="118"/>
      <c r="FGI14" s="118"/>
      <c r="FGJ14" s="118"/>
      <c r="FGK14" s="118"/>
      <c r="FGL14" s="118"/>
      <c r="FGM14" s="118"/>
      <c r="FGN14" s="118"/>
      <c r="FGO14" s="118"/>
      <c r="FGP14" s="118"/>
      <c r="FGQ14" s="118"/>
      <c r="FGR14" s="118"/>
      <c r="FGS14" s="118"/>
      <c r="FGT14" s="118"/>
      <c r="FGU14" s="118"/>
      <c r="FGV14" s="118"/>
      <c r="FGW14" s="118"/>
      <c r="FGX14" s="118"/>
      <c r="FGY14" s="118"/>
      <c r="FGZ14" s="118"/>
      <c r="FHA14" s="118"/>
      <c r="FHB14" s="118"/>
      <c r="FHC14" s="118"/>
      <c r="FHD14" s="118"/>
      <c r="FHE14" s="118"/>
      <c r="FHF14" s="118"/>
      <c r="FHG14" s="118"/>
      <c r="FHH14" s="118"/>
      <c r="FHI14" s="118"/>
      <c r="FHJ14" s="118"/>
      <c r="FHK14" s="118"/>
      <c r="FHL14" s="118"/>
      <c r="FHM14" s="118"/>
      <c r="FHN14" s="118"/>
      <c r="FHO14" s="118"/>
      <c r="FHP14" s="118"/>
      <c r="FHQ14" s="118"/>
      <c r="FHR14" s="118"/>
      <c r="FHS14" s="118"/>
      <c r="FHT14" s="118"/>
      <c r="FHU14" s="118"/>
      <c r="FHV14" s="118"/>
      <c r="FHW14" s="118"/>
      <c r="FHX14" s="118"/>
      <c r="FHY14" s="118"/>
      <c r="FHZ14" s="118"/>
      <c r="FIA14" s="118"/>
      <c r="FIB14" s="118"/>
      <c r="FIC14" s="118"/>
      <c r="FID14" s="118"/>
      <c r="FIE14" s="118"/>
      <c r="FIF14" s="118"/>
      <c r="FIG14" s="118"/>
      <c r="FIH14" s="118"/>
      <c r="FII14" s="118"/>
      <c r="FIJ14" s="118"/>
      <c r="FIK14" s="118"/>
      <c r="FIL14" s="118"/>
      <c r="FIM14" s="118"/>
      <c r="FIN14" s="118"/>
      <c r="FIO14" s="118"/>
      <c r="FIP14" s="118"/>
      <c r="FIQ14" s="118"/>
      <c r="FIR14" s="118"/>
      <c r="FIS14" s="118"/>
      <c r="FIT14" s="118"/>
      <c r="FIU14" s="118"/>
      <c r="FIV14" s="118"/>
      <c r="FIW14" s="118"/>
      <c r="FIX14" s="118"/>
      <c r="FIY14" s="118"/>
      <c r="FIZ14" s="118"/>
      <c r="FJA14" s="118"/>
      <c r="FJB14" s="118"/>
      <c r="FJC14" s="118"/>
      <c r="FJD14" s="118"/>
      <c r="FJE14" s="118"/>
      <c r="FJF14" s="118"/>
      <c r="FJG14" s="118"/>
      <c r="FJH14" s="118"/>
      <c r="FJI14" s="118"/>
      <c r="FJJ14" s="118"/>
      <c r="FJK14" s="118"/>
      <c r="FJL14" s="118"/>
      <c r="FJM14" s="118"/>
      <c r="FJN14" s="118"/>
      <c r="FJO14" s="118"/>
      <c r="FJP14" s="118"/>
      <c r="FJQ14" s="118"/>
      <c r="FJR14" s="118"/>
      <c r="FJS14" s="118"/>
      <c r="FJT14" s="118"/>
      <c r="FJU14" s="118"/>
      <c r="FJV14" s="118"/>
      <c r="FJW14" s="118"/>
      <c r="FJX14" s="118"/>
      <c r="FJY14" s="118"/>
      <c r="FJZ14" s="118"/>
      <c r="FKA14" s="118"/>
      <c r="FKB14" s="118"/>
      <c r="FKC14" s="118"/>
      <c r="FKD14" s="118"/>
      <c r="FKE14" s="118"/>
      <c r="FKF14" s="118"/>
      <c r="FKG14" s="118"/>
      <c r="FKH14" s="118"/>
      <c r="FKI14" s="118"/>
      <c r="FKJ14" s="118"/>
      <c r="FKK14" s="118"/>
      <c r="FKL14" s="118"/>
      <c r="FKM14" s="118"/>
      <c r="FKN14" s="118"/>
      <c r="FKO14" s="118"/>
      <c r="FKP14" s="118"/>
      <c r="FKQ14" s="118"/>
      <c r="FKR14" s="118"/>
      <c r="FKS14" s="118"/>
      <c r="FKT14" s="118"/>
      <c r="FKU14" s="118"/>
      <c r="FKV14" s="118"/>
      <c r="FKW14" s="118"/>
      <c r="FKX14" s="118"/>
      <c r="FKY14" s="118"/>
      <c r="FKZ14" s="118"/>
      <c r="FLA14" s="118"/>
      <c r="FLB14" s="118"/>
      <c r="FLC14" s="118"/>
      <c r="FLD14" s="118"/>
      <c r="FLE14" s="118"/>
      <c r="FLF14" s="118"/>
      <c r="FLG14" s="118"/>
      <c r="FLH14" s="118"/>
      <c r="FLI14" s="118"/>
      <c r="FLJ14" s="118"/>
      <c r="FLK14" s="118"/>
      <c r="FLL14" s="118"/>
      <c r="FLM14" s="118"/>
      <c r="FLN14" s="118"/>
      <c r="FLO14" s="118"/>
      <c r="FLP14" s="118"/>
      <c r="FLQ14" s="118"/>
      <c r="FLR14" s="118"/>
      <c r="FLS14" s="118"/>
      <c r="FLT14" s="118"/>
      <c r="FLU14" s="118"/>
      <c r="FLV14" s="118"/>
      <c r="FLW14" s="118"/>
      <c r="FLX14" s="118"/>
      <c r="FLY14" s="118"/>
      <c r="FLZ14" s="118"/>
      <c r="FMA14" s="118"/>
      <c r="FMB14" s="118"/>
      <c r="FMC14" s="118"/>
      <c r="FMD14" s="118"/>
      <c r="FME14" s="118"/>
      <c r="FMF14" s="118"/>
      <c r="FMG14" s="118"/>
      <c r="FMH14" s="118"/>
      <c r="FMI14" s="118"/>
      <c r="FMJ14" s="118"/>
      <c r="FMK14" s="118"/>
      <c r="FML14" s="118"/>
      <c r="FMM14" s="118"/>
      <c r="FMN14" s="118"/>
      <c r="FMO14" s="118"/>
      <c r="FMP14" s="118"/>
      <c r="FMQ14" s="118"/>
      <c r="FMR14" s="118"/>
      <c r="FMS14" s="118"/>
      <c r="FMT14" s="118"/>
      <c r="FMU14" s="118"/>
      <c r="FMV14" s="118"/>
      <c r="FMW14" s="118"/>
      <c r="FMX14" s="118"/>
      <c r="FMY14" s="118"/>
      <c r="FMZ14" s="118"/>
      <c r="FNA14" s="118"/>
      <c r="FNB14" s="118"/>
      <c r="FNC14" s="118"/>
      <c r="FND14" s="118"/>
      <c r="FNE14" s="118"/>
      <c r="FNF14" s="118"/>
      <c r="FNG14" s="118"/>
      <c r="FNH14" s="118"/>
      <c r="FNI14" s="118"/>
      <c r="FNJ14" s="118"/>
      <c r="FNK14" s="118"/>
      <c r="FNL14" s="118"/>
      <c r="FNM14" s="118"/>
      <c r="FNN14" s="118"/>
      <c r="FNO14" s="118"/>
      <c r="FNP14" s="118"/>
      <c r="FNQ14" s="118"/>
      <c r="FNR14" s="118"/>
      <c r="FNS14" s="118"/>
      <c r="FNT14" s="118"/>
      <c r="FNU14" s="118"/>
      <c r="FNV14" s="118"/>
      <c r="FNW14" s="118"/>
      <c r="FNX14" s="118"/>
      <c r="FNY14" s="118"/>
      <c r="FNZ14" s="118"/>
      <c r="FOA14" s="118"/>
      <c r="FOB14" s="118"/>
      <c r="FOC14" s="118"/>
      <c r="FOD14" s="118"/>
      <c r="FOE14" s="118"/>
      <c r="FOF14" s="118"/>
      <c r="FOG14" s="118"/>
      <c r="FOH14" s="118"/>
      <c r="FOI14" s="118"/>
      <c r="FOJ14" s="118"/>
      <c r="FOK14" s="118"/>
      <c r="FOL14" s="118"/>
      <c r="FOM14" s="118"/>
      <c r="FON14" s="118"/>
      <c r="FOO14" s="118"/>
      <c r="FOP14" s="118"/>
      <c r="FOQ14" s="118"/>
      <c r="FOR14" s="118"/>
      <c r="FOS14" s="118"/>
      <c r="FOT14" s="118"/>
      <c r="FOU14" s="118"/>
      <c r="FOV14" s="118"/>
      <c r="FOW14" s="118"/>
      <c r="FOX14" s="118"/>
      <c r="FOY14" s="118"/>
      <c r="FOZ14" s="118"/>
      <c r="FPA14" s="118"/>
      <c r="FPB14" s="118"/>
      <c r="FPC14" s="118"/>
      <c r="FPD14" s="118"/>
      <c r="FPE14" s="118"/>
      <c r="FPF14" s="118"/>
      <c r="FPG14" s="118"/>
      <c r="FPH14" s="118"/>
      <c r="FPI14" s="118"/>
      <c r="FPJ14" s="118"/>
      <c r="FPK14" s="118"/>
      <c r="FPL14" s="118"/>
      <c r="FPM14" s="118"/>
      <c r="FPN14" s="118"/>
      <c r="FPO14" s="118"/>
      <c r="FPP14" s="118"/>
      <c r="FPQ14" s="118"/>
      <c r="FPR14" s="118"/>
      <c r="FPS14" s="118"/>
      <c r="FPT14" s="118"/>
      <c r="FPU14" s="118"/>
      <c r="FPV14" s="118"/>
      <c r="FPW14" s="118"/>
      <c r="FPX14" s="118"/>
      <c r="FPY14" s="118"/>
      <c r="FPZ14" s="118"/>
      <c r="FQA14" s="118"/>
      <c r="FQB14" s="118"/>
      <c r="FQC14" s="118"/>
      <c r="FQD14" s="118"/>
      <c r="FQE14" s="118"/>
      <c r="FQF14" s="118"/>
      <c r="FQG14" s="118"/>
      <c r="FQH14" s="118"/>
      <c r="FQI14" s="118"/>
      <c r="FQJ14" s="118"/>
      <c r="FQK14" s="118"/>
      <c r="FQL14" s="118"/>
      <c r="FQM14" s="118"/>
      <c r="FQN14" s="118"/>
      <c r="FQO14" s="118"/>
      <c r="FQP14" s="118"/>
      <c r="FQQ14" s="118"/>
      <c r="FQR14" s="118"/>
      <c r="FQS14" s="118"/>
      <c r="FQT14" s="118"/>
      <c r="FQU14" s="118"/>
      <c r="FQV14" s="118"/>
      <c r="FQW14" s="118"/>
      <c r="FQX14" s="118"/>
      <c r="FQY14" s="118"/>
      <c r="FQZ14" s="118"/>
      <c r="FRA14" s="118"/>
      <c r="FRB14" s="118"/>
      <c r="FRC14" s="118"/>
      <c r="FRD14" s="118"/>
      <c r="FRE14" s="118"/>
      <c r="FRF14" s="118"/>
      <c r="FRG14" s="118"/>
      <c r="FRH14" s="118"/>
      <c r="FRI14" s="118"/>
      <c r="FRJ14" s="118"/>
      <c r="FRK14" s="118"/>
      <c r="FRL14" s="118"/>
      <c r="FRM14" s="118"/>
      <c r="FRN14" s="118"/>
      <c r="FRO14" s="118"/>
      <c r="FRP14" s="118"/>
      <c r="FRQ14" s="118"/>
      <c r="FRR14" s="118"/>
      <c r="FRS14" s="118"/>
      <c r="FRT14" s="118"/>
      <c r="FRU14" s="118"/>
      <c r="FRV14" s="118"/>
      <c r="FRW14" s="118"/>
      <c r="FRX14" s="118"/>
      <c r="FRY14" s="118"/>
      <c r="FRZ14" s="118"/>
      <c r="FSA14" s="118"/>
      <c r="FSB14" s="118"/>
      <c r="FSC14" s="118"/>
      <c r="FSD14" s="118"/>
      <c r="FSE14" s="118"/>
      <c r="FSF14" s="118"/>
      <c r="FSG14" s="118"/>
      <c r="FSH14" s="118"/>
      <c r="FSI14" s="118"/>
      <c r="FSJ14" s="118"/>
      <c r="FSK14" s="118"/>
      <c r="FSL14" s="118"/>
      <c r="FSM14" s="118"/>
      <c r="FSN14" s="118"/>
      <c r="FSO14" s="118"/>
      <c r="FSP14" s="118"/>
      <c r="FSQ14" s="118"/>
      <c r="FSR14" s="118"/>
      <c r="FSS14" s="118"/>
      <c r="FST14" s="118"/>
      <c r="FSU14" s="118"/>
      <c r="FSV14" s="118"/>
      <c r="FSW14" s="118"/>
      <c r="FSX14" s="118"/>
      <c r="FSY14" s="118"/>
      <c r="FSZ14" s="118"/>
      <c r="FTA14" s="118"/>
      <c r="FTB14" s="118"/>
      <c r="FTC14" s="118"/>
      <c r="FTD14" s="118"/>
      <c r="FTE14" s="118"/>
      <c r="FTF14" s="118"/>
      <c r="FTG14" s="118"/>
      <c r="FTH14" s="118"/>
      <c r="FTI14" s="118"/>
      <c r="FTJ14" s="118"/>
      <c r="FTK14" s="118"/>
      <c r="FTL14" s="118"/>
      <c r="FTM14" s="118"/>
      <c r="FTN14" s="118"/>
      <c r="FTO14" s="118"/>
      <c r="FTP14" s="118"/>
      <c r="FTQ14" s="118"/>
      <c r="FTR14" s="118"/>
      <c r="FTS14" s="118"/>
      <c r="FTT14" s="118"/>
      <c r="FTU14" s="118"/>
      <c r="FTV14" s="118"/>
      <c r="FTW14" s="118"/>
      <c r="FTX14" s="118"/>
      <c r="FTY14" s="118"/>
      <c r="FTZ14" s="118"/>
      <c r="FUA14" s="118"/>
      <c r="FUB14" s="118"/>
      <c r="FUC14" s="118"/>
      <c r="FUD14" s="118"/>
      <c r="FUE14" s="118"/>
      <c r="FUF14" s="118"/>
      <c r="FUG14" s="118"/>
      <c r="FUH14" s="118"/>
      <c r="FUI14" s="118"/>
      <c r="FUJ14" s="118"/>
      <c r="FUK14" s="118"/>
      <c r="FUL14" s="118"/>
      <c r="FUM14" s="118"/>
      <c r="FUN14" s="118"/>
      <c r="FUO14" s="118"/>
      <c r="FUP14" s="118"/>
      <c r="FUQ14" s="118"/>
      <c r="FUR14" s="118"/>
      <c r="FUS14" s="118"/>
      <c r="FUT14" s="118"/>
      <c r="FUU14" s="118"/>
      <c r="FUV14" s="118"/>
      <c r="FUW14" s="118"/>
      <c r="FUX14" s="118"/>
      <c r="FUY14" s="118"/>
      <c r="FUZ14" s="118"/>
      <c r="FVA14" s="118"/>
      <c r="FVB14" s="118"/>
      <c r="FVC14" s="118"/>
      <c r="FVD14" s="118"/>
      <c r="FVE14" s="118"/>
      <c r="FVF14" s="118"/>
      <c r="FVG14" s="118"/>
      <c r="FVH14" s="118"/>
      <c r="FVI14" s="118"/>
      <c r="FVJ14" s="118"/>
      <c r="FVK14" s="118"/>
      <c r="FVL14" s="118"/>
      <c r="FVM14" s="118"/>
      <c r="FVN14" s="118"/>
      <c r="FVO14" s="118"/>
      <c r="FVP14" s="118"/>
      <c r="FVQ14" s="118"/>
      <c r="FVR14" s="118"/>
      <c r="FVS14" s="118"/>
      <c r="FVT14" s="118"/>
      <c r="FVU14" s="118"/>
      <c r="FVV14" s="118"/>
      <c r="FVW14" s="118"/>
      <c r="FVX14" s="118"/>
      <c r="FVY14" s="118"/>
      <c r="FVZ14" s="118"/>
      <c r="FWA14" s="118"/>
      <c r="FWB14" s="118"/>
      <c r="FWC14" s="118"/>
      <c r="FWD14" s="118"/>
      <c r="FWE14" s="118"/>
      <c r="FWF14" s="118"/>
      <c r="FWG14" s="118"/>
      <c r="FWH14" s="118"/>
      <c r="FWI14" s="118"/>
      <c r="FWJ14" s="118"/>
      <c r="FWK14" s="118"/>
      <c r="FWL14" s="118"/>
      <c r="FWM14" s="118"/>
      <c r="FWN14" s="118"/>
      <c r="FWO14" s="118"/>
      <c r="FWP14" s="118"/>
      <c r="FWQ14" s="118"/>
      <c r="FWR14" s="118"/>
      <c r="FWS14" s="118"/>
      <c r="FWT14" s="118"/>
      <c r="FWU14" s="118"/>
      <c r="FWV14" s="118"/>
      <c r="FWW14" s="118"/>
      <c r="FWX14" s="118"/>
      <c r="FWY14" s="118"/>
      <c r="FWZ14" s="118"/>
      <c r="FXA14" s="118"/>
      <c r="FXB14" s="118"/>
      <c r="FXC14" s="118"/>
      <c r="FXD14" s="118"/>
      <c r="FXE14" s="118"/>
      <c r="FXF14" s="118"/>
      <c r="FXG14" s="118"/>
      <c r="FXH14" s="118"/>
      <c r="FXI14" s="118"/>
      <c r="FXJ14" s="118"/>
      <c r="FXK14" s="118"/>
      <c r="FXL14" s="118"/>
      <c r="FXM14" s="118"/>
      <c r="FXN14" s="118"/>
      <c r="FXO14" s="118"/>
      <c r="FXP14" s="118"/>
      <c r="FXQ14" s="118"/>
      <c r="FXR14" s="118"/>
      <c r="FXS14" s="118"/>
      <c r="FXT14" s="118"/>
      <c r="FXU14" s="118"/>
      <c r="FXV14" s="118"/>
      <c r="FXW14" s="118"/>
      <c r="FXX14" s="118"/>
      <c r="FXY14" s="118"/>
      <c r="FXZ14" s="118"/>
      <c r="FYA14" s="118"/>
      <c r="FYB14" s="118"/>
      <c r="FYC14" s="118"/>
      <c r="FYD14" s="118"/>
      <c r="FYE14" s="118"/>
      <c r="FYF14" s="118"/>
      <c r="FYG14" s="118"/>
      <c r="FYH14" s="118"/>
      <c r="FYI14" s="118"/>
      <c r="FYJ14" s="118"/>
      <c r="FYK14" s="118"/>
      <c r="FYL14" s="118"/>
      <c r="FYM14" s="118"/>
      <c r="FYN14" s="118"/>
      <c r="FYO14" s="118"/>
      <c r="FYP14" s="118"/>
      <c r="FYQ14" s="118"/>
      <c r="FYR14" s="118"/>
      <c r="FYS14" s="118"/>
      <c r="FYT14" s="118"/>
      <c r="FYU14" s="118"/>
      <c r="FYV14" s="118"/>
      <c r="FYW14" s="118"/>
      <c r="FYX14" s="118"/>
      <c r="FYY14" s="118"/>
      <c r="FYZ14" s="118"/>
      <c r="FZA14" s="118"/>
      <c r="FZB14" s="118"/>
      <c r="FZC14" s="118"/>
      <c r="FZD14" s="118"/>
      <c r="FZE14" s="118"/>
      <c r="FZF14" s="118"/>
      <c r="FZG14" s="118"/>
      <c r="FZH14" s="118"/>
      <c r="FZI14" s="118"/>
      <c r="FZJ14" s="118"/>
      <c r="FZK14" s="118"/>
      <c r="FZL14" s="118"/>
      <c r="FZM14" s="118"/>
      <c r="FZN14" s="118"/>
      <c r="FZO14" s="118"/>
      <c r="FZP14" s="118"/>
      <c r="FZQ14" s="118"/>
      <c r="FZR14" s="118"/>
      <c r="FZS14" s="118"/>
      <c r="FZT14" s="118"/>
      <c r="FZU14" s="118"/>
      <c r="FZV14" s="118"/>
      <c r="FZW14" s="118"/>
      <c r="FZX14" s="118"/>
      <c r="FZY14" s="118"/>
      <c r="FZZ14" s="118"/>
      <c r="GAA14" s="118"/>
      <c r="GAB14" s="118"/>
      <c r="GAC14" s="118"/>
      <c r="GAD14" s="118"/>
      <c r="GAE14" s="118"/>
      <c r="GAF14" s="118"/>
      <c r="GAG14" s="118"/>
      <c r="GAH14" s="118"/>
      <c r="GAI14" s="118"/>
      <c r="GAJ14" s="118"/>
      <c r="GAK14" s="118"/>
      <c r="GAL14" s="118"/>
      <c r="GAM14" s="118"/>
      <c r="GAN14" s="118"/>
      <c r="GAO14" s="118"/>
      <c r="GAP14" s="118"/>
      <c r="GAQ14" s="118"/>
      <c r="GAR14" s="118"/>
      <c r="GAS14" s="118"/>
      <c r="GAT14" s="118"/>
      <c r="GAU14" s="118"/>
      <c r="GAV14" s="118"/>
      <c r="GAW14" s="118"/>
      <c r="GAX14" s="118"/>
      <c r="GAY14" s="118"/>
      <c r="GAZ14" s="118"/>
      <c r="GBA14" s="118"/>
      <c r="GBB14" s="118"/>
      <c r="GBC14" s="118"/>
      <c r="GBD14" s="118"/>
      <c r="GBE14" s="118"/>
      <c r="GBF14" s="118"/>
      <c r="GBG14" s="118"/>
      <c r="GBH14" s="118"/>
      <c r="GBI14" s="118"/>
      <c r="GBJ14" s="118"/>
      <c r="GBK14" s="118"/>
      <c r="GBL14" s="118"/>
      <c r="GBM14" s="118"/>
      <c r="GBN14" s="118"/>
      <c r="GBO14" s="118"/>
      <c r="GBP14" s="118"/>
      <c r="GBQ14" s="118"/>
      <c r="GBR14" s="118"/>
      <c r="GBS14" s="118"/>
      <c r="GBT14" s="118"/>
      <c r="GBU14" s="118"/>
      <c r="GBV14" s="118"/>
      <c r="GBW14" s="118"/>
      <c r="GBX14" s="118"/>
      <c r="GBY14" s="118"/>
      <c r="GBZ14" s="118"/>
      <c r="GCA14" s="118"/>
      <c r="GCB14" s="118"/>
      <c r="GCC14" s="118"/>
      <c r="GCD14" s="118"/>
      <c r="GCE14" s="118"/>
      <c r="GCF14" s="118"/>
      <c r="GCG14" s="118"/>
      <c r="GCH14" s="118"/>
      <c r="GCI14" s="118"/>
      <c r="GCJ14" s="118"/>
      <c r="GCK14" s="118"/>
      <c r="GCL14" s="118"/>
      <c r="GCM14" s="118"/>
      <c r="GCN14" s="118"/>
      <c r="GCO14" s="118"/>
      <c r="GCP14" s="118"/>
      <c r="GCQ14" s="118"/>
      <c r="GCR14" s="118"/>
      <c r="GCS14" s="118"/>
      <c r="GCT14" s="118"/>
      <c r="GCU14" s="118"/>
      <c r="GCV14" s="118"/>
      <c r="GCW14" s="118"/>
      <c r="GCX14" s="118"/>
      <c r="GCY14" s="118"/>
      <c r="GCZ14" s="118"/>
      <c r="GDA14" s="118"/>
      <c r="GDB14" s="118"/>
      <c r="GDC14" s="118"/>
      <c r="GDD14" s="118"/>
      <c r="GDE14" s="118"/>
      <c r="GDF14" s="118"/>
      <c r="GDG14" s="118"/>
      <c r="GDH14" s="118"/>
      <c r="GDI14" s="118"/>
      <c r="GDJ14" s="118"/>
      <c r="GDK14" s="118"/>
      <c r="GDL14" s="118"/>
      <c r="GDM14" s="118"/>
      <c r="GDN14" s="118"/>
      <c r="GDO14" s="118"/>
      <c r="GDP14" s="118"/>
      <c r="GDQ14" s="118"/>
      <c r="GDR14" s="118"/>
      <c r="GDS14" s="118"/>
      <c r="GDT14" s="118"/>
      <c r="GDU14" s="118"/>
      <c r="GDV14" s="118"/>
      <c r="GDW14" s="118"/>
      <c r="GDX14" s="118"/>
      <c r="GDY14" s="118"/>
      <c r="GDZ14" s="118"/>
      <c r="GEA14" s="118"/>
      <c r="GEB14" s="118"/>
      <c r="GEC14" s="118"/>
      <c r="GED14" s="118"/>
      <c r="GEE14" s="118"/>
      <c r="GEF14" s="118"/>
      <c r="GEG14" s="118"/>
      <c r="GEH14" s="118"/>
      <c r="GEI14" s="118"/>
      <c r="GEJ14" s="118"/>
      <c r="GEK14" s="118"/>
      <c r="GEL14" s="118"/>
      <c r="GEM14" s="118"/>
      <c r="GEN14" s="118"/>
      <c r="GEO14" s="118"/>
      <c r="GEP14" s="118"/>
      <c r="GEQ14" s="118"/>
      <c r="GER14" s="118"/>
      <c r="GES14" s="118"/>
      <c r="GET14" s="118"/>
      <c r="GEU14" s="118"/>
      <c r="GEV14" s="118"/>
      <c r="GEW14" s="118"/>
      <c r="GEX14" s="118"/>
      <c r="GEY14" s="118"/>
      <c r="GEZ14" s="118"/>
      <c r="GFA14" s="118"/>
      <c r="GFB14" s="118"/>
      <c r="GFC14" s="118"/>
      <c r="GFD14" s="118"/>
      <c r="GFE14" s="118"/>
      <c r="GFF14" s="118"/>
      <c r="GFG14" s="118"/>
      <c r="GFH14" s="118"/>
      <c r="GFI14" s="118"/>
      <c r="GFJ14" s="118"/>
      <c r="GFK14" s="118"/>
      <c r="GFL14" s="118"/>
      <c r="GFM14" s="118"/>
      <c r="GFN14" s="118"/>
      <c r="GFO14" s="118"/>
      <c r="GFP14" s="118"/>
      <c r="GFQ14" s="118"/>
      <c r="GFR14" s="118"/>
      <c r="GFS14" s="118"/>
      <c r="GFT14" s="118"/>
      <c r="GFU14" s="118"/>
      <c r="GFV14" s="118"/>
      <c r="GFW14" s="118"/>
      <c r="GFX14" s="118"/>
      <c r="GFY14" s="118"/>
      <c r="GFZ14" s="118"/>
      <c r="GGA14" s="118"/>
      <c r="GGB14" s="118"/>
      <c r="GGC14" s="118"/>
      <c r="GGD14" s="118"/>
      <c r="GGE14" s="118"/>
      <c r="GGF14" s="118"/>
      <c r="GGG14" s="118"/>
      <c r="GGH14" s="118"/>
      <c r="GGI14" s="118"/>
      <c r="GGJ14" s="118"/>
      <c r="GGK14" s="118"/>
      <c r="GGL14" s="118"/>
      <c r="GGM14" s="118"/>
      <c r="GGN14" s="118"/>
      <c r="GGO14" s="118"/>
      <c r="GGP14" s="118"/>
      <c r="GGQ14" s="118"/>
      <c r="GGR14" s="118"/>
      <c r="GGS14" s="118"/>
      <c r="GGT14" s="118"/>
      <c r="GGU14" s="118"/>
      <c r="GGV14" s="118"/>
      <c r="GGW14" s="118"/>
      <c r="GGX14" s="118"/>
      <c r="GGY14" s="118"/>
      <c r="GGZ14" s="118"/>
      <c r="GHA14" s="118"/>
      <c r="GHB14" s="118"/>
      <c r="GHC14" s="118"/>
      <c r="GHD14" s="118"/>
      <c r="GHE14" s="118"/>
      <c r="GHF14" s="118"/>
      <c r="GHG14" s="118"/>
      <c r="GHH14" s="118"/>
      <c r="GHI14" s="118"/>
      <c r="GHJ14" s="118"/>
      <c r="GHK14" s="118"/>
      <c r="GHL14" s="118"/>
      <c r="GHM14" s="118"/>
      <c r="GHN14" s="118"/>
      <c r="GHO14" s="118"/>
      <c r="GHP14" s="118"/>
      <c r="GHQ14" s="118"/>
      <c r="GHR14" s="118"/>
      <c r="GHS14" s="118"/>
      <c r="GHT14" s="118"/>
      <c r="GHU14" s="118"/>
      <c r="GHV14" s="118"/>
      <c r="GHW14" s="118"/>
      <c r="GHX14" s="118"/>
      <c r="GHY14" s="118"/>
      <c r="GHZ14" s="118"/>
      <c r="GIA14" s="118"/>
      <c r="GIB14" s="118"/>
      <c r="GIC14" s="118"/>
      <c r="GID14" s="118"/>
      <c r="GIE14" s="118"/>
      <c r="GIF14" s="118"/>
      <c r="GIG14" s="118"/>
      <c r="GIH14" s="118"/>
      <c r="GII14" s="118"/>
      <c r="GIJ14" s="118"/>
      <c r="GIK14" s="118"/>
      <c r="GIL14" s="118"/>
      <c r="GIM14" s="118"/>
      <c r="GIN14" s="118"/>
      <c r="GIO14" s="118"/>
      <c r="GIP14" s="118"/>
      <c r="GIQ14" s="118"/>
      <c r="GIR14" s="118"/>
      <c r="GIS14" s="118"/>
      <c r="GIT14" s="118"/>
      <c r="GIU14" s="118"/>
      <c r="GIV14" s="118"/>
      <c r="GIW14" s="118"/>
      <c r="GIX14" s="118"/>
      <c r="GIY14" s="118"/>
      <c r="GIZ14" s="118"/>
      <c r="GJA14" s="118"/>
      <c r="GJB14" s="118"/>
      <c r="GJC14" s="118"/>
      <c r="GJD14" s="118"/>
      <c r="GJE14" s="118"/>
      <c r="GJF14" s="118"/>
      <c r="GJG14" s="118"/>
      <c r="GJH14" s="118"/>
      <c r="GJI14" s="118"/>
      <c r="GJJ14" s="118"/>
      <c r="GJK14" s="118"/>
      <c r="GJL14" s="118"/>
      <c r="GJM14" s="118"/>
      <c r="GJN14" s="118"/>
      <c r="GJO14" s="118"/>
      <c r="GJP14" s="118"/>
      <c r="GJQ14" s="118"/>
      <c r="GJR14" s="118"/>
      <c r="GJS14" s="118"/>
      <c r="GJT14" s="118"/>
      <c r="GJU14" s="118"/>
      <c r="GJV14" s="118"/>
      <c r="GJW14" s="118"/>
      <c r="GJX14" s="118"/>
      <c r="GJY14" s="118"/>
      <c r="GJZ14" s="118"/>
      <c r="GKA14" s="118"/>
      <c r="GKB14" s="118"/>
      <c r="GKC14" s="118"/>
      <c r="GKD14" s="118"/>
      <c r="GKE14" s="118"/>
      <c r="GKF14" s="118"/>
      <c r="GKG14" s="118"/>
      <c r="GKH14" s="118"/>
      <c r="GKI14" s="118"/>
      <c r="GKJ14" s="118"/>
      <c r="GKK14" s="118"/>
      <c r="GKL14" s="118"/>
      <c r="GKM14" s="118"/>
      <c r="GKN14" s="118"/>
      <c r="GKO14" s="118"/>
      <c r="GKP14" s="118"/>
      <c r="GKQ14" s="118"/>
      <c r="GKR14" s="118"/>
      <c r="GKS14" s="118"/>
      <c r="GKT14" s="118"/>
      <c r="GKU14" s="118"/>
      <c r="GKV14" s="118"/>
      <c r="GKW14" s="118"/>
      <c r="GKX14" s="118"/>
      <c r="GKY14" s="118"/>
      <c r="GKZ14" s="118"/>
      <c r="GLA14" s="118"/>
      <c r="GLB14" s="118"/>
      <c r="GLC14" s="118"/>
      <c r="GLD14" s="118"/>
      <c r="GLE14" s="118"/>
      <c r="GLF14" s="118"/>
      <c r="GLG14" s="118"/>
      <c r="GLH14" s="118"/>
      <c r="GLI14" s="118"/>
      <c r="GLJ14" s="118"/>
      <c r="GLK14" s="118"/>
      <c r="GLL14" s="118"/>
      <c r="GLM14" s="118"/>
      <c r="GLN14" s="118"/>
      <c r="GLO14" s="118"/>
      <c r="GLP14" s="118"/>
      <c r="GLQ14" s="118"/>
      <c r="GLR14" s="118"/>
      <c r="GLS14" s="118"/>
      <c r="GLT14" s="118"/>
      <c r="GLU14" s="118"/>
      <c r="GLV14" s="118"/>
      <c r="GLW14" s="118"/>
      <c r="GLX14" s="118"/>
      <c r="GLY14" s="118"/>
      <c r="GLZ14" s="118"/>
      <c r="GMA14" s="118"/>
      <c r="GMB14" s="118"/>
      <c r="GMC14" s="118"/>
      <c r="GMD14" s="118"/>
      <c r="GME14" s="118"/>
      <c r="GMF14" s="118"/>
      <c r="GMG14" s="118"/>
      <c r="GMH14" s="118"/>
      <c r="GMI14" s="118"/>
      <c r="GMJ14" s="118"/>
      <c r="GMK14" s="118"/>
      <c r="GML14" s="118"/>
      <c r="GMM14" s="118"/>
      <c r="GMN14" s="118"/>
      <c r="GMO14" s="118"/>
      <c r="GMP14" s="118"/>
      <c r="GMQ14" s="118"/>
      <c r="GMR14" s="118"/>
      <c r="GMS14" s="118"/>
      <c r="GMT14" s="118"/>
      <c r="GMU14" s="118"/>
      <c r="GMV14" s="118"/>
      <c r="GMW14" s="118"/>
      <c r="GMX14" s="118"/>
      <c r="GMY14" s="118"/>
      <c r="GMZ14" s="118"/>
      <c r="GNA14" s="118"/>
      <c r="GNB14" s="118"/>
      <c r="GNC14" s="118"/>
      <c r="GND14" s="118"/>
      <c r="GNE14" s="118"/>
      <c r="GNF14" s="118"/>
      <c r="GNG14" s="118"/>
      <c r="GNH14" s="118"/>
      <c r="GNI14" s="118"/>
      <c r="GNJ14" s="118"/>
      <c r="GNK14" s="118"/>
      <c r="GNL14" s="118"/>
      <c r="GNM14" s="118"/>
      <c r="GNN14" s="118"/>
      <c r="GNO14" s="118"/>
      <c r="GNP14" s="118"/>
      <c r="GNQ14" s="118"/>
      <c r="GNR14" s="118"/>
      <c r="GNS14" s="118"/>
      <c r="GNT14" s="118"/>
      <c r="GNU14" s="118"/>
      <c r="GNV14" s="118"/>
      <c r="GNW14" s="118"/>
      <c r="GNX14" s="118"/>
      <c r="GNY14" s="118"/>
      <c r="GNZ14" s="118"/>
      <c r="GOA14" s="118"/>
      <c r="GOB14" s="118"/>
      <c r="GOC14" s="118"/>
      <c r="GOD14" s="118"/>
      <c r="GOE14" s="118"/>
      <c r="GOF14" s="118"/>
      <c r="GOG14" s="118"/>
      <c r="GOH14" s="118"/>
      <c r="GOI14" s="118"/>
      <c r="GOJ14" s="118"/>
      <c r="GOK14" s="118"/>
      <c r="GOL14" s="118"/>
      <c r="GOM14" s="118"/>
      <c r="GON14" s="118"/>
      <c r="GOO14" s="118"/>
      <c r="GOP14" s="118"/>
      <c r="GOQ14" s="118"/>
      <c r="GOR14" s="118"/>
      <c r="GOS14" s="118"/>
      <c r="GOT14" s="118"/>
      <c r="GOU14" s="118"/>
      <c r="GOV14" s="118"/>
      <c r="GOW14" s="118"/>
      <c r="GOX14" s="118"/>
      <c r="GOY14" s="118"/>
      <c r="GOZ14" s="118"/>
      <c r="GPA14" s="118"/>
      <c r="GPB14" s="118"/>
      <c r="GPC14" s="118"/>
      <c r="GPD14" s="118"/>
      <c r="GPE14" s="118"/>
      <c r="GPF14" s="118"/>
      <c r="GPG14" s="118"/>
      <c r="GPH14" s="118"/>
      <c r="GPI14" s="118"/>
      <c r="GPJ14" s="118"/>
      <c r="GPK14" s="118"/>
      <c r="GPL14" s="118"/>
      <c r="GPM14" s="118"/>
      <c r="GPN14" s="118"/>
      <c r="GPO14" s="118"/>
      <c r="GPP14" s="118"/>
      <c r="GPQ14" s="118"/>
      <c r="GPR14" s="118"/>
      <c r="GPS14" s="118"/>
      <c r="GPT14" s="118"/>
      <c r="GPU14" s="118"/>
      <c r="GPV14" s="118"/>
      <c r="GPW14" s="118"/>
      <c r="GPX14" s="118"/>
      <c r="GPY14" s="118"/>
      <c r="GPZ14" s="118"/>
      <c r="GQA14" s="118"/>
      <c r="GQB14" s="118"/>
      <c r="GQC14" s="118"/>
      <c r="GQD14" s="118"/>
      <c r="GQE14" s="118"/>
      <c r="GQF14" s="118"/>
      <c r="GQG14" s="118"/>
      <c r="GQH14" s="118"/>
      <c r="GQI14" s="118"/>
      <c r="GQJ14" s="118"/>
      <c r="GQK14" s="118"/>
      <c r="GQL14" s="118"/>
      <c r="GQM14" s="118"/>
      <c r="GQN14" s="118"/>
      <c r="GQO14" s="118"/>
      <c r="GQP14" s="118"/>
      <c r="GQQ14" s="118"/>
      <c r="GQR14" s="118"/>
      <c r="GQS14" s="118"/>
      <c r="GQT14" s="118"/>
      <c r="GQU14" s="118"/>
      <c r="GQV14" s="118"/>
      <c r="GQW14" s="118"/>
      <c r="GQX14" s="118"/>
      <c r="GQY14" s="118"/>
      <c r="GQZ14" s="118"/>
      <c r="GRA14" s="118"/>
      <c r="GRB14" s="118"/>
      <c r="GRC14" s="118"/>
      <c r="GRD14" s="118"/>
      <c r="GRE14" s="118"/>
      <c r="GRF14" s="118"/>
      <c r="GRG14" s="118"/>
      <c r="GRH14" s="118"/>
      <c r="GRI14" s="118"/>
      <c r="GRJ14" s="118"/>
      <c r="GRK14" s="118"/>
      <c r="GRL14" s="118"/>
      <c r="GRM14" s="118"/>
      <c r="GRN14" s="118"/>
      <c r="GRO14" s="118"/>
      <c r="GRP14" s="118"/>
      <c r="GRQ14" s="118"/>
      <c r="GRR14" s="118"/>
      <c r="GRS14" s="118"/>
      <c r="GRT14" s="118"/>
      <c r="GRU14" s="118"/>
      <c r="GRV14" s="118"/>
      <c r="GRW14" s="118"/>
      <c r="GRX14" s="118"/>
      <c r="GRY14" s="118"/>
      <c r="GRZ14" s="118"/>
      <c r="GSA14" s="118"/>
      <c r="GSB14" s="118"/>
      <c r="GSC14" s="118"/>
      <c r="GSD14" s="118"/>
      <c r="GSE14" s="118"/>
      <c r="GSF14" s="118"/>
      <c r="GSG14" s="118"/>
      <c r="GSH14" s="118"/>
      <c r="GSI14" s="118"/>
      <c r="GSJ14" s="118"/>
      <c r="GSK14" s="118"/>
      <c r="GSL14" s="118"/>
      <c r="GSM14" s="118"/>
      <c r="GSN14" s="118"/>
      <c r="GSO14" s="118"/>
      <c r="GSP14" s="118"/>
      <c r="GSQ14" s="118"/>
      <c r="GSR14" s="118"/>
      <c r="GSS14" s="118"/>
      <c r="GST14" s="118"/>
      <c r="GSU14" s="118"/>
      <c r="GSV14" s="118"/>
      <c r="GSW14" s="118"/>
      <c r="GSX14" s="118"/>
      <c r="GSY14" s="118"/>
      <c r="GSZ14" s="118"/>
      <c r="GTA14" s="118"/>
      <c r="GTB14" s="118"/>
      <c r="GTC14" s="118"/>
      <c r="GTD14" s="118"/>
      <c r="GTE14" s="118"/>
      <c r="GTF14" s="118"/>
      <c r="GTG14" s="118"/>
      <c r="GTH14" s="118"/>
      <c r="GTI14" s="118"/>
      <c r="GTJ14" s="118"/>
      <c r="GTK14" s="118"/>
      <c r="GTL14" s="118"/>
      <c r="GTM14" s="118"/>
      <c r="GTN14" s="118"/>
      <c r="GTO14" s="118"/>
      <c r="GTP14" s="118"/>
      <c r="GTQ14" s="118"/>
      <c r="GTR14" s="118"/>
      <c r="GTS14" s="118"/>
      <c r="GTT14" s="118"/>
      <c r="GTU14" s="118"/>
      <c r="GTV14" s="118"/>
      <c r="GTW14" s="118"/>
      <c r="GTX14" s="118"/>
      <c r="GTY14" s="118"/>
      <c r="GTZ14" s="118"/>
      <c r="GUA14" s="118"/>
      <c r="GUB14" s="118"/>
      <c r="GUC14" s="118"/>
      <c r="GUD14" s="118"/>
      <c r="GUE14" s="118"/>
      <c r="GUF14" s="118"/>
      <c r="GUG14" s="118"/>
      <c r="GUH14" s="118"/>
      <c r="GUI14" s="118"/>
      <c r="GUJ14" s="118"/>
      <c r="GUK14" s="118"/>
      <c r="GUL14" s="118"/>
      <c r="GUM14" s="118"/>
      <c r="GUN14" s="118"/>
      <c r="GUO14" s="118"/>
      <c r="GUP14" s="118"/>
      <c r="GUQ14" s="118"/>
      <c r="GUR14" s="118"/>
      <c r="GUS14" s="118"/>
      <c r="GUT14" s="118"/>
      <c r="GUU14" s="118"/>
      <c r="GUV14" s="118"/>
      <c r="GUW14" s="118"/>
      <c r="GUX14" s="118"/>
      <c r="GUY14" s="118"/>
      <c r="GUZ14" s="118"/>
      <c r="GVA14" s="118"/>
      <c r="GVB14" s="118"/>
      <c r="GVC14" s="118"/>
      <c r="GVD14" s="118"/>
      <c r="GVE14" s="118"/>
      <c r="GVF14" s="118"/>
      <c r="GVG14" s="118"/>
      <c r="GVH14" s="118"/>
      <c r="GVI14" s="118"/>
      <c r="GVJ14" s="118"/>
      <c r="GVK14" s="118"/>
      <c r="GVL14" s="118"/>
      <c r="GVM14" s="118"/>
      <c r="GVN14" s="118"/>
      <c r="GVO14" s="118"/>
      <c r="GVP14" s="118"/>
      <c r="GVQ14" s="118"/>
      <c r="GVR14" s="118"/>
      <c r="GVS14" s="118"/>
      <c r="GVT14" s="118"/>
      <c r="GVU14" s="118"/>
      <c r="GVV14" s="118"/>
      <c r="GVW14" s="118"/>
      <c r="GVX14" s="118"/>
      <c r="GVY14" s="118"/>
      <c r="GVZ14" s="118"/>
      <c r="GWA14" s="118"/>
      <c r="GWB14" s="118"/>
      <c r="GWC14" s="118"/>
      <c r="GWD14" s="118"/>
      <c r="GWE14" s="118"/>
      <c r="GWF14" s="118"/>
      <c r="GWG14" s="118"/>
      <c r="GWH14" s="118"/>
      <c r="GWI14" s="118"/>
      <c r="GWJ14" s="118"/>
      <c r="GWK14" s="118"/>
      <c r="GWL14" s="118"/>
      <c r="GWM14" s="118"/>
      <c r="GWN14" s="118"/>
      <c r="GWO14" s="118"/>
      <c r="GWP14" s="118"/>
      <c r="GWQ14" s="118"/>
      <c r="GWR14" s="118"/>
      <c r="GWS14" s="118"/>
      <c r="GWT14" s="118"/>
      <c r="GWU14" s="118"/>
      <c r="GWV14" s="118"/>
      <c r="GWW14" s="118"/>
      <c r="GWX14" s="118"/>
      <c r="GWY14" s="118"/>
      <c r="GWZ14" s="118"/>
      <c r="GXA14" s="118"/>
      <c r="GXB14" s="118"/>
      <c r="GXC14" s="118"/>
      <c r="GXD14" s="118"/>
      <c r="GXE14" s="118"/>
      <c r="GXF14" s="118"/>
      <c r="GXG14" s="118"/>
      <c r="GXH14" s="118"/>
      <c r="GXI14" s="118"/>
      <c r="GXJ14" s="118"/>
      <c r="GXK14" s="118"/>
      <c r="GXL14" s="118"/>
      <c r="GXM14" s="118"/>
      <c r="GXN14" s="118"/>
      <c r="GXO14" s="118"/>
      <c r="GXP14" s="118"/>
      <c r="GXQ14" s="118"/>
      <c r="GXR14" s="118"/>
      <c r="GXS14" s="118"/>
      <c r="GXT14" s="118"/>
      <c r="GXU14" s="118"/>
      <c r="GXV14" s="118"/>
      <c r="GXW14" s="118"/>
      <c r="GXX14" s="118"/>
      <c r="GXY14" s="118"/>
      <c r="GXZ14" s="118"/>
      <c r="GYA14" s="118"/>
      <c r="GYB14" s="118"/>
      <c r="GYC14" s="118"/>
      <c r="GYD14" s="118"/>
      <c r="GYE14" s="118"/>
      <c r="GYF14" s="118"/>
      <c r="GYG14" s="118"/>
      <c r="GYH14" s="118"/>
      <c r="GYI14" s="118"/>
      <c r="GYJ14" s="118"/>
      <c r="GYK14" s="118"/>
      <c r="GYL14" s="118"/>
      <c r="GYM14" s="118"/>
      <c r="GYN14" s="118"/>
      <c r="GYO14" s="118"/>
      <c r="GYP14" s="118"/>
      <c r="GYQ14" s="118"/>
      <c r="GYR14" s="118"/>
      <c r="GYS14" s="118"/>
      <c r="GYT14" s="118"/>
      <c r="GYU14" s="118"/>
      <c r="GYV14" s="118"/>
      <c r="GYW14" s="118"/>
      <c r="GYX14" s="118"/>
      <c r="GYY14" s="118"/>
      <c r="GYZ14" s="118"/>
      <c r="GZA14" s="118"/>
      <c r="GZB14" s="118"/>
      <c r="GZC14" s="118"/>
      <c r="GZD14" s="118"/>
      <c r="GZE14" s="118"/>
      <c r="GZF14" s="118"/>
      <c r="GZG14" s="118"/>
      <c r="GZH14" s="118"/>
      <c r="GZI14" s="118"/>
      <c r="GZJ14" s="118"/>
      <c r="GZK14" s="118"/>
      <c r="GZL14" s="118"/>
      <c r="GZM14" s="118"/>
      <c r="GZN14" s="118"/>
      <c r="GZO14" s="118"/>
      <c r="GZP14" s="118"/>
      <c r="GZQ14" s="118"/>
      <c r="GZR14" s="118"/>
      <c r="GZS14" s="118"/>
      <c r="GZT14" s="118"/>
      <c r="GZU14" s="118"/>
      <c r="GZV14" s="118"/>
      <c r="GZW14" s="118"/>
      <c r="GZX14" s="118"/>
      <c r="GZY14" s="118"/>
      <c r="GZZ14" s="118"/>
      <c r="HAA14" s="118"/>
      <c r="HAB14" s="118"/>
      <c r="HAC14" s="118"/>
      <c r="HAD14" s="118"/>
      <c r="HAE14" s="118"/>
      <c r="HAF14" s="118"/>
      <c r="HAG14" s="118"/>
      <c r="HAH14" s="118"/>
      <c r="HAI14" s="118"/>
      <c r="HAJ14" s="118"/>
      <c r="HAK14" s="118"/>
      <c r="HAL14" s="118"/>
      <c r="HAM14" s="118"/>
      <c r="HAN14" s="118"/>
      <c r="HAO14" s="118"/>
      <c r="HAP14" s="118"/>
      <c r="HAQ14" s="118"/>
      <c r="HAR14" s="118"/>
      <c r="HAS14" s="118"/>
      <c r="HAT14" s="118"/>
      <c r="HAU14" s="118"/>
      <c r="HAV14" s="118"/>
      <c r="HAW14" s="118"/>
      <c r="HAX14" s="118"/>
      <c r="HAY14" s="118"/>
      <c r="HAZ14" s="118"/>
      <c r="HBA14" s="118"/>
      <c r="HBB14" s="118"/>
      <c r="HBC14" s="118"/>
      <c r="HBD14" s="118"/>
      <c r="HBE14" s="118"/>
      <c r="HBF14" s="118"/>
      <c r="HBG14" s="118"/>
      <c r="HBH14" s="118"/>
      <c r="HBI14" s="118"/>
      <c r="HBJ14" s="118"/>
      <c r="HBK14" s="118"/>
      <c r="HBL14" s="118"/>
      <c r="HBM14" s="118"/>
      <c r="HBN14" s="118"/>
      <c r="HBO14" s="118"/>
      <c r="HBP14" s="118"/>
      <c r="HBQ14" s="118"/>
      <c r="HBR14" s="118"/>
      <c r="HBS14" s="118"/>
      <c r="HBT14" s="118"/>
      <c r="HBU14" s="118"/>
      <c r="HBV14" s="118"/>
      <c r="HBW14" s="118"/>
      <c r="HBX14" s="118"/>
      <c r="HBY14" s="118"/>
      <c r="HBZ14" s="118"/>
      <c r="HCA14" s="118"/>
      <c r="HCB14" s="118"/>
      <c r="HCC14" s="118"/>
      <c r="HCD14" s="118"/>
      <c r="HCE14" s="118"/>
      <c r="HCF14" s="118"/>
      <c r="HCG14" s="118"/>
      <c r="HCH14" s="118"/>
      <c r="HCI14" s="118"/>
      <c r="HCJ14" s="118"/>
      <c r="HCK14" s="118"/>
      <c r="HCL14" s="118"/>
      <c r="HCM14" s="118"/>
      <c r="HCN14" s="118"/>
      <c r="HCO14" s="118"/>
      <c r="HCP14" s="118"/>
      <c r="HCQ14" s="118"/>
      <c r="HCR14" s="118"/>
      <c r="HCS14" s="118"/>
      <c r="HCT14" s="118"/>
      <c r="HCU14" s="118"/>
      <c r="HCV14" s="118"/>
      <c r="HCW14" s="118"/>
      <c r="HCX14" s="118"/>
      <c r="HCY14" s="118"/>
      <c r="HCZ14" s="118"/>
      <c r="HDA14" s="118"/>
      <c r="HDB14" s="118"/>
      <c r="HDC14" s="118"/>
      <c r="HDD14" s="118"/>
      <c r="HDE14" s="118"/>
      <c r="HDF14" s="118"/>
      <c r="HDG14" s="118"/>
      <c r="HDH14" s="118"/>
      <c r="HDI14" s="118"/>
      <c r="HDJ14" s="118"/>
      <c r="HDK14" s="118"/>
      <c r="HDL14" s="118"/>
      <c r="HDM14" s="118"/>
      <c r="HDN14" s="118"/>
      <c r="HDO14" s="118"/>
      <c r="HDP14" s="118"/>
      <c r="HDQ14" s="118"/>
      <c r="HDR14" s="118"/>
      <c r="HDS14" s="118"/>
      <c r="HDT14" s="118"/>
      <c r="HDU14" s="118"/>
      <c r="HDV14" s="118"/>
      <c r="HDW14" s="118"/>
      <c r="HDX14" s="118"/>
      <c r="HDY14" s="118"/>
      <c r="HDZ14" s="118"/>
      <c r="HEA14" s="118"/>
      <c r="HEB14" s="118"/>
      <c r="HEC14" s="118"/>
      <c r="HED14" s="118"/>
      <c r="HEE14" s="118"/>
      <c r="HEF14" s="118"/>
      <c r="HEG14" s="118"/>
      <c r="HEH14" s="118"/>
      <c r="HEI14" s="118"/>
      <c r="HEJ14" s="118"/>
      <c r="HEK14" s="118"/>
      <c r="HEL14" s="118"/>
      <c r="HEM14" s="118"/>
      <c r="HEN14" s="118"/>
      <c r="HEO14" s="118"/>
      <c r="HEP14" s="118"/>
      <c r="HEQ14" s="118"/>
      <c r="HER14" s="118"/>
      <c r="HES14" s="118"/>
      <c r="HET14" s="118"/>
      <c r="HEU14" s="118"/>
      <c r="HEV14" s="118"/>
      <c r="HEW14" s="118"/>
      <c r="HEX14" s="118"/>
      <c r="HEY14" s="118"/>
      <c r="HEZ14" s="118"/>
      <c r="HFA14" s="118"/>
      <c r="HFB14" s="118"/>
      <c r="HFC14" s="118"/>
      <c r="HFD14" s="118"/>
      <c r="HFE14" s="118"/>
      <c r="HFF14" s="118"/>
      <c r="HFG14" s="118"/>
      <c r="HFH14" s="118"/>
      <c r="HFI14" s="118"/>
      <c r="HFJ14" s="118"/>
      <c r="HFK14" s="118"/>
      <c r="HFL14" s="118"/>
      <c r="HFM14" s="118"/>
      <c r="HFN14" s="118"/>
      <c r="HFO14" s="118"/>
      <c r="HFP14" s="118"/>
      <c r="HFQ14" s="118"/>
      <c r="HFR14" s="118"/>
      <c r="HFS14" s="118"/>
      <c r="HFT14" s="118"/>
      <c r="HFU14" s="118"/>
      <c r="HFV14" s="118"/>
      <c r="HFW14" s="118"/>
      <c r="HFX14" s="118"/>
      <c r="HFY14" s="118"/>
      <c r="HFZ14" s="118"/>
      <c r="HGA14" s="118"/>
      <c r="HGB14" s="118"/>
      <c r="HGC14" s="118"/>
      <c r="HGD14" s="118"/>
      <c r="HGE14" s="118"/>
      <c r="HGF14" s="118"/>
      <c r="HGG14" s="118"/>
      <c r="HGH14" s="118"/>
      <c r="HGI14" s="118"/>
      <c r="HGJ14" s="118"/>
      <c r="HGK14" s="118"/>
      <c r="HGL14" s="118"/>
      <c r="HGM14" s="118"/>
      <c r="HGN14" s="118"/>
      <c r="HGO14" s="118"/>
      <c r="HGP14" s="118"/>
      <c r="HGQ14" s="118"/>
      <c r="HGR14" s="118"/>
      <c r="HGS14" s="118"/>
      <c r="HGT14" s="118"/>
      <c r="HGU14" s="118"/>
      <c r="HGV14" s="118"/>
      <c r="HGW14" s="118"/>
      <c r="HGX14" s="118"/>
      <c r="HGY14" s="118"/>
      <c r="HGZ14" s="118"/>
      <c r="HHA14" s="118"/>
      <c r="HHB14" s="118"/>
      <c r="HHC14" s="118"/>
      <c r="HHD14" s="118"/>
      <c r="HHE14" s="118"/>
      <c r="HHF14" s="118"/>
      <c r="HHG14" s="118"/>
      <c r="HHH14" s="118"/>
      <c r="HHI14" s="118"/>
      <c r="HHJ14" s="118"/>
      <c r="HHK14" s="118"/>
      <c r="HHL14" s="118"/>
      <c r="HHM14" s="118"/>
      <c r="HHN14" s="118"/>
      <c r="HHO14" s="118"/>
      <c r="HHP14" s="118"/>
      <c r="HHQ14" s="118"/>
      <c r="HHR14" s="118"/>
      <c r="HHS14" s="118"/>
      <c r="HHT14" s="118"/>
      <c r="HHU14" s="118"/>
      <c r="HHV14" s="118"/>
      <c r="HHW14" s="118"/>
      <c r="HHX14" s="118"/>
      <c r="HHY14" s="118"/>
      <c r="HHZ14" s="118"/>
      <c r="HIA14" s="118"/>
      <c r="HIB14" s="118"/>
      <c r="HIC14" s="118"/>
      <c r="HID14" s="118"/>
      <c r="HIE14" s="118"/>
      <c r="HIF14" s="118"/>
      <c r="HIG14" s="118"/>
      <c r="HIH14" s="118"/>
      <c r="HII14" s="118"/>
      <c r="HIJ14" s="118"/>
      <c r="HIK14" s="118"/>
      <c r="HIL14" s="118"/>
      <c r="HIM14" s="118"/>
      <c r="HIN14" s="118"/>
      <c r="HIO14" s="118"/>
      <c r="HIP14" s="118"/>
      <c r="HIQ14" s="118"/>
      <c r="HIR14" s="118"/>
      <c r="HIS14" s="118"/>
      <c r="HIT14" s="118"/>
      <c r="HIU14" s="118"/>
      <c r="HIV14" s="118"/>
      <c r="HIW14" s="118"/>
      <c r="HIX14" s="118"/>
      <c r="HIY14" s="118"/>
      <c r="HIZ14" s="118"/>
      <c r="HJA14" s="118"/>
      <c r="HJB14" s="118"/>
      <c r="HJC14" s="118"/>
      <c r="HJD14" s="118"/>
      <c r="HJE14" s="118"/>
      <c r="HJF14" s="118"/>
      <c r="HJG14" s="118"/>
      <c r="HJH14" s="118"/>
      <c r="HJI14" s="118"/>
      <c r="HJJ14" s="118"/>
      <c r="HJK14" s="118"/>
      <c r="HJL14" s="118"/>
      <c r="HJM14" s="118"/>
      <c r="HJN14" s="118"/>
      <c r="HJO14" s="118"/>
      <c r="HJP14" s="118"/>
      <c r="HJQ14" s="118"/>
      <c r="HJR14" s="118"/>
      <c r="HJS14" s="118"/>
      <c r="HJT14" s="118"/>
      <c r="HJU14" s="118"/>
      <c r="HJV14" s="118"/>
      <c r="HJW14" s="118"/>
      <c r="HJX14" s="118"/>
      <c r="HJY14" s="118"/>
      <c r="HJZ14" s="118"/>
      <c r="HKA14" s="118"/>
      <c r="HKB14" s="118"/>
      <c r="HKC14" s="118"/>
      <c r="HKD14" s="118"/>
      <c r="HKE14" s="118"/>
      <c r="HKF14" s="118"/>
      <c r="HKG14" s="118"/>
      <c r="HKH14" s="118"/>
      <c r="HKI14" s="118"/>
      <c r="HKJ14" s="118"/>
      <c r="HKK14" s="118"/>
      <c r="HKL14" s="118"/>
      <c r="HKM14" s="118"/>
      <c r="HKN14" s="118"/>
      <c r="HKO14" s="118"/>
      <c r="HKP14" s="118"/>
      <c r="HKQ14" s="118"/>
      <c r="HKR14" s="118"/>
      <c r="HKS14" s="118"/>
      <c r="HKT14" s="118"/>
      <c r="HKU14" s="118"/>
      <c r="HKV14" s="118"/>
      <c r="HKW14" s="118"/>
      <c r="HKX14" s="118"/>
      <c r="HKY14" s="118"/>
      <c r="HKZ14" s="118"/>
      <c r="HLA14" s="118"/>
      <c r="HLB14" s="118"/>
      <c r="HLC14" s="118"/>
      <c r="HLD14" s="118"/>
      <c r="HLE14" s="118"/>
      <c r="HLF14" s="118"/>
      <c r="HLG14" s="118"/>
      <c r="HLH14" s="118"/>
      <c r="HLI14" s="118"/>
      <c r="HLJ14" s="118"/>
      <c r="HLK14" s="118"/>
      <c r="HLL14" s="118"/>
      <c r="HLM14" s="118"/>
      <c r="HLN14" s="118"/>
      <c r="HLO14" s="118"/>
      <c r="HLP14" s="118"/>
      <c r="HLQ14" s="118"/>
      <c r="HLR14" s="118"/>
      <c r="HLS14" s="118"/>
      <c r="HLT14" s="118"/>
      <c r="HLU14" s="118"/>
      <c r="HLV14" s="118"/>
      <c r="HLW14" s="118"/>
      <c r="HLX14" s="118"/>
      <c r="HLY14" s="118"/>
      <c r="HLZ14" s="118"/>
      <c r="HMA14" s="118"/>
      <c r="HMB14" s="118"/>
      <c r="HMC14" s="118"/>
      <c r="HMD14" s="118"/>
      <c r="HME14" s="118"/>
      <c r="HMF14" s="118"/>
      <c r="HMG14" s="118"/>
      <c r="HMH14" s="118"/>
      <c r="HMI14" s="118"/>
      <c r="HMJ14" s="118"/>
      <c r="HMK14" s="118"/>
      <c r="HML14" s="118"/>
      <c r="HMM14" s="118"/>
      <c r="HMN14" s="118"/>
      <c r="HMO14" s="118"/>
      <c r="HMP14" s="118"/>
      <c r="HMQ14" s="118"/>
      <c r="HMR14" s="118"/>
      <c r="HMS14" s="118"/>
      <c r="HMT14" s="118"/>
      <c r="HMU14" s="118"/>
      <c r="HMV14" s="118"/>
      <c r="HMW14" s="118"/>
      <c r="HMX14" s="118"/>
      <c r="HMY14" s="118"/>
      <c r="HMZ14" s="118"/>
      <c r="HNA14" s="118"/>
      <c r="HNB14" s="118"/>
      <c r="HNC14" s="118"/>
      <c r="HND14" s="118"/>
      <c r="HNE14" s="118"/>
      <c r="HNF14" s="118"/>
      <c r="HNG14" s="118"/>
      <c r="HNH14" s="118"/>
      <c r="HNI14" s="118"/>
      <c r="HNJ14" s="118"/>
      <c r="HNK14" s="118"/>
      <c r="HNL14" s="118"/>
      <c r="HNM14" s="118"/>
      <c r="HNN14" s="118"/>
      <c r="HNO14" s="118"/>
      <c r="HNP14" s="118"/>
      <c r="HNQ14" s="118"/>
      <c r="HNR14" s="118"/>
      <c r="HNS14" s="118"/>
      <c r="HNT14" s="118"/>
      <c r="HNU14" s="118"/>
      <c r="HNV14" s="118"/>
      <c r="HNW14" s="118"/>
      <c r="HNX14" s="118"/>
      <c r="HNY14" s="118"/>
      <c r="HNZ14" s="118"/>
      <c r="HOA14" s="118"/>
      <c r="HOB14" s="118"/>
      <c r="HOC14" s="118"/>
      <c r="HOD14" s="118"/>
      <c r="HOE14" s="118"/>
      <c r="HOF14" s="118"/>
      <c r="HOG14" s="118"/>
      <c r="HOH14" s="118"/>
      <c r="HOI14" s="118"/>
      <c r="HOJ14" s="118"/>
      <c r="HOK14" s="118"/>
      <c r="HOL14" s="118"/>
      <c r="HOM14" s="118"/>
      <c r="HON14" s="118"/>
      <c r="HOO14" s="118"/>
      <c r="HOP14" s="118"/>
      <c r="HOQ14" s="118"/>
      <c r="HOR14" s="118"/>
      <c r="HOS14" s="118"/>
      <c r="HOT14" s="118"/>
      <c r="HOU14" s="118"/>
      <c r="HOV14" s="118"/>
      <c r="HOW14" s="118"/>
      <c r="HOX14" s="118"/>
      <c r="HOY14" s="118"/>
      <c r="HOZ14" s="118"/>
      <c r="HPA14" s="118"/>
      <c r="HPB14" s="118"/>
      <c r="HPC14" s="118"/>
      <c r="HPD14" s="118"/>
      <c r="HPE14" s="118"/>
      <c r="HPF14" s="118"/>
      <c r="HPG14" s="118"/>
      <c r="HPH14" s="118"/>
      <c r="HPI14" s="118"/>
      <c r="HPJ14" s="118"/>
      <c r="HPK14" s="118"/>
      <c r="HPL14" s="118"/>
      <c r="HPM14" s="118"/>
      <c r="HPN14" s="118"/>
      <c r="HPO14" s="118"/>
      <c r="HPP14" s="118"/>
      <c r="HPQ14" s="118"/>
      <c r="HPR14" s="118"/>
      <c r="HPS14" s="118"/>
      <c r="HPT14" s="118"/>
      <c r="HPU14" s="118"/>
      <c r="HPV14" s="118"/>
      <c r="HPW14" s="118"/>
      <c r="HPX14" s="118"/>
      <c r="HPY14" s="118"/>
      <c r="HPZ14" s="118"/>
      <c r="HQA14" s="118"/>
      <c r="HQB14" s="118"/>
      <c r="HQC14" s="118"/>
      <c r="HQD14" s="118"/>
      <c r="HQE14" s="118"/>
      <c r="HQF14" s="118"/>
      <c r="HQG14" s="118"/>
      <c r="HQH14" s="118"/>
      <c r="HQI14" s="118"/>
      <c r="HQJ14" s="118"/>
      <c r="HQK14" s="118"/>
      <c r="HQL14" s="118"/>
      <c r="HQM14" s="118"/>
      <c r="HQN14" s="118"/>
      <c r="HQO14" s="118"/>
      <c r="HQP14" s="118"/>
      <c r="HQQ14" s="118"/>
      <c r="HQR14" s="118"/>
      <c r="HQS14" s="118"/>
      <c r="HQT14" s="118"/>
      <c r="HQU14" s="118"/>
      <c r="HQV14" s="118"/>
      <c r="HQW14" s="118"/>
      <c r="HQX14" s="118"/>
      <c r="HQY14" s="118"/>
      <c r="HQZ14" s="118"/>
      <c r="HRA14" s="118"/>
      <c r="HRB14" s="118"/>
      <c r="HRC14" s="118"/>
      <c r="HRD14" s="118"/>
      <c r="HRE14" s="118"/>
      <c r="HRF14" s="118"/>
      <c r="HRG14" s="118"/>
      <c r="HRH14" s="118"/>
      <c r="HRI14" s="118"/>
      <c r="HRJ14" s="118"/>
      <c r="HRK14" s="118"/>
      <c r="HRL14" s="118"/>
      <c r="HRM14" s="118"/>
      <c r="HRN14" s="118"/>
      <c r="HRO14" s="118"/>
      <c r="HRP14" s="118"/>
      <c r="HRQ14" s="118"/>
      <c r="HRR14" s="118"/>
      <c r="HRS14" s="118"/>
      <c r="HRT14" s="118"/>
      <c r="HRU14" s="118"/>
      <c r="HRV14" s="118"/>
      <c r="HRW14" s="118"/>
      <c r="HRX14" s="118"/>
      <c r="HRY14" s="118"/>
      <c r="HRZ14" s="118"/>
      <c r="HSA14" s="118"/>
      <c r="HSB14" s="118"/>
      <c r="HSC14" s="118"/>
      <c r="HSD14" s="118"/>
      <c r="HSE14" s="118"/>
      <c r="HSF14" s="118"/>
      <c r="HSG14" s="118"/>
      <c r="HSH14" s="118"/>
      <c r="HSI14" s="118"/>
      <c r="HSJ14" s="118"/>
      <c r="HSK14" s="118"/>
      <c r="HSL14" s="118"/>
      <c r="HSM14" s="118"/>
      <c r="HSN14" s="118"/>
      <c r="HSO14" s="118"/>
      <c r="HSP14" s="118"/>
      <c r="HSQ14" s="118"/>
      <c r="HSR14" s="118"/>
      <c r="HSS14" s="118"/>
      <c r="HST14" s="118"/>
      <c r="HSU14" s="118"/>
      <c r="HSV14" s="118"/>
      <c r="HSW14" s="118"/>
      <c r="HSX14" s="118"/>
      <c r="HSY14" s="118"/>
      <c r="HSZ14" s="118"/>
      <c r="HTA14" s="118"/>
      <c r="HTB14" s="118"/>
      <c r="HTC14" s="118"/>
      <c r="HTD14" s="118"/>
      <c r="HTE14" s="118"/>
      <c r="HTF14" s="118"/>
      <c r="HTG14" s="118"/>
      <c r="HTH14" s="118"/>
      <c r="HTI14" s="118"/>
      <c r="HTJ14" s="118"/>
      <c r="HTK14" s="118"/>
      <c r="HTL14" s="118"/>
      <c r="HTM14" s="118"/>
      <c r="HTN14" s="118"/>
      <c r="HTO14" s="118"/>
      <c r="HTP14" s="118"/>
      <c r="HTQ14" s="118"/>
      <c r="HTR14" s="118"/>
      <c r="HTS14" s="118"/>
      <c r="HTT14" s="118"/>
      <c r="HTU14" s="118"/>
      <c r="HTV14" s="118"/>
      <c r="HTW14" s="118"/>
      <c r="HTX14" s="118"/>
      <c r="HTY14" s="118"/>
      <c r="HTZ14" s="118"/>
      <c r="HUA14" s="118"/>
      <c r="HUB14" s="118"/>
      <c r="HUC14" s="118"/>
      <c r="HUD14" s="118"/>
      <c r="HUE14" s="118"/>
      <c r="HUF14" s="118"/>
      <c r="HUG14" s="118"/>
      <c r="HUH14" s="118"/>
      <c r="HUI14" s="118"/>
      <c r="HUJ14" s="118"/>
      <c r="HUK14" s="118"/>
      <c r="HUL14" s="118"/>
      <c r="HUM14" s="118"/>
      <c r="HUN14" s="118"/>
      <c r="HUO14" s="118"/>
      <c r="HUP14" s="118"/>
      <c r="HUQ14" s="118"/>
      <c r="HUR14" s="118"/>
      <c r="HUS14" s="118"/>
      <c r="HUT14" s="118"/>
      <c r="HUU14" s="118"/>
      <c r="HUV14" s="118"/>
      <c r="HUW14" s="118"/>
      <c r="HUX14" s="118"/>
      <c r="HUY14" s="118"/>
      <c r="HUZ14" s="118"/>
      <c r="HVA14" s="118"/>
      <c r="HVB14" s="118"/>
      <c r="HVC14" s="118"/>
      <c r="HVD14" s="118"/>
      <c r="HVE14" s="118"/>
      <c r="HVF14" s="118"/>
      <c r="HVG14" s="118"/>
      <c r="HVH14" s="118"/>
      <c r="HVI14" s="118"/>
      <c r="HVJ14" s="118"/>
      <c r="HVK14" s="118"/>
      <c r="HVL14" s="118"/>
      <c r="HVM14" s="118"/>
      <c r="HVN14" s="118"/>
      <c r="HVO14" s="118"/>
      <c r="HVP14" s="118"/>
      <c r="HVQ14" s="118"/>
      <c r="HVR14" s="118"/>
      <c r="HVS14" s="118"/>
      <c r="HVT14" s="118"/>
      <c r="HVU14" s="118"/>
      <c r="HVV14" s="118"/>
      <c r="HVW14" s="118"/>
      <c r="HVX14" s="118"/>
      <c r="HVY14" s="118"/>
      <c r="HVZ14" s="118"/>
      <c r="HWA14" s="118"/>
      <c r="HWB14" s="118"/>
      <c r="HWC14" s="118"/>
      <c r="HWD14" s="118"/>
      <c r="HWE14" s="118"/>
      <c r="HWF14" s="118"/>
      <c r="HWG14" s="118"/>
      <c r="HWH14" s="118"/>
      <c r="HWI14" s="118"/>
      <c r="HWJ14" s="118"/>
      <c r="HWK14" s="118"/>
      <c r="HWL14" s="118"/>
      <c r="HWM14" s="118"/>
      <c r="HWN14" s="118"/>
      <c r="HWO14" s="118"/>
      <c r="HWP14" s="118"/>
      <c r="HWQ14" s="118"/>
      <c r="HWR14" s="118"/>
      <c r="HWS14" s="118"/>
      <c r="HWT14" s="118"/>
      <c r="HWU14" s="118"/>
      <c r="HWV14" s="118"/>
      <c r="HWW14" s="118"/>
      <c r="HWX14" s="118"/>
      <c r="HWY14" s="118"/>
      <c r="HWZ14" s="118"/>
      <c r="HXA14" s="118"/>
      <c r="HXB14" s="118"/>
      <c r="HXC14" s="118"/>
      <c r="HXD14" s="118"/>
      <c r="HXE14" s="118"/>
      <c r="HXF14" s="118"/>
      <c r="HXG14" s="118"/>
      <c r="HXH14" s="118"/>
      <c r="HXI14" s="118"/>
      <c r="HXJ14" s="118"/>
      <c r="HXK14" s="118"/>
      <c r="HXL14" s="118"/>
      <c r="HXM14" s="118"/>
      <c r="HXN14" s="118"/>
      <c r="HXO14" s="118"/>
      <c r="HXP14" s="118"/>
      <c r="HXQ14" s="118"/>
      <c r="HXR14" s="118"/>
      <c r="HXS14" s="118"/>
      <c r="HXT14" s="118"/>
      <c r="HXU14" s="118"/>
      <c r="HXV14" s="118"/>
      <c r="HXW14" s="118"/>
      <c r="HXX14" s="118"/>
      <c r="HXY14" s="118"/>
      <c r="HXZ14" s="118"/>
      <c r="HYA14" s="118"/>
      <c r="HYB14" s="118"/>
      <c r="HYC14" s="118"/>
      <c r="HYD14" s="118"/>
      <c r="HYE14" s="118"/>
      <c r="HYF14" s="118"/>
      <c r="HYG14" s="118"/>
      <c r="HYH14" s="118"/>
      <c r="HYI14" s="118"/>
      <c r="HYJ14" s="118"/>
      <c r="HYK14" s="118"/>
      <c r="HYL14" s="118"/>
      <c r="HYM14" s="118"/>
      <c r="HYN14" s="118"/>
      <c r="HYO14" s="118"/>
      <c r="HYP14" s="118"/>
      <c r="HYQ14" s="118"/>
      <c r="HYR14" s="118"/>
      <c r="HYS14" s="118"/>
      <c r="HYT14" s="118"/>
      <c r="HYU14" s="118"/>
      <c r="HYV14" s="118"/>
      <c r="HYW14" s="118"/>
      <c r="HYX14" s="118"/>
      <c r="HYY14" s="118"/>
      <c r="HYZ14" s="118"/>
      <c r="HZA14" s="118"/>
      <c r="HZB14" s="118"/>
      <c r="HZC14" s="118"/>
      <c r="HZD14" s="118"/>
      <c r="HZE14" s="118"/>
      <c r="HZF14" s="118"/>
      <c r="HZG14" s="118"/>
      <c r="HZH14" s="118"/>
      <c r="HZI14" s="118"/>
      <c r="HZJ14" s="118"/>
      <c r="HZK14" s="118"/>
      <c r="HZL14" s="118"/>
      <c r="HZM14" s="118"/>
      <c r="HZN14" s="118"/>
      <c r="HZO14" s="118"/>
      <c r="HZP14" s="118"/>
      <c r="HZQ14" s="118"/>
      <c r="HZR14" s="118"/>
      <c r="HZS14" s="118"/>
      <c r="HZT14" s="118"/>
      <c r="HZU14" s="118"/>
      <c r="HZV14" s="118"/>
      <c r="HZW14" s="118"/>
      <c r="HZX14" s="118"/>
      <c r="HZY14" s="118"/>
      <c r="HZZ14" s="118"/>
      <c r="IAA14" s="118"/>
      <c r="IAB14" s="118"/>
      <c r="IAC14" s="118"/>
      <c r="IAD14" s="118"/>
      <c r="IAE14" s="118"/>
      <c r="IAF14" s="118"/>
      <c r="IAG14" s="118"/>
      <c r="IAH14" s="118"/>
      <c r="IAI14" s="118"/>
      <c r="IAJ14" s="118"/>
      <c r="IAK14" s="118"/>
      <c r="IAL14" s="118"/>
      <c r="IAM14" s="118"/>
      <c r="IAN14" s="118"/>
      <c r="IAO14" s="118"/>
      <c r="IAP14" s="118"/>
      <c r="IAQ14" s="118"/>
      <c r="IAR14" s="118"/>
      <c r="IAS14" s="118"/>
      <c r="IAT14" s="118"/>
      <c r="IAU14" s="118"/>
      <c r="IAV14" s="118"/>
      <c r="IAW14" s="118"/>
      <c r="IAX14" s="118"/>
      <c r="IAY14" s="118"/>
      <c r="IAZ14" s="118"/>
      <c r="IBA14" s="118"/>
      <c r="IBB14" s="118"/>
      <c r="IBC14" s="118"/>
      <c r="IBD14" s="118"/>
      <c r="IBE14" s="118"/>
      <c r="IBF14" s="118"/>
      <c r="IBG14" s="118"/>
      <c r="IBH14" s="118"/>
      <c r="IBI14" s="118"/>
      <c r="IBJ14" s="118"/>
      <c r="IBK14" s="118"/>
      <c r="IBL14" s="118"/>
      <c r="IBM14" s="118"/>
      <c r="IBN14" s="118"/>
      <c r="IBO14" s="118"/>
      <c r="IBP14" s="118"/>
      <c r="IBQ14" s="118"/>
      <c r="IBR14" s="118"/>
      <c r="IBS14" s="118"/>
      <c r="IBT14" s="118"/>
      <c r="IBU14" s="118"/>
      <c r="IBV14" s="118"/>
      <c r="IBW14" s="118"/>
      <c r="IBX14" s="118"/>
      <c r="IBY14" s="118"/>
      <c r="IBZ14" s="118"/>
      <c r="ICA14" s="118"/>
      <c r="ICB14" s="118"/>
      <c r="ICC14" s="118"/>
      <c r="ICD14" s="118"/>
      <c r="ICE14" s="118"/>
      <c r="ICF14" s="118"/>
      <c r="ICG14" s="118"/>
      <c r="ICH14" s="118"/>
      <c r="ICI14" s="118"/>
      <c r="ICJ14" s="118"/>
      <c r="ICK14" s="118"/>
      <c r="ICL14" s="118"/>
      <c r="ICM14" s="118"/>
      <c r="ICN14" s="118"/>
      <c r="ICO14" s="118"/>
      <c r="ICP14" s="118"/>
      <c r="ICQ14" s="118"/>
      <c r="ICR14" s="118"/>
      <c r="ICS14" s="118"/>
      <c r="ICT14" s="118"/>
      <c r="ICU14" s="118"/>
      <c r="ICV14" s="118"/>
      <c r="ICW14" s="118"/>
      <c r="ICX14" s="118"/>
      <c r="ICY14" s="118"/>
      <c r="ICZ14" s="118"/>
      <c r="IDA14" s="118"/>
      <c r="IDB14" s="118"/>
      <c r="IDC14" s="118"/>
      <c r="IDD14" s="118"/>
      <c r="IDE14" s="118"/>
      <c r="IDF14" s="118"/>
      <c r="IDG14" s="118"/>
      <c r="IDH14" s="118"/>
      <c r="IDI14" s="118"/>
      <c r="IDJ14" s="118"/>
      <c r="IDK14" s="118"/>
      <c r="IDL14" s="118"/>
      <c r="IDM14" s="118"/>
      <c r="IDN14" s="118"/>
      <c r="IDO14" s="118"/>
      <c r="IDP14" s="118"/>
      <c r="IDQ14" s="118"/>
      <c r="IDR14" s="118"/>
      <c r="IDS14" s="118"/>
      <c r="IDT14" s="118"/>
      <c r="IDU14" s="118"/>
      <c r="IDV14" s="118"/>
      <c r="IDW14" s="118"/>
      <c r="IDX14" s="118"/>
      <c r="IDY14" s="118"/>
      <c r="IDZ14" s="118"/>
      <c r="IEA14" s="118"/>
      <c r="IEB14" s="118"/>
      <c r="IEC14" s="118"/>
      <c r="IED14" s="118"/>
      <c r="IEE14" s="118"/>
      <c r="IEF14" s="118"/>
      <c r="IEG14" s="118"/>
      <c r="IEH14" s="118"/>
      <c r="IEI14" s="118"/>
      <c r="IEJ14" s="118"/>
      <c r="IEK14" s="118"/>
      <c r="IEL14" s="118"/>
      <c r="IEM14" s="118"/>
      <c r="IEN14" s="118"/>
      <c r="IEO14" s="118"/>
      <c r="IEP14" s="118"/>
      <c r="IEQ14" s="118"/>
      <c r="IER14" s="118"/>
      <c r="IES14" s="118"/>
      <c r="IET14" s="118"/>
      <c r="IEU14" s="118"/>
      <c r="IEV14" s="118"/>
      <c r="IEW14" s="118"/>
      <c r="IEX14" s="118"/>
      <c r="IEY14" s="118"/>
      <c r="IEZ14" s="118"/>
      <c r="IFA14" s="118"/>
      <c r="IFB14" s="118"/>
      <c r="IFC14" s="118"/>
      <c r="IFD14" s="118"/>
      <c r="IFE14" s="118"/>
      <c r="IFF14" s="118"/>
      <c r="IFG14" s="118"/>
      <c r="IFH14" s="118"/>
      <c r="IFI14" s="118"/>
      <c r="IFJ14" s="118"/>
      <c r="IFK14" s="118"/>
      <c r="IFL14" s="118"/>
      <c r="IFM14" s="118"/>
      <c r="IFN14" s="118"/>
      <c r="IFO14" s="118"/>
      <c r="IFP14" s="118"/>
      <c r="IFQ14" s="118"/>
      <c r="IFR14" s="118"/>
      <c r="IFS14" s="118"/>
      <c r="IFT14" s="118"/>
      <c r="IFU14" s="118"/>
      <c r="IFV14" s="118"/>
      <c r="IFW14" s="118"/>
      <c r="IFX14" s="118"/>
      <c r="IFY14" s="118"/>
      <c r="IFZ14" s="118"/>
      <c r="IGA14" s="118"/>
      <c r="IGB14" s="118"/>
      <c r="IGC14" s="118"/>
      <c r="IGD14" s="118"/>
      <c r="IGE14" s="118"/>
      <c r="IGF14" s="118"/>
      <c r="IGG14" s="118"/>
      <c r="IGH14" s="118"/>
      <c r="IGI14" s="118"/>
      <c r="IGJ14" s="118"/>
      <c r="IGK14" s="118"/>
      <c r="IGL14" s="118"/>
      <c r="IGM14" s="118"/>
      <c r="IGN14" s="118"/>
      <c r="IGO14" s="118"/>
      <c r="IGP14" s="118"/>
      <c r="IGQ14" s="118"/>
      <c r="IGR14" s="118"/>
      <c r="IGS14" s="118"/>
      <c r="IGT14" s="118"/>
      <c r="IGU14" s="118"/>
      <c r="IGV14" s="118"/>
      <c r="IGW14" s="118"/>
      <c r="IGX14" s="118"/>
      <c r="IGY14" s="118"/>
      <c r="IGZ14" s="118"/>
      <c r="IHA14" s="118"/>
      <c r="IHB14" s="118"/>
      <c r="IHC14" s="118"/>
      <c r="IHD14" s="118"/>
      <c r="IHE14" s="118"/>
      <c r="IHF14" s="118"/>
      <c r="IHG14" s="118"/>
      <c r="IHH14" s="118"/>
      <c r="IHI14" s="118"/>
      <c r="IHJ14" s="118"/>
      <c r="IHK14" s="118"/>
      <c r="IHL14" s="118"/>
      <c r="IHM14" s="118"/>
      <c r="IHN14" s="118"/>
      <c r="IHO14" s="118"/>
      <c r="IHP14" s="118"/>
      <c r="IHQ14" s="118"/>
      <c r="IHR14" s="118"/>
      <c r="IHS14" s="118"/>
      <c r="IHT14" s="118"/>
      <c r="IHU14" s="118"/>
      <c r="IHV14" s="118"/>
      <c r="IHW14" s="118"/>
      <c r="IHX14" s="118"/>
      <c r="IHY14" s="118"/>
      <c r="IHZ14" s="118"/>
      <c r="IIA14" s="118"/>
      <c r="IIB14" s="118"/>
      <c r="IIC14" s="118"/>
      <c r="IID14" s="118"/>
      <c r="IIE14" s="118"/>
      <c r="IIF14" s="118"/>
      <c r="IIG14" s="118"/>
      <c r="IIH14" s="118"/>
      <c r="III14" s="118"/>
      <c r="IIJ14" s="118"/>
      <c r="IIK14" s="118"/>
      <c r="IIL14" s="118"/>
      <c r="IIM14" s="118"/>
      <c r="IIN14" s="118"/>
      <c r="IIO14" s="118"/>
      <c r="IIP14" s="118"/>
      <c r="IIQ14" s="118"/>
      <c r="IIR14" s="118"/>
      <c r="IIS14" s="118"/>
      <c r="IIT14" s="118"/>
      <c r="IIU14" s="118"/>
      <c r="IIV14" s="118"/>
      <c r="IIW14" s="118"/>
      <c r="IIX14" s="118"/>
      <c r="IIY14" s="118"/>
      <c r="IIZ14" s="118"/>
      <c r="IJA14" s="118"/>
      <c r="IJB14" s="118"/>
      <c r="IJC14" s="118"/>
      <c r="IJD14" s="118"/>
      <c r="IJE14" s="118"/>
      <c r="IJF14" s="118"/>
      <c r="IJG14" s="118"/>
      <c r="IJH14" s="118"/>
      <c r="IJI14" s="118"/>
      <c r="IJJ14" s="118"/>
      <c r="IJK14" s="118"/>
      <c r="IJL14" s="118"/>
      <c r="IJM14" s="118"/>
      <c r="IJN14" s="118"/>
      <c r="IJO14" s="118"/>
      <c r="IJP14" s="118"/>
      <c r="IJQ14" s="118"/>
      <c r="IJR14" s="118"/>
      <c r="IJS14" s="118"/>
      <c r="IJT14" s="118"/>
      <c r="IJU14" s="118"/>
      <c r="IJV14" s="118"/>
      <c r="IJW14" s="118"/>
      <c r="IJX14" s="118"/>
      <c r="IJY14" s="118"/>
      <c r="IJZ14" s="118"/>
      <c r="IKA14" s="118"/>
      <c r="IKB14" s="118"/>
      <c r="IKC14" s="118"/>
      <c r="IKD14" s="118"/>
      <c r="IKE14" s="118"/>
      <c r="IKF14" s="118"/>
      <c r="IKG14" s="118"/>
      <c r="IKH14" s="118"/>
      <c r="IKI14" s="118"/>
      <c r="IKJ14" s="118"/>
      <c r="IKK14" s="118"/>
      <c r="IKL14" s="118"/>
      <c r="IKM14" s="118"/>
      <c r="IKN14" s="118"/>
      <c r="IKO14" s="118"/>
      <c r="IKP14" s="118"/>
      <c r="IKQ14" s="118"/>
      <c r="IKR14" s="118"/>
      <c r="IKS14" s="118"/>
      <c r="IKT14" s="118"/>
      <c r="IKU14" s="118"/>
      <c r="IKV14" s="118"/>
      <c r="IKW14" s="118"/>
      <c r="IKX14" s="118"/>
      <c r="IKY14" s="118"/>
      <c r="IKZ14" s="118"/>
      <c r="ILA14" s="118"/>
      <c r="ILB14" s="118"/>
      <c r="ILC14" s="118"/>
      <c r="ILD14" s="118"/>
      <c r="ILE14" s="118"/>
      <c r="ILF14" s="118"/>
      <c r="ILG14" s="118"/>
      <c r="ILH14" s="118"/>
      <c r="ILI14" s="118"/>
      <c r="ILJ14" s="118"/>
      <c r="ILK14" s="118"/>
      <c r="ILL14" s="118"/>
      <c r="ILM14" s="118"/>
      <c r="ILN14" s="118"/>
      <c r="ILO14" s="118"/>
      <c r="ILP14" s="118"/>
      <c r="ILQ14" s="118"/>
      <c r="ILR14" s="118"/>
      <c r="ILS14" s="118"/>
      <c r="ILT14" s="118"/>
      <c r="ILU14" s="118"/>
      <c r="ILV14" s="118"/>
      <c r="ILW14" s="118"/>
      <c r="ILX14" s="118"/>
      <c r="ILY14" s="118"/>
      <c r="ILZ14" s="118"/>
      <c r="IMA14" s="118"/>
      <c r="IMB14" s="118"/>
      <c r="IMC14" s="118"/>
      <c r="IMD14" s="118"/>
      <c r="IME14" s="118"/>
      <c r="IMF14" s="118"/>
      <c r="IMG14" s="118"/>
      <c r="IMH14" s="118"/>
      <c r="IMI14" s="118"/>
      <c r="IMJ14" s="118"/>
      <c r="IMK14" s="118"/>
      <c r="IML14" s="118"/>
      <c r="IMM14" s="118"/>
      <c r="IMN14" s="118"/>
      <c r="IMO14" s="118"/>
      <c r="IMP14" s="118"/>
      <c r="IMQ14" s="118"/>
      <c r="IMR14" s="118"/>
      <c r="IMS14" s="118"/>
      <c r="IMT14" s="118"/>
      <c r="IMU14" s="118"/>
      <c r="IMV14" s="118"/>
      <c r="IMW14" s="118"/>
      <c r="IMX14" s="118"/>
      <c r="IMY14" s="118"/>
      <c r="IMZ14" s="118"/>
      <c r="INA14" s="118"/>
      <c r="INB14" s="118"/>
      <c r="INC14" s="118"/>
      <c r="IND14" s="118"/>
      <c r="INE14" s="118"/>
      <c r="INF14" s="118"/>
      <c r="ING14" s="118"/>
      <c r="INH14" s="118"/>
      <c r="INI14" s="118"/>
      <c r="INJ14" s="118"/>
      <c r="INK14" s="118"/>
      <c r="INL14" s="118"/>
      <c r="INM14" s="118"/>
      <c r="INN14" s="118"/>
      <c r="INO14" s="118"/>
      <c r="INP14" s="118"/>
      <c r="INQ14" s="118"/>
      <c r="INR14" s="118"/>
      <c r="INS14" s="118"/>
      <c r="INT14" s="118"/>
      <c r="INU14" s="118"/>
      <c r="INV14" s="118"/>
      <c r="INW14" s="118"/>
      <c r="INX14" s="118"/>
      <c r="INY14" s="118"/>
      <c r="INZ14" s="118"/>
      <c r="IOA14" s="118"/>
      <c r="IOB14" s="118"/>
      <c r="IOC14" s="118"/>
      <c r="IOD14" s="118"/>
      <c r="IOE14" s="118"/>
      <c r="IOF14" s="118"/>
      <c r="IOG14" s="118"/>
      <c r="IOH14" s="118"/>
      <c r="IOI14" s="118"/>
      <c r="IOJ14" s="118"/>
      <c r="IOK14" s="118"/>
      <c r="IOL14" s="118"/>
      <c r="IOM14" s="118"/>
      <c r="ION14" s="118"/>
      <c r="IOO14" s="118"/>
      <c r="IOP14" s="118"/>
      <c r="IOQ14" s="118"/>
      <c r="IOR14" s="118"/>
      <c r="IOS14" s="118"/>
      <c r="IOT14" s="118"/>
      <c r="IOU14" s="118"/>
      <c r="IOV14" s="118"/>
      <c r="IOW14" s="118"/>
      <c r="IOX14" s="118"/>
      <c r="IOY14" s="118"/>
      <c r="IOZ14" s="118"/>
      <c r="IPA14" s="118"/>
      <c r="IPB14" s="118"/>
      <c r="IPC14" s="118"/>
      <c r="IPD14" s="118"/>
      <c r="IPE14" s="118"/>
      <c r="IPF14" s="118"/>
      <c r="IPG14" s="118"/>
      <c r="IPH14" s="118"/>
      <c r="IPI14" s="118"/>
      <c r="IPJ14" s="118"/>
      <c r="IPK14" s="118"/>
      <c r="IPL14" s="118"/>
      <c r="IPM14" s="118"/>
      <c r="IPN14" s="118"/>
      <c r="IPO14" s="118"/>
      <c r="IPP14" s="118"/>
      <c r="IPQ14" s="118"/>
      <c r="IPR14" s="118"/>
      <c r="IPS14" s="118"/>
      <c r="IPT14" s="118"/>
      <c r="IPU14" s="118"/>
      <c r="IPV14" s="118"/>
      <c r="IPW14" s="118"/>
      <c r="IPX14" s="118"/>
      <c r="IPY14" s="118"/>
      <c r="IPZ14" s="118"/>
      <c r="IQA14" s="118"/>
      <c r="IQB14" s="118"/>
      <c r="IQC14" s="118"/>
      <c r="IQD14" s="118"/>
      <c r="IQE14" s="118"/>
      <c r="IQF14" s="118"/>
      <c r="IQG14" s="118"/>
      <c r="IQH14" s="118"/>
      <c r="IQI14" s="118"/>
      <c r="IQJ14" s="118"/>
      <c r="IQK14" s="118"/>
      <c r="IQL14" s="118"/>
      <c r="IQM14" s="118"/>
      <c r="IQN14" s="118"/>
      <c r="IQO14" s="118"/>
      <c r="IQP14" s="118"/>
      <c r="IQQ14" s="118"/>
      <c r="IQR14" s="118"/>
      <c r="IQS14" s="118"/>
      <c r="IQT14" s="118"/>
      <c r="IQU14" s="118"/>
      <c r="IQV14" s="118"/>
      <c r="IQW14" s="118"/>
      <c r="IQX14" s="118"/>
      <c r="IQY14" s="118"/>
      <c r="IQZ14" s="118"/>
      <c r="IRA14" s="118"/>
      <c r="IRB14" s="118"/>
      <c r="IRC14" s="118"/>
      <c r="IRD14" s="118"/>
      <c r="IRE14" s="118"/>
      <c r="IRF14" s="118"/>
      <c r="IRG14" s="118"/>
      <c r="IRH14" s="118"/>
      <c r="IRI14" s="118"/>
      <c r="IRJ14" s="118"/>
      <c r="IRK14" s="118"/>
      <c r="IRL14" s="118"/>
      <c r="IRM14" s="118"/>
      <c r="IRN14" s="118"/>
      <c r="IRO14" s="118"/>
      <c r="IRP14" s="118"/>
      <c r="IRQ14" s="118"/>
      <c r="IRR14" s="118"/>
      <c r="IRS14" s="118"/>
      <c r="IRT14" s="118"/>
      <c r="IRU14" s="118"/>
      <c r="IRV14" s="118"/>
      <c r="IRW14" s="118"/>
      <c r="IRX14" s="118"/>
      <c r="IRY14" s="118"/>
      <c r="IRZ14" s="118"/>
      <c r="ISA14" s="118"/>
      <c r="ISB14" s="118"/>
      <c r="ISC14" s="118"/>
      <c r="ISD14" s="118"/>
      <c r="ISE14" s="118"/>
      <c r="ISF14" s="118"/>
      <c r="ISG14" s="118"/>
      <c r="ISH14" s="118"/>
      <c r="ISI14" s="118"/>
      <c r="ISJ14" s="118"/>
      <c r="ISK14" s="118"/>
      <c r="ISL14" s="118"/>
      <c r="ISM14" s="118"/>
      <c r="ISN14" s="118"/>
      <c r="ISO14" s="118"/>
      <c r="ISP14" s="118"/>
      <c r="ISQ14" s="118"/>
      <c r="ISR14" s="118"/>
      <c r="ISS14" s="118"/>
      <c r="IST14" s="118"/>
      <c r="ISU14" s="118"/>
      <c r="ISV14" s="118"/>
      <c r="ISW14" s="118"/>
      <c r="ISX14" s="118"/>
      <c r="ISY14" s="118"/>
      <c r="ISZ14" s="118"/>
      <c r="ITA14" s="118"/>
      <c r="ITB14" s="118"/>
      <c r="ITC14" s="118"/>
      <c r="ITD14" s="118"/>
      <c r="ITE14" s="118"/>
      <c r="ITF14" s="118"/>
      <c r="ITG14" s="118"/>
      <c r="ITH14" s="118"/>
      <c r="ITI14" s="118"/>
      <c r="ITJ14" s="118"/>
      <c r="ITK14" s="118"/>
      <c r="ITL14" s="118"/>
      <c r="ITM14" s="118"/>
      <c r="ITN14" s="118"/>
      <c r="ITO14" s="118"/>
      <c r="ITP14" s="118"/>
      <c r="ITQ14" s="118"/>
      <c r="ITR14" s="118"/>
      <c r="ITS14" s="118"/>
      <c r="ITT14" s="118"/>
      <c r="ITU14" s="118"/>
      <c r="ITV14" s="118"/>
      <c r="ITW14" s="118"/>
      <c r="ITX14" s="118"/>
      <c r="ITY14" s="118"/>
      <c r="ITZ14" s="118"/>
      <c r="IUA14" s="118"/>
      <c r="IUB14" s="118"/>
      <c r="IUC14" s="118"/>
      <c r="IUD14" s="118"/>
      <c r="IUE14" s="118"/>
      <c r="IUF14" s="118"/>
      <c r="IUG14" s="118"/>
      <c r="IUH14" s="118"/>
      <c r="IUI14" s="118"/>
      <c r="IUJ14" s="118"/>
      <c r="IUK14" s="118"/>
      <c r="IUL14" s="118"/>
      <c r="IUM14" s="118"/>
      <c r="IUN14" s="118"/>
      <c r="IUO14" s="118"/>
      <c r="IUP14" s="118"/>
      <c r="IUQ14" s="118"/>
      <c r="IUR14" s="118"/>
      <c r="IUS14" s="118"/>
      <c r="IUT14" s="118"/>
      <c r="IUU14" s="118"/>
      <c r="IUV14" s="118"/>
      <c r="IUW14" s="118"/>
      <c r="IUX14" s="118"/>
      <c r="IUY14" s="118"/>
      <c r="IUZ14" s="118"/>
      <c r="IVA14" s="118"/>
      <c r="IVB14" s="118"/>
      <c r="IVC14" s="118"/>
      <c r="IVD14" s="118"/>
      <c r="IVE14" s="118"/>
      <c r="IVF14" s="118"/>
      <c r="IVG14" s="118"/>
      <c r="IVH14" s="118"/>
      <c r="IVI14" s="118"/>
      <c r="IVJ14" s="118"/>
      <c r="IVK14" s="118"/>
      <c r="IVL14" s="118"/>
      <c r="IVM14" s="118"/>
      <c r="IVN14" s="118"/>
      <c r="IVO14" s="118"/>
      <c r="IVP14" s="118"/>
      <c r="IVQ14" s="118"/>
      <c r="IVR14" s="118"/>
      <c r="IVS14" s="118"/>
      <c r="IVT14" s="118"/>
      <c r="IVU14" s="118"/>
      <c r="IVV14" s="118"/>
      <c r="IVW14" s="118"/>
      <c r="IVX14" s="118"/>
      <c r="IVY14" s="118"/>
      <c r="IVZ14" s="118"/>
      <c r="IWA14" s="118"/>
      <c r="IWB14" s="118"/>
      <c r="IWC14" s="118"/>
      <c r="IWD14" s="118"/>
      <c r="IWE14" s="118"/>
      <c r="IWF14" s="118"/>
      <c r="IWG14" s="118"/>
      <c r="IWH14" s="118"/>
      <c r="IWI14" s="118"/>
      <c r="IWJ14" s="118"/>
      <c r="IWK14" s="118"/>
      <c r="IWL14" s="118"/>
      <c r="IWM14" s="118"/>
      <c r="IWN14" s="118"/>
      <c r="IWO14" s="118"/>
      <c r="IWP14" s="118"/>
      <c r="IWQ14" s="118"/>
      <c r="IWR14" s="118"/>
      <c r="IWS14" s="118"/>
      <c r="IWT14" s="118"/>
      <c r="IWU14" s="118"/>
      <c r="IWV14" s="118"/>
      <c r="IWW14" s="118"/>
      <c r="IWX14" s="118"/>
      <c r="IWY14" s="118"/>
      <c r="IWZ14" s="118"/>
      <c r="IXA14" s="118"/>
      <c r="IXB14" s="118"/>
      <c r="IXC14" s="118"/>
      <c r="IXD14" s="118"/>
      <c r="IXE14" s="118"/>
      <c r="IXF14" s="118"/>
      <c r="IXG14" s="118"/>
      <c r="IXH14" s="118"/>
      <c r="IXI14" s="118"/>
      <c r="IXJ14" s="118"/>
      <c r="IXK14" s="118"/>
      <c r="IXL14" s="118"/>
      <c r="IXM14" s="118"/>
      <c r="IXN14" s="118"/>
      <c r="IXO14" s="118"/>
      <c r="IXP14" s="118"/>
      <c r="IXQ14" s="118"/>
      <c r="IXR14" s="118"/>
      <c r="IXS14" s="118"/>
      <c r="IXT14" s="118"/>
      <c r="IXU14" s="118"/>
      <c r="IXV14" s="118"/>
      <c r="IXW14" s="118"/>
      <c r="IXX14" s="118"/>
      <c r="IXY14" s="118"/>
      <c r="IXZ14" s="118"/>
      <c r="IYA14" s="118"/>
      <c r="IYB14" s="118"/>
      <c r="IYC14" s="118"/>
      <c r="IYD14" s="118"/>
      <c r="IYE14" s="118"/>
      <c r="IYF14" s="118"/>
      <c r="IYG14" s="118"/>
      <c r="IYH14" s="118"/>
      <c r="IYI14" s="118"/>
      <c r="IYJ14" s="118"/>
      <c r="IYK14" s="118"/>
      <c r="IYL14" s="118"/>
      <c r="IYM14" s="118"/>
      <c r="IYN14" s="118"/>
      <c r="IYO14" s="118"/>
      <c r="IYP14" s="118"/>
      <c r="IYQ14" s="118"/>
      <c r="IYR14" s="118"/>
      <c r="IYS14" s="118"/>
      <c r="IYT14" s="118"/>
      <c r="IYU14" s="118"/>
      <c r="IYV14" s="118"/>
      <c r="IYW14" s="118"/>
      <c r="IYX14" s="118"/>
      <c r="IYY14" s="118"/>
      <c r="IYZ14" s="118"/>
      <c r="IZA14" s="118"/>
      <c r="IZB14" s="118"/>
      <c r="IZC14" s="118"/>
      <c r="IZD14" s="118"/>
      <c r="IZE14" s="118"/>
      <c r="IZF14" s="118"/>
      <c r="IZG14" s="118"/>
      <c r="IZH14" s="118"/>
      <c r="IZI14" s="118"/>
      <c r="IZJ14" s="118"/>
      <c r="IZK14" s="118"/>
      <c r="IZL14" s="118"/>
      <c r="IZM14" s="118"/>
      <c r="IZN14" s="118"/>
      <c r="IZO14" s="118"/>
      <c r="IZP14" s="118"/>
      <c r="IZQ14" s="118"/>
      <c r="IZR14" s="118"/>
      <c r="IZS14" s="118"/>
      <c r="IZT14" s="118"/>
      <c r="IZU14" s="118"/>
      <c r="IZV14" s="118"/>
      <c r="IZW14" s="118"/>
      <c r="IZX14" s="118"/>
      <c r="IZY14" s="118"/>
      <c r="IZZ14" s="118"/>
      <c r="JAA14" s="118"/>
      <c r="JAB14" s="118"/>
      <c r="JAC14" s="118"/>
      <c r="JAD14" s="118"/>
      <c r="JAE14" s="118"/>
      <c r="JAF14" s="118"/>
      <c r="JAG14" s="118"/>
      <c r="JAH14" s="118"/>
      <c r="JAI14" s="118"/>
      <c r="JAJ14" s="118"/>
      <c r="JAK14" s="118"/>
      <c r="JAL14" s="118"/>
      <c r="JAM14" s="118"/>
      <c r="JAN14" s="118"/>
      <c r="JAO14" s="118"/>
      <c r="JAP14" s="118"/>
      <c r="JAQ14" s="118"/>
      <c r="JAR14" s="118"/>
      <c r="JAS14" s="118"/>
      <c r="JAT14" s="118"/>
      <c r="JAU14" s="118"/>
      <c r="JAV14" s="118"/>
      <c r="JAW14" s="118"/>
      <c r="JAX14" s="118"/>
      <c r="JAY14" s="118"/>
      <c r="JAZ14" s="118"/>
      <c r="JBA14" s="118"/>
      <c r="JBB14" s="118"/>
      <c r="JBC14" s="118"/>
      <c r="JBD14" s="118"/>
      <c r="JBE14" s="118"/>
      <c r="JBF14" s="118"/>
      <c r="JBG14" s="118"/>
      <c r="JBH14" s="118"/>
      <c r="JBI14" s="118"/>
      <c r="JBJ14" s="118"/>
      <c r="JBK14" s="118"/>
      <c r="JBL14" s="118"/>
      <c r="JBM14" s="118"/>
      <c r="JBN14" s="118"/>
      <c r="JBO14" s="118"/>
      <c r="JBP14" s="118"/>
      <c r="JBQ14" s="118"/>
      <c r="JBR14" s="118"/>
      <c r="JBS14" s="118"/>
      <c r="JBT14" s="118"/>
      <c r="JBU14" s="118"/>
      <c r="JBV14" s="118"/>
      <c r="JBW14" s="118"/>
      <c r="JBX14" s="118"/>
      <c r="JBY14" s="118"/>
      <c r="JBZ14" s="118"/>
      <c r="JCA14" s="118"/>
      <c r="JCB14" s="118"/>
      <c r="JCC14" s="118"/>
      <c r="JCD14" s="118"/>
      <c r="JCE14" s="118"/>
      <c r="JCF14" s="118"/>
      <c r="JCG14" s="118"/>
      <c r="JCH14" s="118"/>
      <c r="JCI14" s="118"/>
      <c r="JCJ14" s="118"/>
      <c r="JCK14" s="118"/>
      <c r="JCL14" s="118"/>
      <c r="JCM14" s="118"/>
      <c r="JCN14" s="118"/>
      <c r="JCO14" s="118"/>
      <c r="JCP14" s="118"/>
      <c r="JCQ14" s="118"/>
      <c r="JCR14" s="118"/>
      <c r="JCS14" s="118"/>
      <c r="JCT14" s="118"/>
      <c r="JCU14" s="118"/>
      <c r="JCV14" s="118"/>
      <c r="JCW14" s="118"/>
      <c r="JCX14" s="118"/>
      <c r="JCY14" s="118"/>
      <c r="JCZ14" s="118"/>
      <c r="JDA14" s="118"/>
      <c r="JDB14" s="118"/>
      <c r="JDC14" s="118"/>
      <c r="JDD14" s="118"/>
      <c r="JDE14" s="118"/>
      <c r="JDF14" s="118"/>
      <c r="JDG14" s="118"/>
      <c r="JDH14" s="118"/>
      <c r="JDI14" s="118"/>
      <c r="JDJ14" s="118"/>
      <c r="JDK14" s="118"/>
      <c r="JDL14" s="118"/>
      <c r="JDM14" s="118"/>
      <c r="JDN14" s="118"/>
      <c r="JDO14" s="118"/>
      <c r="JDP14" s="118"/>
      <c r="JDQ14" s="118"/>
      <c r="JDR14" s="118"/>
      <c r="JDS14" s="118"/>
      <c r="JDT14" s="118"/>
      <c r="JDU14" s="118"/>
      <c r="JDV14" s="118"/>
      <c r="JDW14" s="118"/>
      <c r="JDX14" s="118"/>
      <c r="JDY14" s="118"/>
      <c r="JDZ14" s="118"/>
      <c r="JEA14" s="118"/>
      <c r="JEB14" s="118"/>
      <c r="JEC14" s="118"/>
      <c r="JED14" s="118"/>
      <c r="JEE14" s="118"/>
      <c r="JEF14" s="118"/>
      <c r="JEG14" s="118"/>
      <c r="JEH14" s="118"/>
      <c r="JEI14" s="118"/>
      <c r="JEJ14" s="118"/>
      <c r="JEK14" s="118"/>
      <c r="JEL14" s="118"/>
      <c r="JEM14" s="118"/>
      <c r="JEN14" s="118"/>
      <c r="JEO14" s="118"/>
      <c r="JEP14" s="118"/>
      <c r="JEQ14" s="118"/>
      <c r="JER14" s="118"/>
      <c r="JES14" s="118"/>
      <c r="JET14" s="118"/>
      <c r="JEU14" s="118"/>
      <c r="JEV14" s="118"/>
      <c r="JEW14" s="118"/>
      <c r="JEX14" s="118"/>
      <c r="JEY14" s="118"/>
      <c r="JEZ14" s="118"/>
      <c r="JFA14" s="118"/>
      <c r="JFB14" s="118"/>
      <c r="JFC14" s="118"/>
      <c r="JFD14" s="118"/>
      <c r="JFE14" s="118"/>
      <c r="JFF14" s="118"/>
      <c r="JFG14" s="118"/>
      <c r="JFH14" s="118"/>
      <c r="JFI14" s="118"/>
      <c r="JFJ14" s="118"/>
      <c r="JFK14" s="118"/>
      <c r="JFL14" s="118"/>
      <c r="JFM14" s="118"/>
      <c r="JFN14" s="118"/>
      <c r="JFO14" s="118"/>
      <c r="JFP14" s="118"/>
      <c r="JFQ14" s="118"/>
      <c r="JFR14" s="118"/>
      <c r="JFS14" s="118"/>
      <c r="JFT14" s="118"/>
      <c r="JFU14" s="118"/>
      <c r="JFV14" s="118"/>
      <c r="JFW14" s="118"/>
      <c r="JFX14" s="118"/>
      <c r="JFY14" s="118"/>
      <c r="JFZ14" s="118"/>
      <c r="JGA14" s="118"/>
      <c r="JGB14" s="118"/>
      <c r="JGC14" s="118"/>
      <c r="JGD14" s="118"/>
      <c r="JGE14" s="118"/>
      <c r="JGF14" s="118"/>
      <c r="JGG14" s="118"/>
      <c r="JGH14" s="118"/>
      <c r="JGI14" s="118"/>
      <c r="JGJ14" s="118"/>
      <c r="JGK14" s="118"/>
      <c r="JGL14" s="118"/>
      <c r="JGM14" s="118"/>
      <c r="JGN14" s="118"/>
      <c r="JGO14" s="118"/>
      <c r="JGP14" s="118"/>
      <c r="JGQ14" s="118"/>
      <c r="JGR14" s="118"/>
      <c r="JGS14" s="118"/>
      <c r="JGT14" s="118"/>
      <c r="JGU14" s="118"/>
      <c r="JGV14" s="118"/>
      <c r="JGW14" s="118"/>
      <c r="JGX14" s="118"/>
      <c r="JGY14" s="118"/>
      <c r="JGZ14" s="118"/>
      <c r="JHA14" s="118"/>
      <c r="JHB14" s="118"/>
      <c r="JHC14" s="118"/>
      <c r="JHD14" s="118"/>
      <c r="JHE14" s="118"/>
      <c r="JHF14" s="118"/>
      <c r="JHG14" s="118"/>
      <c r="JHH14" s="118"/>
      <c r="JHI14" s="118"/>
      <c r="JHJ14" s="118"/>
      <c r="JHK14" s="118"/>
      <c r="JHL14" s="118"/>
      <c r="JHM14" s="118"/>
      <c r="JHN14" s="118"/>
      <c r="JHO14" s="118"/>
      <c r="JHP14" s="118"/>
      <c r="JHQ14" s="118"/>
      <c r="JHR14" s="118"/>
      <c r="JHS14" s="118"/>
      <c r="JHT14" s="118"/>
      <c r="JHU14" s="118"/>
      <c r="JHV14" s="118"/>
      <c r="JHW14" s="118"/>
      <c r="JHX14" s="118"/>
      <c r="JHY14" s="118"/>
      <c r="JHZ14" s="118"/>
      <c r="JIA14" s="118"/>
      <c r="JIB14" s="118"/>
      <c r="JIC14" s="118"/>
      <c r="JID14" s="118"/>
      <c r="JIE14" s="118"/>
      <c r="JIF14" s="118"/>
      <c r="JIG14" s="118"/>
      <c r="JIH14" s="118"/>
      <c r="JII14" s="118"/>
      <c r="JIJ14" s="118"/>
      <c r="JIK14" s="118"/>
      <c r="JIL14" s="118"/>
      <c r="JIM14" s="118"/>
      <c r="JIN14" s="118"/>
      <c r="JIO14" s="118"/>
      <c r="JIP14" s="118"/>
      <c r="JIQ14" s="118"/>
      <c r="JIR14" s="118"/>
      <c r="JIS14" s="118"/>
      <c r="JIT14" s="118"/>
      <c r="JIU14" s="118"/>
      <c r="JIV14" s="118"/>
      <c r="JIW14" s="118"/>
      <c r="JIX14" s="118"/>
      <c r="JIY14" s="118"/>
      <c r="JIZ14" s="118"/>
      <c r="JJA14" s="118"/>
      <c r="JJB14" s="118"/>
      <c r="JJC14" s="118"/>
      <c r="JJD14" s="118"/>
      <c r="JJE14" s="118"/>
      <c r="JJF14" s="118"/>
      <c r="JJG14" s="118"/>
      <c r="JJH14" s="118"/>
      <c r="JJI14" s="118"/>
      <c r="JJJ14" s="118"/>
      <c r="JJK14" s="118"/>
      <c r="JJL14" s="118"/>
      <c r="JJM14" s="118"/>
      <c r="JJN14" s="118"/>
      <c r="JJO14" s="118"/>
      <c r="JJP14" s="118"/>
      <c r="JJQ14" s="118"/>
      <c r="JJR14" s="118"/>
      <c r="JJS14" s="118"/>
      <c r="JJT14" s="118"/>
      <c r="JJU14" s="118"/>
      <c r="JJV14" s="118"/>
      <c r="JJW14" s="118"/>
      <c r="JJX14" s="118"/>
      <c r="JJY14" s="118"/>
      <c r="JJZ14" s="118"/>
      <c r="JKA14" s="118"/>
      <c r="JKB14" s="118"/>
      <c r="JKC14" s="118"/>
      <c r="JKD14" s="118"/>
      <c r="JKE14" s="118"/>
      <c r="JKF14" s="118"/>
      <c r="JKG14" s="118"/>
      <c r="JKH14" s="118"/>
      <c r="JKI14" s="118"/>
      <c r="JKJ14" s="118"/>
      <c r="JKK14" s="118"/>
      <c r="JKL14" s="118"/>
      <c r="JKM14" s="118"/>
      <c r="JKN14" s="118"/>
      <c r="JKO14" s="118"/>
      <c r="JKP14" s="118"/>
      <c r="JKQ14" s="118"/>
      <c r="JKR14" s="118"/>
      <c r="JKS14" s="118"/>
      <c r="JKT14" s="118"/>
      <c r="JKU14" s="118"/>
      <c r="JKV14" s="118"/>
      <c r="JKW14" s="118"/>
      <c r="JKX14" s="118"/>
      <c r="JKY14" s="118"/>
      <c r="JKZ14" s="118"/>
      <c r="JLA14" s="118"/>
      <c r="JLB14" s="118"/>
      <c r="JLC14" s="118"/>
      <c r="JLD14" s="118"/>
      <c r="JLE14" s="118"/>
      <c r="JLF14" s="118"/>
      <c r="JLG14" s="118"/>
      <c r="JLH14" s="118"/>
      <c r="JLI14" s="118"/>
      <c r="JLJ14" s="118"/>
      <c r="JLK14" s="118"/>
      <c r="JLL14" s="118"/>
      <c r="JLM14" s="118"/>
      <c r="JLN14" s="118"/>
      <c r="JLO14" s="118"/>
      <c r="JLP14" s="118"/>
      <c r="JLQ14" s="118"/>
      <c r="JLR14" s="118"/>
      <c r="JLS14" s="118"/>
      <c r="JLT14" s="118"/>
      <c r="JLU14" s="118"/>
      <c r="JLV14" s="118"/>
      <c r="JLW14" s="118"/>
      <c r="JLX14" s="118"/>
      <c r="JLY14" s="118"/>
      <c r="JLZ14" s="118"/>
      <c r="JMA14" s="118"/>
      <c r="JMB14" s="118"/>
      <c r="JMC14" s="118"/>
      <c r="JMD14" s="118"/>
      <c r="JME14" s="118"/>
      <c r="JMF14" s="118"/>
      <c r="JMG14" s="118"/>
      <c r="JMH14" s="118"/>
      <c r="JMI14" s="118"/>
      <c r="JMJ14" s="118"/>
      <c r="JMK14" s="118"/>
      <c r="JML14" s="118"/>
      <c r="JMM14" s="118"/>
      <c r="JMN14" s="118"/>
      <c r="JMO14" s="118"/>
      <c r="JMP14" s="118"/>
      <c r="JMQ14" s="118"/>
      <c r="JMR14" s="118"/>
      <c r="JMS14" s="118"/>
      <c r="JMT14" s="118"/>
      <c r="JMU14" s="118"/>
      <c r="JMV14" s="118"/>
      <c r="JMW14" s="118"/>
      <c r="JMX14" s="118"/>
      <c r="JMY14" s="118"/>
      <c r="JMZ14" s="118"/>
      <c r="JNA14" s="118"/>
      <c r="JNB14" s="118"/>
      <c r="JNC14" s="118"/>
      <c r="JND14" s="118"/>
      <c r="JNE14" s="118"/>
      <c r="JNF14" s="118"/>
      <c r="JNG14" s="118"/>
      <c r="JNH14" s="118"/>
      <c r="JNI14" s="118"/>
      <c r="JNJ14" s="118"/>
      <c r="JNK14" s="118"/>
      <c r="JNL14" s="118"/>
      <c r="JNM14" s="118"/>
      <c r="JNN14" s="118"/>
      <c r="JNO14" s="118"/>
      <c r="JNP14" s="118"/>
      <c r="JNQ14" s="118"/>
      <c r="JNR14" s="118"/>
      <c r="JNS14" s="118"/>
      <c r="JNT14" s="118"/>
      <c r="JNU14" s="118"/>
      <c r="JNV14" s="118"/>
      <c r="JNW14" s="118"/>
      <c r="JNX14" s="118"/>
      <c r="JNY14" s="118"/>
      <c r="JNZ14" s="118"/>
      <c r="JOA14" s="118"/>
      <c r="JOB14" s="118"/>
      <c r="JOC14" s="118"/>
      <c r="JOD14" s="118"/>
      <c r="JOE14" s="118"/>
      <c r="JOF14" s="118"/>
      <c r="JOG14" s="118"/>
      <c r="JOH14" s="118"/>
      <c r="JOI14" s="118"/>
      <c r="JOJ14" s="118"/>
      <c r="JOK14" s="118"/>
      <c r="JOL14" s="118"/>
      <c r="JOM14" s="118"/>
      <c r="JON14" s="118"/>
      <c r="JOO14" s="118"/>
      <c r="JOP14" s="118"/>
      <c r="JOQ14" s="118"/>
      <c r="JOR14" s="118"/>
      <c r="JOS14" s="118"/>
      <c r="JOT14" s="118"/>
      <c r="JOU14" s="118"/>
      <c r="JOV14" s="118"/>
      <c r="JOW14" s="118"/>
      <c r="JOX14" s="118"/>
      <c r="JOY14" s="118"/>
      <c r="JOZ14" s="118"/>
      <c r="JPA14" s="118"/>
      <c r="JPB14" s="118"/>
      <c r="JPC14" s="118"/>
      <c r="JPD14" s="118"/>
      <c r="JPE14" s="118"/>
      <c r="JPF14" s="118"/>
      <c r="JPG14" s="118"/>
      <c r="JPH14" s="118"/>
      <c r="JPI14" s="118"/>
      <c r="JPJ14" s="118"/>
      <c r="JPK14" s="118"/>
      <c r="JPL14" s="118"/>
      <c r="JPM14" s="118"/>
      <c r="JPN14" s="118"/>
      <c r="JPO14" s="118"/>
      <c r="JPP14" s="118"/>
      <c r="JPQ14" s="118"/>
      <c r="JPR14" s="118"/>
      <c r="JPS14" s="118"/>
      <c r="JPT14" s="118"/>
      <c r="JPU14" s="118"/>
      <c r="JPV14" s="118"/>
      <c r="JPW14" s="118"/>
      <c r="JPX14" s="118"/>
      <c r="JPY14" s="118"/>
      <c r="JPZ14" s="118"/>
      <c r="JQA14" s="118"/>
      <c r="JQB14" s="118"/>
      <c r="JQC14" s="118"/>
      <c r="JQD14" s="118"/>
      <c r="JQE14" s="118"/>
      <c r="JQF14" s="118"/>
      <c r="JQG14" s="118"/>
      <c r="JQH14" s="118"/>
      <c r="JQI14" s="118"/>
      <c r="JQJ14" s="118"/>
      <c r="JQK14" s="118"/>
      <c r="JQL14" s="118"/>
      <c r="JQM14" s="118"/>
      <c r="JQN14" s="118"/>
      <c r="JQO14" s="118"/>
      <c r="JQP14" s="118"/>
      <c r="JQQ14" s="118"/>
      <c r="JQR14" s="118"/>
      <c r="JQS14" s="118"/>
      <c r="JQT14" s="118"/>
      <c r="JQU14" s="118"/>
      <c r="JQV14" s="118"/>
      <c r="JQW14" s="118"/>
      <c r="JQX14" s="118"/>
      <c r="JQY14" s="118"/>
      <c r="JQZ14" s="118"/>
      <c r="JRA14" s="118"/>
      <c r="JRB14" s="118"/>
      <c r="JRC14" s="118"/>
      <c r="JRD14" s="118"/>
      <c r="JRE14" s="118"/>
      <c r="JRF14" s="118"/>
      <c r="JRG14" s="118"/>
      <c r="JRH14" s="118"/>
      <c r="JRI14" s="118"/>
      <c r="JRJ14" s="118"/>
      <c r="JRK14" s="118"/>
      <c r="JRL14" s="118"/>
      <c r="JRM14" s="118"/>
      <c r="JRN14" s="118"/>
      <c r="JRO14" s="118"/>
      <c r="JRP14" s="118"/>
      <c r="JRQ14" s="118"/>
      <c r="JRR14" s="118"/>
      <c r="JRS14" s="118"/>
      <c r="JRT14" s="118"/>
      <c r="JRU14" s="118"/>
      <c r="JRV14" s="118"/>
      <c r="JRW14" s="118"/>
      <c r="JRX14" s="118"/>
      <c r="JRY14" s="118"/>
      <c r="JRZ14" s="118"/>
      <c r="JSA14" s="118"/>
      <c r="JSB14" s="118"/>
      <c r="JSC14" s="118"/>
      <c r="JSD14" s="118"/>
      <c r="JSE14" s="118"/>
      <c r="JSF14" s="118"/>
      <c r="JSG14" s="118"/>
      <c r="JSH14" s="118"/>
      <c r="JSI14" s="118"/>
      <c r="JSJ14" s="118"/>
      <c r="JSK14" s="118"/>
      <c r="JSL14" s="118"/>
      <c r="JSM14" s="118"/>
      <c r="JSN14" s="118"/>
      <c r="JSO14" s="118"/>
      <c r="JSP14" s="118"/>
      <c r="JSQ14" s="118"/>
      <c r="JSR14" s="118"/>
      <c r="JSS14" s="118"/>
      <c r="JST14" s="118"/>
      <c r="JSU14" s="118"/>
      <c r="JSV14" s="118"/>
      <c r="JSW14" s="118"/>
      <c r="JSX14" s="118"/>
      <c r="JSY14" s="118"/>
      <c r="JSZ14" s="118"/>
      <c r="JTA14" s="118"/>
      <c r="JTB14" s="118"/>
      <c r="JTC14" s="118"/>
      <c r="JTD14" s="118"/>
      <c r="JTE14" s="118"/>
      <c r="JTF14" s="118"/>
      <c r="JTG14" s="118"/>
      <c r="JTH14" s="118"/>
      <c r="JTI14" s="118"/>
      <c r="JTJ14" s="118"/>
      <c r="JTK14" s="118"/>
      <c r="JTL14" s="118"/>
      <c r="JTM14" s="118"/>
      <c r="JTN14" s="118"/>
      <c r="JTO14" s="118"/>
      <c r="JTP14" s="118"/>
      <c r="JTQ14" s="118"/>
      <c r="JTR14" s="118"/>
      <c r="JTS14" s="118"/>
      <c r="JTT14" s="118"/>
      <c r="JTU14" s="118"/>
      <c r="JTV14" s="118"/>
      <c r="JTW14" s="118"/>
      <c r="JTX14" s="118"/>
      <c r="JTY14" s="118"/>
      <c r="JTZ14" s="118"/>
      <c r="JUA14" s="118"/>
      <c r="JUB14" s="118"/>
      <c r="JUC14" s="118"/>
      <c r="JUD14" s="118"/>
      <c r="JUE14" s="118"/>
      <c r="JUF14" s="118"/>
      <c r="JUG14" s="118"/>
      <c r="JUH14" s="118"/>
      <c r="JUI14" s="118"/>
      <c r="JUJ14" s="118"/>
      <c r="JUK14" s="118"/>
      <c r="JUL14" s="118"/>
      <c r="JUM14" s="118"/>
      <c r="JUN14" s="118"/>
      <c r="JUO14" s="118"/>
      <c r="JUP14" s="118"/>
      <c r="JUQ14" s="118"/>
      <c r="JUR14" s="118"/>
      <c r="JUS14" s="118"/>
      <c r="JUT14" s="118"/>
      <c r="JUU14" s="118"/>
      <c r="JUV14" s="118"/>
      <c r="JUW14" s="118"/>
      <c r="JUX14" s="118"/>
      <c r="JUY14" s="118"/>
      <c r="JUZ14" s="118"/>
      <c r="JVA14" s="118"/>
      <c r="JVB14" s="118"/>
      <c r="JVC14" s="118"/>
      <c r="JVD14" s="118"/>
      <c r="JVE14" s="118"/>
      <c r="JVF14" s="118"/>
      <c r="JVG14" s="118"/>
      <c r="JVH14" s="118"/>
      <c r="JVI14" s="118"/>
      <c r="JVJ14" s="118"/>
      <c r="JVK14" s="118"/>
      <c r="JVL14" s="118"/>
      <c r="JVM14" s="118"/>
      <c r="JVN14" s="118"/>
      <c r="JVO14" s="118"/>
      <c r="JVP14" s="118"/>
      <c r="JVQ14" s="118"/>
      <c r="JVR14" s="118"/>
      <c r="JVS14" s="118"/>
      <c r="JVT14" s="118"/>
      <c r="JVU14" s="118"/>
      <c r="JVV14" s="118"/>
      <c r="JVW14" s="118"/>
      <c r="JVX14" s="118"/>
      <c r="JVY14" s="118"/>
      <c r="JVZ14" s="118"/>
      <c r="JWA14" s="118"/>
      <c r="JWB14" s="118"/>
      <c r="JWC14" s="118"/>
      <c r="JWD14" s="118"/>
      <c r="JWE14" s="118"/>
      <c r="JWF14" s="118"/>
      <c r="JWG14" s="118"/>
      <c r="JWH14" s="118"/>
      <c r="JWI14" s="118"/>
      <c r="JWJ14" s="118"/>
      <c r="JWK14" s="118"/>
      <c r="JWL14" s="118"/>
      <c r="JWM14" s="118"/>
      <c r="JWN14" s="118"/>
      <c r="JWO14" s="118"/>
      <c r="JWP14" s="118"/>
      <c r="JWQ14" s="118"/>
      <c r="JWR14" s="118"/>
      <c r="JWS14" s="118"/>
      <c r="JWT14" s="118"/>
      <c r="JWU14" s="118"/>
      <c r="JWV14" s="118"/>
      <c r="JWW14" s="118"/>
      <c r="JWX14" s="118"/>
      <c r="JWY14" s="118"/>
      <c r="JWZ14" s="118"/>
      <c r="JXA14" s="118"/>
      <c r="JXB14" s="118"/>
      <c r="JXC14" s="118"/>
      <c r="JXD14" s="118"/>
      <c r="JXE14" s="118"/>
      <c r="JXF14" s="118"/>
      <c r="JXG14" s="118"/>
      <c r="JXH14" s="118"/>
      <c r="JXI14" s="118"/>
      <c r="JXJ14" s="118"/>
      <c r="JXK14" s="118"/>
      <c r="JXL14" s="118"/>
      <c r="JXM14" s="118"/>
      <c r="JXN14" s="118"/>
      <c r="JXO14" s="118"/>
      <c r="JXP14" s="118"/>
      <c r="JXQ14" s="118"/>
      <c r="JXR14" s="118"/>
      <c r="JXS14" s="118"/>
      <c r="JXT14" s="118"/>
      <c r="JXU14" s="118"/>
      <c r="JXV14" s="118"/>
      <c r="JXW14" s="118"/>
      <c r="JXX14" s="118"/>
      <c r="JXY14" s="118"/>
      <c r="JXZ14" s="118"/>
      <c r="JYA14" s="118"/>
      <c r="JYB14" s="118"/>
      <c r="JYC14" s="118"/>
      <c r="JYD14" s="118"/>
      <c r="JYE14" s="118"/>
      <c r="JYF14" s="118"/>
      <c r="JYG14" s="118"/>
      <c r="JYH14" s="118"/>
      <c r="JYI14" s="118"/>
      <c r="JYJ14" s="118"/>
      <c r="JYK14" s="118"/>
      <c r="JYL14" s="118"/>
      <c r="JYM14" s="118"/>
      <c r="JYN14" s="118"/>
      <c r="JYO14" s="118"/>
      <c r="JYP14" s="118"/>
      <c r="JYQ14" s="118"/>
      <c r="JYR14" s="118"/>
      <c r="JYS14" s="118"/>
      <c r="JYT14" s="118"/>
      <c r="JYU14" s="118"/>
      <c r="JYV14" s="118"/>
      <c r="JYW14" s="118"/>
      <c r="JYX14" s="118"/>
      <c r="JYY14" s="118"/>
      <c r="JYZ14" s="118"/>
      <c r="JZA14" s="118"/>
      <c r="JZB14" s="118"/>
      <c r="JZC14" s="118"/>
      <c r="JZD14" s="118"/>
      <c r="JZE14" s="118"/>
      <c r="JZF14" s="118"/>
      <c r="JZG14" s="118"/>
      <c r="JZH14" s="118"/>
      <c r="JZI14" s="118"/>
      <c r="JZJ14" s="118"/>
      <c r="JZK14" s="118"/>
      <c r="JZL14" s="118"/>
      <c r="JZM14" s="118"/>
      <c r="JZN14" s="118"/>
      <c r="JZO14" s="118"/>
      <c r="JZP14" s="118"/>
      <c r="JZQ14" s="118"/>
      <c r="JZR14" s="118"/>
      <c r="JZS14" s="118"/>
      <c r="JZT14" s="118"/>
      <c r="JZU14" s="118"/>
      <c r="JZV14" s="118"/>
      <c r="JZW14" s="118"/>
      <c r="JZX14" s="118"/>
      <c r="JZY14" s="118"/>
      <c r="JZZ14" s="118"/>
      <c r="KAA14" s="118"/>
      <c r="KAB14" s="118"/>
      <c r="KAC14" s="118"/>
      <c r="KAD14" s="118"/>
      <c r="KAE14" s="118"/>
      <c r="KAF14" s="118"/>
      <c r="KAG14" s="118"/>
      <c r="KAH14" s="118"/>
      <c r="KAI14" s="118"/>
      <c r="KAJ14" s="118"/>
      <c r="KAK14" s="118"/>
      <c r="KAL14" s="118"/>
      <c r="KAM14" s="118"/>
      <c r="KAN14" s="118"/>
      <c r="KAO14" s="118"/>
      <c r="KAP14" s="118"/>
      <c r="KAQ14" s="118"/>
      <c r="KAR14" s="118"/>
      <c r="KAS14" s="118"/>
      <c r="KAT14" s="118"/>
      <c r="KAU14" s="118"/>
      <c r="KAV14" s="118"/>
      <c r="KAW14" s="118"/>
      <c r="KAX14" s="118"/>
      <c r="KAY14" s="118"/>
      <c r="KAZ14" s="118"/>
      <c r="KBA14" s="118"/>
      <c r="KBB14" s="118"/>
      <c r="KBC14" s="118"/>
      <c r="KBD14" s="118"/>
      <c r="KBE14" s="118"/>
      <c r="KBF14" s="118"/>
      <c r="KBG14" s="118"/>
      <c r="KBH14" s="118"/>
      <c r="KBI14" s="118"/>
      <c r="KBJ14" s="118"/>
      <c r="KBK14" s="118"/>
      <c r="KBL14" s="118"/>
      <c r="KBM14" s="118"/>
      <c r="KBN14" s="118"/>
      <c r="KBO14" s="118"/>
      <c r="KBP14" s="118"/>
      <c r="KBQ14" s="118"/>
      <c r="KBR14" s="118"/>
      <c r="KBS14" s="118"/>
      <c r="KBT14" s="118"/>
      <c r="KBU14" s="118"/>
      <c r="KBV14" s="118"/>
      <c r="KBW14" s="118"/>
      <c r="KBX14" s="118"/>
      <c r="KBY14" s="118"/>
      <c r="KBZ14" s="118"/>
      <c r="KCA14" s="118"/>
      <c r="KCB14" s="118"/>
      <c r="KCC14" s="118"/>
      <c r="KCD14" s="118"/>
      <c r="KCE14" s="118"/>
      <c r="KCF14" s="118"/>
      <c r="KCG14" s="118"/>
      <c r="KCH14" s="118"/>
      <c r="KCI14" s="118"/>
      <c r="KCJ14" s="118"/>
      <c r="KCK14" s="118"/>
      <c r="KCL14" s="118"/>
      <c r="KCM14" s="118"/>
      <c r="KCN14" s="118"/>
      <c r="KCO14" s="118"/>
      <c r="KCP14" s="118"/>
      <c r="KCQ14" s="118"/>
      <c r="KCR14" s="118"/>
      <c r="KCS14" s="118"/>
      <c r="KCT14" s="118"/>
      <c r="KCU14" s="118"/>
      <c r="KCV14" s="118"/>
      <c r="KCW14" s="118"/>
      <c r="KCX14" s="118"/>
      <c r="KCY14" s="118"/>
      <c r="KCZ14" s="118"/>
      <c r="KDA14" s="118"/>
      <c r="KDB14" s="118"/>
      <c r="KDC14" s="118"/>
      <c r="KDD14" s="118"/>
      <c r="KDE14" s="118"/>
      <c r="KDF14" s="118"/>
      <c r="KDG14" s="118"/>
      <c r="KDH14" s="118"/>
      <c r="KDI14" s="118"/>
      <c r="KDJ14" s="118"/>
      <c r="KDK14" s="118"/>
      <c r="KDL14" s="118"/>
      <c r="KDM14" s="118"/>
      <c r="KDN14" s="118"/>
      <c r="KDO14" s="118"/>
      <c r="KDP14" s="118"/>
      <c r="KDQ14" s="118"/>
      <c r="KDR14" s="118"/>
      <c r="KDS14" s="118"/>
      <c r="KDT14" s="118"/>
      <c r="KDU14" s="118"/>
      <c r="KDV14" s="118"/>
      <c r="KDW14" s="118"/>
      <c r="KDX14" s="118"/>
      <c r="KDY14" s="118"/>
      <c r="KDZ14" s="118"/>
      <c r="KEA14" s="118"/>
      <c r="KEB14" s="118"/>
      <c r="KEC14" s="118"/>
      <c r="KED14" s="118"/>
      <c r="KEE14" s="118"/>
      <c r="KEF14" s="118"/>
      <c r="KEG14" s="118"/>
      <c r="KEH14" s="118"/>
      <c r="KEI14" s="118"/>
      <c r="KEJ14" s="118"/>
      <c r="KEK14" s="118"/>
      <c r="KEL14" s="118"/>
      <c r="KEM14" s="118"/>
      <c r="KEN14" s="118"/>
      <c r="KEO14" s="118"/>
      <c r="KEP14" s="118"/>
      <c r="KEQ14" s="118"/>
      <c r="KER14" s="118"/>
      <c r="KES14" s="118"/>
      <c r="KET14" s="118"/>
      <c r="KEU14" s="118"/>
      <c r="KEV14" s="118"/>
      <c r="KEW14" s="118"/>
      <c r="KEX14" s="118"/>
      <c r="KEY14" s="118"/>
      <c r="KEZ14" s="118"/>
      <c r="KFA14" s="118"/>
      <c r="KFB14" s="118"/>
      <c r="KFC14" s="118"/>
      <c r="KFD14" s="118"/>
      <c r="KFE14" s="118"/>
      <c r="KFF14" s="118"/>
      <c r="KFG14" s="118"/>
      <c r="KFH14" s="118"/>
      <c r="KFI14" s="118"/>
      <c r="KFJ14" s="118"/>
      <c r="KFK14" s="118"/>
      <c r="KFL14" s="118"/>
      <c r="KFM14" s="118"/>
      <c r="KFN14" s="118"/>
      <c r="KFO14" s="118"/>
      <c r="KFP14" s="118"/>
      <c r="KFQ14" s="118"/>
      <c r="KFR14" s="118"/>
      <c r="KFS14" s="118"/>
      <c r="KFT14" s="118"/>
      <c r="KFU14" s="118"/>
      <c r="KFV14" s="118"/>
      <c r="KFW14" s="118"/>
      <c r="KFX14" s="118"/>
      <c r="KFY14" s="118"/>
      <c r="KFZ14" s="118"/>
      <c r="KGA14" s="118"/>
      <c r="KGB14" s="118"/>
      <c r="KGC14" s="118"/>
      <c r="KGD14" s="118"/>
      <c r="KGE14" s="118"/>
      <c r="KGF14" s="118"/>
      <c r="KGG14" s="118"/>
      <c r="KGH14" s="118"/>
      <c r="KGI14" s="118"/>
      <c r="KGJ14" s="118"/>
      <c r="KGK14" s="118"/>
      <c r="KGL14" s="118"/>
      <c r="KGM14" s="118"/>
      <c r="KGN14" s="118"/>
      <c r="KGO14" s="118"/>
      <c r="KGP14" s="118"/>
      <c r="KGQ14" s="118"/>
      <c r="KGR14" s="118"/>
      <c r="KGS14" s="118"/>
      <c r="KGT14" s="118"/>
      <c r="KGU14" s="118"/>
      <c r="KGV14" s="118"/>
      <c r="KGW14" s="118"/>
      <c r="KGX14" s="118"/>
      <c r="KGY14" s="118"/>
      <c r="KGZ14" s="118"/>
      <c r="KHA14" s="118"/>
      <c r="KHB14" s="118"/>
      <c r="KHC14" s="118"/>
      <c r="KHD14" s="118"/>
      <c r="KHE14" s="118"/>
      <c r="KHF14" s="118"/>
      <c r="KHG14" s="118"/>
      <c r="KHH14" s="118"/>
      <c r="KHI14" s="118"/>
      <c r="KHJ14" s="118"/>
      <c r="KHK14" s="118"/>
      <c r="KHL14" s="118"/>
      <c r="KHM14" s="118"/>
      <c r="KHN14" s="118"/>
      <c r="KHO14" s="118"/>
      <c r="KHP14" s="118"/>
      <c r="KHQ14" s="118"/>
      <c r="KHR14" s="118"/>
      <c r="KHS14" s="118"/>
      <c r="KHT14" s="118"/>
      <c r="KHU14" s="118"/>
      <c r="KHV14" s="118"/>
      <c r="KHW14" s="118"/>
      <c r="KHX14" s="118"/>
      <c r="KHY14" s="118"/>
      <c r="KHZ14" s="118"/>
      <c r="KIA14" s="118"/>
      <c r="KIB14" s="118"/>
      <c r="KIC14" s="118"/>
      <c r="KID14" s="118"/>
      <c r="KIE14" s="118"/>
      <c r="KIF14" s="118"/>
      <c r="KIG14" s="118"/>
      <c r="KIH14" s="118"/>
      <c r="KII14" s="118"/>
      <c r="KIJ14" s="118"/>
      <c r="KIK14" s="118"/>
      <c r="KIL14" s="118"/>
      <c r="KIM14" s="118"/>
      <c r="KIN14" s="118"/>
      <c r="KIO14" s="118"/>
      <c r="KIP14" s="118"/>
      <c r="KIQ14" s="118"/>
      <c r="KIR14" s="118"/>
      <c r="KIS14" s="118"/>
      <c r="KIT14" s="118"/>
      <c r="KIU14" s="118"/>
      <c r="KIV14" s="118"/>
      <c r="KIW14" s="118"/>
      <c r="KIX14" s="118"/>
      <c r="KIY14" s="118"/>
      <c r="KIZ14" s="118"/>
      <c r="KJA14" s="118"/>
      <c r="KJB14" s="118"/>
      <c r="KJC14" s="118"/>
      <c r="KJD14" s="118"/>
      <c r="KJE14" s="118"/>
      <c r="KJF14" s="118"/>
      <c r="KJG14" s="118"/>
      <c r="KJH14" s="118"/>
      <c r="KJI14" s="118"/>
      <c r="KJJ14" s="118"/>
      <c r="KJK14" s="118"/>
      <c r="KJL14" s="118"/>
      <c r="KJM14" s="118"/>
      <c r="KJN14" s="118"/>
      <c r="KJO14" s="118"/>
      <c r="KJP14" s="118"/>
      <c r="KJQ14" s="118"/>
      <c r="KJR14" s="118"/>
      <c r="KJS14" s="118"/>
      <c r="KJT14" s="118"/>
      <c r="KJU14" s="118"/>
      <c r="KJV14" s="118"/>
      <c r="KJW14" s="118"/>
      <c r="KJX14" s="118"/>
      <c r="KJY14" s="118"/>
      <c r="KJZ14" s="118"/>
      <c r="KKA14" s="118"/>
      <c r="KKB14" s="118"/>
      <c r="KKC14" s="118"/>
      <c r="KKD14" s="118"/>
      <c r="KKE14" s="118"/>
      <c r="KKF14" s="118"/>
      <c r="KKG14" s="118"/>
      <c r="KKH14" s="118"/>
      <c r="KKI14" s="118"/>
      <c r="KKJ14" s="118"/>
      <c r="KKK14" s="118"/>
      <c r="KKL14" s="118"/>
      <c r="KKM14" s="118"/>
      <c r="KKN14" s="118"/>
      <c r="KKO14" s="118"/>
      <c r="KKP14" s="118"/>
      <c r="KKQ14" s="118"/>
      <c r="KKR14" s="118"/>
      <c r="KKS14" s="118"/>
      <c r="KKT14" s="118"/>
      <c r="KKU14" s="118"/>
      <c r="KKV14" s="118"/>
      <c r="KKW14" s="118"/>
      <c r="KKX14" s="118"/>
      <c r="KKY14" s="118"/>
      <c r="KKZ14" s="118"/>
      <c r="KLA14" s="118"/>
      <c r="KLB14" s="118"/>
      <c r="KLC14" s="118"/>
      <c r="KLD14" s="118"/>
      <c r="KLE14" s="118"/>
      <c r="KLF14" s="118"/>
      <c r="KLG14" s="118"/>
      <c r="KLH14" s="118"/>
      <c r="KLI14" s="118"/>
      <c r="KLJ14" s="118"/>
      <c r="KLK14" s="118"/>
      <c r="KLL14" s="118"/>
      <c r="KLM14" s="118"/>
      <c r="KLN14" s="118"/>
      <c r="KLO14" s="118"/>
      <c r="KLP14" s="118"/>
      <c r="KLQ14" s="118"/>
      <c r="KLR14" s="118"/>
      <c r="KLS14" s="118"/>
      <c r="KLT14" s="118"/>
      <c r="KLU14" s="118"/>
      <c r="KLV14" s="118"/>
      <c r="KLW14" s="118"/>
      <c r="KLX14" s="118"/>
      <c r="KLY14" s="118"/>
      <c r="KLZ14" s="118"/>
      <c r="KMA14" s="118"/>
      <c r="KMB14" s="118"/>
      <c r="KMC14" s="118"/>
      <c r="KMD14" s="118"/>
      <c r="KME14" s="118"/>
      <c r="KMF14" s="118"/>
      <c r="KMG14" s="118"/>
      <c r="KMH14" s="118"/>
      <c r="KMI14" s="118"/>
      <c r="KMJ14" s="118"/>
      <c r="KMK14" s="118"/>
      <c r="KML14" s="118"/>
      <c r="KMM14" s="118"/>
      <c r="KMN14" s="118"/>
      <c r="KMO14" s="118"/>
      <c r="KMP14" s="118"/>
      <c r="KMQ14" s="118"/>
      <c r="KMR14" s="118"/>
      <c r="KMS14" s="118"/>
      <c r="KMT14" s="118"/>
      <c r="KMU14" s="118"/>
      <c r="KMV14" s="118"/>
      <c r="KMW14" s="118"/>
      <c r="KMX14" s="118"/>
      <c r="KMY14" s="118"/>
      <c r="KMZ14" s="118"/>
      <c r="KNA14" s="118"/>
      <c r="KNB14" s="118"/>
      <c r="KNC14" s="118"/>
      <c r="KND14" s="118"/>
      <c r="KNE14" s="118"/>
      <c r="KNF14" s="118"/>
      <c r="KNG14" s="118"/>
      <c r="KNH14" s="118"/>
      <c r="KNI14" s="118"/>
      <c r="KNJ14" s="118"/>
      <c r="KNK14" s="118"/>
      <c r="KNL14" s="118"/>
      <c r="KNM14" s="118"/>
      <c r="KNN14" s="118"/>
      <c r="KNO14" s="118"/>
      <c r="KNP14" s="118"/>
      <c r="KNQ14" s="118"/>
      <c r="KNR14" s="118"/>
      <c r="KNS14" s="118"/>
      <c r="KNT14" s="118"/>
      <c r="KNU14" s="118"/>
      <c r="KNV14" s="118"/>
      <c r="KNW14" s="118"/>
      <c r="KNX14" s="118"/>
      <c r="KNY14" s="118"/>
      <c r="KNZ14" s="118"/>
      <c r="KOA14" s="118"/>
      <c r="KOB14" s="118"/>
      <c r="KOC14" s="118"/>
      <c r="KOD14" s="118"/>
      <c r="KOE14" s="118"/>
      <c r="KOF14" s="118"/>
      <c r="KOG14" s="118"/>
      <c r="KOH14" s="118"/>
      <c r="KOI14" s="118"/>
      <c r="KOJ14" s="118"/>
      <c r="KOK14" s="118"/>
      <c r="KOL14" s="118"/>
      <c r="KOM14" s="118"/>
      <c r="KON14" s="118"/>
      <c r="KOO14" s="118"/>
      <c r="KOP14" s="118"/>
      <c r="KOQ14" s="118"/>
      <c r="KOR14" s="118"/>
      <c r="KOS14" s="118"/>
      <c r="KOT14" s="118"/>
      <c r="KOU14" s="118"/>
      <c r="KOV14" s="118"/>
      <c r="KOW14" s="118"/>
      <c r="KOX14" s="118"/>
      <c r="KOY14" s="118"/>
      <c r="KOZ14" s="118"/>
      <c r="KPA14" s="118"/>
      <c r="KPB14" s="118"/>
      <c r="KPC14" s="118"/>
      <c r="KPD14" s="118"/>
      <c r="KPE14" s="118"/>
      <c r="KPF14" s="118"/>
      <c r="KPG14" s="118"/>
      <c r="KPH14" s="118"/>
      <c r="KPI14" s="118"/>
      <c r="KPJ14" s="118"/>
      <c r="KPK14" s="118"/>
      <c r="KPL14" s="118"/>
      <c r="KPM14" s="118"/>
      <c r="KPN14" s="118"/>
      <c r="KPO14" s="118"/>
      <c r="KPP14" s="118"/>
      <c r="KPQ14" s="118"/>
      <c r="KPR14" s="118"/>
      <c r="KPS14" s="118"/>
      <c r="KPT14" s="118"/>
      <c r="KPU14" s="118"/>
      <c r="KPV14" s="118"/>
      <c r="KPW14" s="118"/>
      <c r="KPX14" s="118"/>
      <c r="KPY14" s="118"/>
      <c r="KPZ14" s="118"/>
      <c r="KQA14" s="118"/>
      <c r="KQB14" s="118"/>
      <c r="KQC14" s="118"/>
      <c r="KQD14" s="118"/>
      <c r="KQE14" s="118"/>
      <c r="KQF14" s="118"/>
      <c r="KQG14" s="118"/>
      <c r="KQH14" s="118"/>
      <c r="KQI14" s="118"/>
      <c r="KQJ14" s="118"/>
      <c r="KQK14" s="118"/>
      <c r="KQL14" s="118"/>
      <c r="KQM14" s="118"/>
      <c r="KQN14" s="118"/>
      <c r="KQO14" s="118"/>
      <c r="KQP14" s="118"/>
      <c r="KQQ14" s="118"/>
      <c r="KQR14" s="118"/>
      <c r="KQS14" s="118"/>
      <c r="KQT14" s="118"/>
      <c r="KQU14" s="118"/>
      <c r="KQV14" s="118"/>
      <c r="KQW14" s="118"/>
      <c r="KQX14" s="118"/>
      <c r="KQY14" s="118"/>
      <c r="KQZ14" s="118"/>
      <c r="KRA14" s="118"/>
      <c r="KRB14" s="118"/>
      <c r="KRC14" s="118"/>
      <c r="KRD14" s="118"/>
      <c r="KRE14" s="118"/>
      <c r="KRF14" s="118"/>
      <c r="KRG14" s="118"/>
      <c r="KRH14" s="118"/>
      <c r="KRI14" s="118"/>
      <c r="KRJ14" s="118"/>
      <c r="KRK14" s="118"/>
      <c r="KRL14" s="118"/>
      <c r="KRM14" s="118"/>
      <c r="KRN14" s="118"/>
      <c r="KRO14" s="118"/>
      <c r="KRP14" s="118"/>
      <c r="KRQ14" s="118"/>
      <c r="KRR14" s="118"/>
      <c r="KRS14" s="118"/>
      <c r="KRT14" s="118"/>
      <c r="KRU14" s="118"/>
      <c r="KRV14" s="118"/>
      <c r="KRW14" s="118"/>
      <c r="KRX14" s="118"/>
      <c r="KRY14" s="118"/>
      <c r="KRZ14" s="118"/>
      <c r="KSA14" s="118"/>
      <c r="KSB14" s="118"/>
      <c r="KSC14" s="118"/>
      <c r="KSD14" s="118"/>
      <c r="KSE14" s="118"/>
      <c r="KSF14" s="118"/>
      <c r="KSG14" s="118"/>
      <c r="KSH14" s="118"/>
      <c r="KSI14" s="118"/>
      <c r="KSJ14" s="118"/>
      <c r="KSK14" s="118"/>
      <c r="KSL14" s="118"/>
      <c r="KSM14" s="118"/>
      <c r="KSN14" s="118"/>
      <c r="KSO14" s="118"/>
      <c r="KSP14" s="118"/>
      <c r="KSQ14" s="118"/>
      <c r="KSR14" s="118"/>
      <c r="KSS14" s="118"/>
      <c r="KST14" s="118"/>
      <c r="KSU14" s="118"/>
      <c r="KSV14" s="118"/>
      <c r="KSW14" s="118"/>
      <c r="KSX14" s="118"/>
      <c r="KSY14" s="118"/>
      <c r="KSZ14" s="118"/>
      <c r="KTA14" s="118"/>
      <c r="KTB14" s="118"/>
      <c r="KTC14" s="118"/>
      <c r="KTD14" s="118"/>
      <c r="KTE14" s="118"/>
      <c r="KTF14" s="118"/>
      <c r="KTG14" s="118"/>
      <c r="KTH14" s="118"/>
      <c r="KTI14" s="118"/>
      <c r="KTJ14" s="118"/>
      <c r="KTK14" s="118"/>
      <c r="KTL14" s="118"/>
      <c r="KTM14" s="118"/>
      <c r="KTN14" s="118"/>
      <c r="KTO14" s="118"/>
      <c r="KTP14" s="118"/>
      <c r="KTQ14" s="118"/>
      <c r="KTR14" s="118"/>
      <c r="KTS14" s="118"/>
      <c r="KTT14" s="118"/>
      <c r="KTU14" s="118"/>
      <c r="KTV14" s="118"/>
      <c r="KTW14" s="118"/>
      <c r="KTX14" s="118"/>
      <c r="KTY14" s="118"/>
      <c r="KTZ14" s="118"/>
      <c r="KUA14" s="118"/>
      <c r="KUB14" s="118"/>
      <c r="KUC14" s="118"/>
      <c r="KUD14" s="118"/>
      <c r="KUE14" s="118"/>
      <c r="KUF14" s="118"/>
      <c r="KUG14" s="118"/>
      <c r="KUH14" s="118"/>
      <c r="KUI14" s="118"/>
      <c r="KUJ14" s="118"/>
      <c r="KUK14" s="118"/>
      <c r="KUL14" s="118"/>
      <c r="KUM14" s="118"/>
      <c r="KUN14" s="118"/>
      <c r="KUO14" s="118"/>
      <c r="KUP14" s="118"/>
      <c r="KUQ14" s="118"/>
      <c r="KUR14" s="118"/>
      <c r="KUS14" s="118"/>
      <c r="KUT14" s="118"/>
      <c r="KUU14" s="118"/>
      <c r="KUV14" s="118"/>
      <c r="KUW14" s="118"/>
      <c r="KUX14" s="118"/>
      <c r="KUY14" s="118"/>
      <c r="KUZ14" s="118"/>
      <c r="KVA14" s="118"/>
      <c r="KVB14" s="118"/>
      <c r="KVC14" s="118"/>
      <c r="KVD14" s="118"/>
      <c r="KVE14" s="118"/>
      <c r="KVF14" s="118"/>
      <c r="KVG14" s="118"/>
      <c r="KVH14" s="118"/>
      <c r="KVI14" s="118"/>
      <c r="KVJ14" s="118"/>
      <c r="KVK14" s="118"/>
      <c r="KVL14" s="118"/>
      <c r="KVM14" s="118"/>
      <c r="KVN14" s="118"/>
      <c r="KVO14" s="118"/>
      <c r="KVP14" s="118"/>
      <c r="KVQ14" s="118"/>
      <c r="KVR14" s="118"/>
      <c r="KVS14" s="118"/>
      <c r="KVT14" s="118"/>
      <c r="KVU14" s="118"/>
      <c r="KVV14" s="118"/>
      <c r="KVW14" s="118"/>
      <c r="KVX14" s="118"/>
      <c r="KVY14" s="118"/>
      <c r="KVZ14" s="118"/>
      <c r="KWA14" s="118"/>
      <c r="KWB14" s="118"/>
      <c r="KWC14" s="118"/>
      <c r="KWD14" s="118"/>
      <c r="KWE14" s="118"/>
      <c r="KWF14" s="118"/>
      <c r="KWG14" s="118"/>
      <c r="KWH14" s="118"/>
      <c r="KWI14" s="118"/>
      <c r="KWJ14" s="118"/>
      <c r="KWK14" s="118"/>
      <c r="KWL14" s="118"/>
      <c r="KWM14" s="118"/>
      <c r="KWN14" s="118"/>
      <c r="KWO14" s="118"/>
      <c r="KWP14" s="118"/>
      <c r="KWQ14" s="118"/>
      <c r="KWR14" s="118"/>
      <c r="KWS14" s="118"/>
      <c r="KWT14" s="118"/>
      <c r="KWU14" s="118"/>
      <c r="KWV14" s="118"/>
      <c r="KWW14" s="118"/>
      <c r="KWX14" s="118"/>
      <c r="KWY14" s="118"/>
      <c r="KWZ14" s="118"/>
      <c r="KXA14" s="118"/>
      <c r="KXB14" s="118"/>
      <c r="KXC14" s="118"/>
      <c r="KXD14" s="118"/>
      <c r="KXE14" s="118"/>
      <c r="KXF14" s="118"/>
      <c r="KXG14" s="118"/>
      <c r="KXH14" s="118"/>
      <c r="KXI14" s="118"/>
      <c r="KXJ14" s="118"/>
      <c r="KXK14" s="118"/>
      <c r="KXL14" s="118"/>
      <c r="KXM14" s="118"/>
      <c r="KXN14" s="118"/>
      <c r="KXO14" s="118"/>
      <c r="KXP14" s="118"/>
      <c r="KXQ14" s="118"/>
      <c r="KXR14" s="118"/>
      <c r="KXS14" s="118"/>
      <c r="KXT14" s="118"/>
      <c r="KXU14" s="118"/>
      <c r="KXV14" s="118"/>
      <c r="KXW14" s="118"/>
      <c r="KXX14" s="118"/>
      <c r="KXY14" s="118"/>
      <c r="KXZ14" s="118"/>
      <c r="KYA14" s="118"/>
      <c r="KYB14" s="118"/>
      <c r="KYC14" s="118"/>
      <c r="KYD14" s="118"/>
      <c r="KYE14" s="118"/>
      <c r="KYF14" s="118"/>
      <c r="KYG14" s="118"/>
      <c r="KYH14" s="118"/>
      <c r="KYI14" s="118"/>
      <c r="KYJ14" s="118"/>
      <c r="KYK14" s="118"/>
      <c r="KYL14" s="118"/>
      <c r="KYM14" s="118"/>
      <c r="KYN14" s="118"/>
      <c r="KYO14" s="118"/>
      <c r="KYP14" s="118"/>
      <c r="KYQ14" s="118"/>
      <c r="KYR14" s="118"/>
      <c r="KYS14" s="118"/>
      <c r="KYT14" s="118"/>
      <c r="KYU14" s="118"/>
      <c r="KYV14" s="118"/>
      <c r="KYW14" s="118"/>
      <c r="KYX14" s="118"/>
      <c r="KYY14" s="118"/>
      <c r="KYZ14" s="118"/>
      <c r="KZA14" s="118"/>
      <c r="KZB14" s="118"/>
      <c r="KZC14" s="118"/>
      <c r="KZD14" s="118"/>
      <c r="KZE14" s="118"/>
      <c r="KZF14" s="118"/>
      <c r="KZG14" s="118"/>
      <c r="KZH14" s="118"/>
      <c r="KZI14" s="118"/>
      <c r="KZJ14" s="118"/>
      <c r="KZK14" s="118"/>
      <c r="KZL14" s="118"/>
      <c r="KZM14" s="118"/>
      <c r="KZN14" s="118"/>
      <c r="KZO14" s="118"/>
      <c r="KZP14" s="118"/>
      <c r="KZQ14" s="118"/>
      <c r="KZR14" s="118"/>
      <c r="KZS14" s="118"/>
      <c r="KZT14" s="118"/>
      <c r="KZU14" s="118"/>
      <c r="KZV14" s="118"/>
      <c r="KZW14" s="118"/>
      <c r="KZX14" s="118"/>
      <c r="KZY14" s="118"/>
      <c r="KZZ14" s="118"/>
      <c r="LAA14" s="118"/>
      <c r="LAB14" s="118"/>
      <c r="LAC14" s="118"/>
      <c r="LAD14" s="118"/>
      <c r="LAE14" s="118"/>
      <c r="LAF14" s="118"/>
      <c r="LAG14" s="118"/>
      <c r="LAH14" s="118"/>
      <c r="LAI14" s="118"/>
      <c r="LAJ14" s="118"/>
      <c r="LAK14" s="118"/>
      <c r="LAL14" s="118"/>
      <c r="LAM14" s="118"/>
      <c r="LAN14" s="118"/>
      <c r="LAO14" s="118"/>
      <c r="LAP14" s="118"/>
      <c r="LAQ14" s="118"/>
      <c r="LAR14" s="118"/>
      <c r="LAS14" s="118"/>
      <c r="LAT14" s="118"/>
      <c r="LAU14" s="118"/>
      <c r="LAV14" s="118"/>
      <c r="LAW14" s="118"/>
      <c r="LAX14" s="118"/>
      <c r="LAY14" s="118"/>
      <c r="LAZ14" s="118"/>
      <c r="LBA14" s="118"/>
      <c r="LBB14" s="118"/>
      <c r="LBC14" s="118"/>
      <c r="LBD14" s="118"/>
      <c r="LBE14" s="118"/>
      <c r="LBF14" s="118"/>
      <c r="LBG14" s="118"/>
      <c r="LBH14" s="118"/>
      <c r="LBI14" s="118"/>
      <c r="LBJ14" s="118"/>
      <c r="LBK14" s="118"/>
      <c r="LBL14" s="118"/>
      <c r="LBM14" s="118"/>
      <c r="LBN14" s="118"/>
      <c r="LBO14" s="118"/>
      <c r="LBP14" s="118"/>
      <c r="LBQ14" s="118"/>
      <c r="LBR14" s="118"/>
      <c r="LBS14" s="118"/>
      <c r="LBT14" s="118"/>
      <c r="LBU14" s="118"/>
      <c r="LBV14" s="118"/>
      <c r="LBW14" s="118"/>
      <c r="LBX14" s="118"/>
      <c r="LBY14" s="118"/>
      <c r="LBZ14" s="118"/>
      <c r="LCA14" s="118"/>
      <c r="LCB14" s="118"/>
      <c r="LCC14" s="118"/>
      <c r="LCD14" s="118"/>
      <c r="LCE14" s="118"/>
      <c r="LCF14" s="118"/>
      <c r="LCG14" s="118"/>
      <c r="LCH14" s="118"/>
      <c r="LCI14" s="118"/>
      <c r="LCJ14" s="118"/>
      <c r="LCK14" s="118"/>
      <c r="LCL14" s="118"/>
      <c r="LCM14" s="118"/>
      <c r="LCN14" s="118"/>
      <c r="LCO14" s="118"/>
      <c r="LCP14" s="118"/>
      <c r="LCQ14" s="118"/>
      <c r="LCR14" s="118"/>
      <c r="LCS14" s="118"/>
      <c r="LCT14" s="118"/>
      <c r="LCU14" s="118"/>
      <c r="LCV14" s="118"/>
      <c r="LCW14" s="118"/>
      <c r="LCX14" s="118"/>
      <c r="LCY14" s="118"/>
      <c r="LCZ14" s="118"/>
      <c r="LDA14" s="118"/>
      <c r="LDB14" s="118"/>
      <c r="LDC14" s="118"/>
      <c r="LDD14" s="118"/>
      <c r="LDE14" s="118"/>
      <c r="LDF14" s="118"/>
      <c r="LDG14" s="118"/>
      <c r="LDH14" s="118"/>
      <c r="LDI14" s="118"/>
      <c r="LDJ14" s="118"/>
      <c r="LDK14" s="118"/>
      <c r="LDL14" s="118"/>
      <c r="LDM14" s="118"/>
      <c r="LDN14" s="118"/>
      <c r="LDO14" s="118"/>
      <c r="LDP14" s="118"/>
      <c r="LDQ14" s="118"/>
      <c r="LDR14" s="118"/>
      <c r="LDS14" s="118"/>
      <c r="LDT14" s="118"/>
      <c r="LDU14" s="118"/>
      <c r="LDV14" s="118"/>
      <c r="LDW14" s="118"/>
      <c r="LDX14" s="118"/>
      <c r="LDY14" s="118"/>
      <c r="LDZ14" s="118"/>
      <c r="LEA14" s="118"/>
      <c r="LEB14" s="118"/>
      <c r="LEC14" s="118"/>
      <c r="LED14" s="118"/>
      <c r="LEE14" s="118"/>
      <c r="LEF14" s="118"/>
      <c r="LEG14" s="118"/>
      <c r="LEH14" s="118"/>
      <c r="LEI14" s="118"/>
      <c r="LEJ14" s="118"/>
      <c r="LEK14" s="118"/>
      <c r="LEL14" s="118"/>
      <c r="LEM14" s="118"/>
      <c r="LEN14" s="118"/>
      <c r="LEO14" s="118"/>
      <c r="LEP14" s="118"/>
      <c r="LEQ14" s="118"/>
      <c r="LER14" s="118"/>
      <c r="LES14" s="118"/>
      <c r="LET14" s="118"/>
      <c r="LEU14" s="118"/>
      <c r="LEV14" s="118"/>
      <c r="LEW14" s="118"/>
      <c r="LEX14" s="118"/>
      <c r="LEY14" s="118"/>
      <c r="LEZ14" s="118"/>
      <c r="LFA14" s="118"/>
      <c r="LFB14" s="118"/>
      <c r="LFC14" s="118"/>
      <c r="LFD14" s="118"/>
      <c r="LFE14" s="118"/>
      <c r="LFF14" s="118"/>
      <c r="LFG14" s="118"/>
      <c r="LFH14" s="118"/>
      <c r="LFI14" s="118"/>
      <c r="LFJ14" s="118"/>
      <c r="LFK14" s="118"/>
      <c r="LFL14" s="118"/>
      <c r="LFM14" s="118"/>
      <c r="LFN14" s="118"/>
      <c r="LFO14" s="118"/>
      <c r="LFP14" s="118"/>
      <c r="LFQ14" s="118"/>
      <c r="LFR14" s="118"/>
      <c r="LFS14" s="118"/>
      <c r="LFT14" s="118"/>
      <c r="LFU14" s="118"/>
      <c r="LFV14" s="118"/>
      <c r="LFW14" s="118"/>
      <c r="LFX14" s="118"/>
      <c r="LFY14" s="118"/>
      <c r="LFZ14" s="118"/>
      <c r="LGA14" s="118"/>
      <c r="LGB14" s="118"/>
      <c r="LGC14" s="118"/>
      <c r="LGD14" s="118"/>
      <c r="LGE14" s="118"/>
      <c r="LGF14" s="118"/>
      <c r="LGG14" s="118"/>
      <c r="LGH14" s="118"/>
      <c r="LGI14" s="118"/>
      <c r="LGJ14" s="118"/>
      <c r="LGK14" s="118"/>
      <c r="LGL14" s="118"/>
      <c r="LGM14" s="118"/>
      <c r="LGN14" s="118"/>
      <c r="LGO14" s="118"/>
      <c r="LGP14" s="118"/>
      <c r="LGQ14" s="118"/>
      <c r="LGR14" s="118"/>
      <c r="LGS14" s="118"/>
      <c r="LGT14" s="118"/>
      <c r="LGU14" s="118"/>
      <c r="LGV14" s="118"/>
      <c r="LGW14" s="118"/>
      <c r="LGX14" s="118"/>
      <c r="LGY14" s="118"/>
      <c r="LGZ14" s="118"/>
      <c r="LHA14" s="118"/>
      <c r="LHB14" s="118"/>
      <c r="LHC14" s="118"/>
      <c r="LHD14" s="118"/>
      <c r="LHE14" s="118"/>
      <c r="LHF14" s="118"/>
      <c r="LHG14" s="118"/>
      <c r="LHH14" s="118"/>
      <c r="LHI14" s="118"/>
      <c r="LHJ14" s="118"/>
      <c r="LHK14" s="118"/>
      <c r="LHL14" s="118"/>
      <c r="LHM14" s="118"/>
      <c r="LHN14" s="118"/>
      <c r="LHO14" s="118"/>
      <c r="LHP14" s="118"/>
      <c r="LHQ14" s="118"/>
      <c r="LHR14" s="118"/>
      <c r="LHS14" s="118"/>
      <c r="LHT14" s="118"/>
      <c r="LHU14" s="118"/>
      <c r="LHV14" s="118"/>
      <c r="LHW14" s="118"/>
      <c r="LHX14" s="118"/>
      <c r="LHY14" s="118"/>
      <c r="LHZ14" s="118"/>
      <c r="LIA14" s="118"/>
      <c r="LIB14" s="118"/>
      <c r="LIC14" s="118"/>
      <c r="LID14" s="118"/>
      <c r="LIE14" s="118"/>
      <c r="LIF14" s="118"/>
      <c r="LIG14" s="118"/>
      <c r="LIH14" s="118"/>
      <c r="LII14" s="118"/>
      <c r="LIJ14" s="118"/>
      <c r="LIK14" s="118"/>
      <c r="LIL14" s="118"/>
      <c r="LIM14" s="118"/>
      <c r="LIN14" s="118"/>
      <c r="LIO14" s="118"/>
      <c r="LIP14" s="118"/>
      <c r="LIQ14" s="118"/>
      <c r="LIR14" s="118"/>
      <c r="LIS14" s="118"/>
      <c r="LIT14" s="118"/>
      <c r="LIU14" s="118"/>
      <c r="LIV14" s="118"/>
      <c r="LIW14" s="118"/>
      <c r="LIX14" s="118"/>
      <c r="LIY14" s="118"/>
      <c r="LIZ14" s="118"/>
      <c r="LJA14" s="118"/>
      <c r="LJB14" s="118"/>
      <c r="LJC14" s="118"/>
      <c r="LJD14" s="118"/>
      <c r="LJE14" s="118"/>
      <c r="LJF14" s="118"/>
      <c r="LJG14" s="118"/>
      <c r="LJH14" s="118"/>
      <c r="LJI14" s="118"/>
      <c r="LJJ14" s="118"/>
      <c r="LJK14" s="118"/>
      <c r="LJL14" s="118"/>
      <c r="LJM14" s="118"/>
      <c r="LJN14" s="118"/>
      <c r="LJO14" s="118"/>
      <c r="LJP14" s="118"/>
      <c r="LJQ14" s="118"/>
      <c r="LJR14" s="118"/>
      <c r="LJS14" s="118"/>
      <c r="LJT14" s="118"/>
      <c r="LJU14" s="118"/>
      <c r="LJV14" s="118"/>
      <c r="LJW14" s="118"/>
      <c r="LJX14" s="118"/>
      <c r="LJY14" s="118"/>
      <c r="LJZ14" s="118"/>
      <c r="LKA14" s="118"/>
      <c r="LKB14" s="118"/>
      <c r="LKC14" s="118"/>
      <c r="LKD14" s="118"/>
      <c r="LKE14" s="118"/>
      <c r="LKF14" s="118"/>
      <c r="LKG14" s="118"/>
      <c r="LKH14" s="118"/>
      <c r="LKI14" s="118"/>
      <c r="LKJ14" s="118"/>
      <c r="LKK14" s="118"/>
      <c r="LKL14" s="118"/>
      <c r="LKM14" s="118"/>
      <c r="LKN14" s="118"/>
      <c r="LKO14" s="118"/>
      <c r="LKP14" s="118"/>
      <c r="LKQ14" s="118"/>
      <c r="LKR14" s="118"/>
      <c r="LKS14" s="118"/>
      <c r="LKT14" s="118"/>
      <c r="LKU14" s="118"/>
      <c r="LKV14" s="118"/>
      <c r="LKW14" s="118"/>
      <c r="LKX14" s="118"/>
      <c r="LKY14" s="118"/>
      <c r="LKZ14" s="118"/>
      <c r="LLA14" s="118"/>
      <c r="LLB14" s="118"/>
      <c r="LLC14" s="118"/>
      <c r="LLD14" s="118"/>
      <c r="LLE14" s="118"/>
      <c r="LLF14" s="118"/>
      <c r="LLG14" s="118"/>
      <c r="LLH14" s="118"/>
      <c r="LLI14" s="118"/>
      <c r="LLJ14" s="118"/>
      <c r="LLK14" s="118"/>
      <c r="LLL14" s="118"/>
      <c r="LLM14" s="118"/>
      <c r="LLN14" s="118"/>
      <c r="LLO14" s="118"/>
      <c r="LLP14" s="118"/>
      <c r="LLQ14" s="118"/>
      <c r="LLR14" s="118"/>
      <c r="LLS14" s="118"/>
      <c r="LLT14" s="118"/>
      <c r="LLU14" s="118"/>
      <c r="LLV14" s="118"/>
      <c r="LLW14" s="118"/>
      <c r="LLX14" s="118"/>
      <c r="LLY14" s="118"/>
      <c r="LLZ14" s="118"/>
      <c r="LMA14" s="118"/>
      <c r="LMB14" s="118"/>
      <c r="LMC14" s="118"/>
      <c r="LMD14" s="118"/>
      <c r="LME14" s="118"/>
      <c r="LMF14" s="118"/>
      <c r="LMG14" s="118"/>
      <c r="LMH14" s="118"/>
      <c r="LMI14" s="118"/>
      <c r="LMJ14" s="118"/>
      <c r="LMK14" s="118"/>
      <c r="LML14" s="118"/>
      <c r="LMM14" s="118"/>
      <c r="LMN14" s="118"/>
      <c r="LMO14" s="118"/>
      <c r="LMP14" s="118"/>
      <c r="LMQ14" s="118"/>
      <c r="LMR14" s="118"/>
      <c r="LMS14" s="118"/>
      <c r="LMT14" s="118"/>
      <c r="LMU14" s="118"/>
      <c r="LMV14" s="118"/>
      <c r="LMW14" s="118"/>
      <c r="LMX14" s="118"/>
      <c r="LMY14" s="118"/>
      <c r="LMZ14" s="118"/>
      <c r="LNA14" s="118"/>
      <c r="LNB14" s="118"/>
      <c r="LNC14" s="118"/>
      <c r="LND14" s="118"/>
      <c r="LNE14" s="118"/>
      <c r="LNF14" s="118"/>
      <c r="LNG14" s="118"/>
      <c r="LNH14" s="118"/>
      <c r="LNI14" s="118"/>
      <c r="LNJ14" s="118"/>
      <c r="LNK14" s="118"/>
      <c r="LNL14" s="118"/>
      <c r="LNM14" s="118"/>
      <c r="LNN14" s="118"/>
      <c r="LNO14" s="118"/>
      <c r="LNP14" s="118"/>
      <c r="LNQ14" s="118"/>
      <c r="LNR14" s="118"/>
      <c r="LNS14" s="118"/>
      <c r="LNT14" s="118"/>
      <c r="LNU14" s="118"/>
      <c r="LNV14" s="118"/>
      <c r="LNW14" s="118"/>
      <c r="LNX14" s="118"/>
      <c r="LNY14" s="118"/>
      <c r="LNZ14" s="118"/>
      <c r="LOA14" s="118"/>
      <c r="LOB14" s="118"/>
      <c r="LOC14" s="118"/>
      <c r="LOD14" s="118"/>
      <c r="LOE14" s="118"/>
      <c r="LOF14" s="118"/>
      <c r="LOG14" s="118"/>
      <c r="LOH14" s="118"/>
      <c r="LOI14" s="118"/>
      <c r="LOJ14" s="118"/>
      <c r="LOK14" s="118"/>
      <c r="LOL14" s="118"/>
      <c r="LOM14" s="118"/>
      <c r="LON14" s="118"/>
      <c r="LOO14" s="118"/>
      <c r="LOP14" s="118"/>
      <c r="LOQ14" s="118"/>
      <c r="LOR14" s="118"/>
      <c r="LOS14" s="118"/>
      <c r="LOT14" s="118"/>
      <c r="LOU14" s="118"/>
      <c r="LOV14" s="118"/>
      <c r="LOW14" s="118"/>
      <c r="LOX14" s="118"/>
      <c r="LOY14" s="118"/>
      <c r="LOZ14" s="118"/>
      <c r="LPA14" s="118"/>
      <c r="LPB14" s="118"/>
      <c r="LPC14" s="118"/>
      <c r="LPD14" s="118"/>
      <c r="LPE14" s="118"/>
      <c r="LPF14" s="118"/>
      <c r="LPG14" s="118"/>
      <c r="LPH14" s="118"/>
      <c r="LPI14" s="118"/>
      <c r="LPJ14" s="118"/>
      <c r="LPK14" s="118"/>
      <c r="LPL14" s="118"/>
      <c r="LPM14" s="118"/>
      <c r="LPN14" s="118"/>
      <c r="LPO14" s="118"/>
      <c r="LPP14" s="118"/>
      <c r="LPQ14" s="118"/>
      <c r="LPR14" s="118"/>
      <c r="LPS14" s="118"/>
      <c r="LPT14" s="118"/>
      <c r="LPU14" s="118"/>
      <c r="LPV14" s="118"/>
      <c r="LPW14" s="118"/>
      <c r="LPX14" s="118"/>
      <c r="LPY14" s="118"/>
      <c r="LPZ14" s="118"/>
      <c r="LQA14" s="118"/>
      <c r="LQB14" s="118"/>
      <c r="LQC14" s="118"/>
      <c r="LQD14" s="118"/>
      <c r="LQE14" s="118"/>
      <c r="LQF14" s="118"/>
      <c r="LQG14" s="118"/>
      <c r="LQH14" s="118"/>
      <c r="LQI14" s="118"/>
      <c r="LQJ14" s="118"/>
      <c r="LQK14" s="118"/>
      <c r="LQL14" s="118"/>
      <c r="LQM14" s="118"/>
      <c r="LQN14" s="118"/>
      <c r="LQO14" s="118"/>
      <c r="LQP14" s="118"/>
      <c r="LQQ14" s="118"/>
      <c r="LQR14" s="118"/>
      <c r="LQS14" s="118"/>
      <c r="LQT14" s="118"/>
      <c r="LQU14" s="118"/>
      <c r="LQV14" s="118"/>
      <c r="LQW14" s="118"/>
      <c r="LQX14" s="118"/>
      <c r="LQY14" s="118"/>
      <c r="LQZ14" s="118"/>
      <c r="LRA14" s="118"/>
      <c r="LRB14" s="118"/>
      <c r="LRC14" s="118"/>
      <c r="LRD14" s="118"/>
      <c r="LRE14" s="118"/>
      <c r="LRF14" s="118"/>
      <c r="LRG14" s="118"/>
      <c r="LRH14" s="118"/>
      <c r="LRI14" s="118"/>
      <c r="LRJ14" s="118"/>
      <c r="LRK14" s="118"/>
      <c r="LRL14" s="118"/>
      <c r="LRM14" s="118"/>
      <c r="LRN14" s="118"/>
      <c r="LRO14" s="118"/>
      <c r="LRP14" s="118"/>
      <c r="LRQ14" s="118"/>
      <c r="LRR14" s="118"/>
      <c r="LRS14" s="118"/>
      <c r="LRT14" s="118"/>
      <c r="LRU14" s="118"/>
      <c r="LRV14" s="118"/>
      <c r="LRW14" s="118"/>
      <c r="LRX14" s="118"/>
      <c r="LRY14" s="118"/>
      <c r="LRZ14" s="118"/>
      <c r="LSA14" s="118"/>
      <c r="LSB14" s="118"/>
      <c r="LSC14" s="118"/>
      <c r="LSD14" s="118"/>
      <c r="LSE14" s="118"/>
      <c r="LSF14" s="118"/>
      <c r="LSG14" s="118"/>
      <c r="LSH14" s="118"/>
      <c r="LSI14" s="118"/>
      <c r="LSJ14" s="118"/>
      <c r="LSK14" s="118"/>
      <c r="LSL14" s="118"/>
      <c r="LSM14" s="118"/>
      <c r="LSN14" s="118"/>
      <c r="LSO14" s="118"/>
      <c r="LSP14" s="118"/>
      <c r="LSQ14" s="118"/>
      <c r="LSR14" s="118"/>
      <c r="LSS14" s="118"/>
      <c r="LST14" s="118"/>
      <c r="LSU14" s="118"/>
      <c r="LSV14" s="118"/>
      <c r="LSW14" s="118"/>
      <c r="LSX14" s="118"/>
      <c r="LSY14" s="118"/>
      <c r="LSZ14" s="118"/>
      <c r="LTA14" s="118"/>
      <c r="LTB14" s="118"/>
      <c r="LTC14" s="118"/>
      <c r="LTD14" s="118"/>
      <c r="LTE14" s="118"/>
      <c r="LTF14" s="118"/>
      <c r="LTG14" s="118"/>
      <c r="LTH14" s="118"/>
      <c r="LTI14" s="118"/>
      <c r="LTJ14" s="118"/>
      <c r="LTK14" s="118"/>
      <c r="LTL14" s="118"/>
      <c r="LTM14" s="118"/>
      <c r="LTN14" s="118"/>
      <c r="LTO14" s="118"/>
      <c r="LTP14" s="118"/>
      <c r="LTQ14" s="118"/>
      <c r="LTR14" s="118"/>
      <c r="LTS14" s="118"/>
      <c r="LTT14" s="118"/>
      <c r="LTU14" s="118"/>
      <c r="LTV14" s="118"/>
      <c r="LTW14" s="118"/>
      <c r="LTX14" s="118"/>
      <c r="LTY14" s="118"/>
      <c r="LTZ14" s="118"/>
      <c r="LUA14" s="118"/>
      <c r="LUB14" s="118"/>
      <c r="LUC14" s="118"/>
      <c r="LUD14" s="118"/>
      <c r="LUE14" s="118"/>
      <c r="LUF14" s="118"/>
      <c r="LUG14" s="118"/>
      <c r="LUH14" s="118"/>
      <c r="LUI14" s="118"/>
      <c r="LUJ14" s="118"/>
      <c r="LUK14" s="118"/>
      <c r="LUL14" s="118"/>
      <c r="LUM14" s="118"/>
      <c r="LUN14" s="118"/>
      <c r="LUO14" s="118"/>
      <c r="LUP14" s="118"/>
      <c r="LUQ14" s="118"/>
      <c r="LUR14" s="118"/>
      <c r="LUS14" s="118"/>
      <c r="LUT14" s="118"/>
      <c r="LUU14" s="118"/>
      <c r="LUV14" s="118"/>
      <c r="LUW14" s="118"/>
      <c r="LUX14" s="118"/>
      <c r="LUY14" s="118"/>
      <c r="LUZ14" s="118"/>
      <c r="LVA14" s="118"/>
      <c r="LVB14" s="118"/>
      <c r="LVC14" s="118"/>
      <c r="LVD14" s="118"/>
      <c r="LVE14" s="118"/>
      <c r="LVF14" s="118"/>
      <c r="LVG14" s="118"/>
      <c r="LVH14" s="118"/>
      <c r="LVI14" s="118"/>
      <c r="LVJ14" s="118"/>
      <c r="LVK14" s="118"/>
      <c r="LVL14" s="118"/>
      <c r="LVM14" s="118"/>
      <c r="LVN14" s="118"/>
      <c r="LVO14" s="118"/>
      <c r="LVP14" s="118"/>
      <c r="LVQ14" s="118"/>
      <c r="LVR14" s="118"/>
      <c r="LVS14" s="118"/>
      <c r="LVT14" s="118"/>
      <c r="LVU14" s="118"/>
      <c r="LVV14" s="118"/>
      <c r="LVW14" s="118"/>
      <c r="LVX14" s="118"/>
      <c r="LVY14" s="118"/>
      <c r="LVZ14" s="118"/>
      <c r="LWA14" s="118"/>
      <c r="LWB14" s="118"/>
      <c r="LWC14" s="118"/>
      <c r="LWD14" s="118"/>
      <c r="LWE14" s="118"/>
      <c r="LWF14" s="118"/>
      <c r="LWG14" s="118"/>
      <c r="LWH14" s="118"/>
      <c r="LWI14" s="118"/>
      <c r="LWJ14" s="118"/>
      <c r="LWK14" s="118"/>
      <c r="LWL14" s="118"/>
      <c r="LWM14" s="118"/>
      <c r="LWN14" s="118"/>
      <c r="LWO14" s="118"/>
      <c r="LWP14" s="118"/>
      <c r="LWQ14" s="118"/>
      <c r="LWR14" s="118"/>
      <c r="LWS14" s="118"/>
      <c r="LWT14" s="118"/>
      <c r="LWU14" s="118"/>
      <c r="LWV14" s="118"/>
      <c r="LWW14" s="118"/>
      <c r="LWX14" s="118"/>
      <c r="LWY14" s="118"/>
      <c r="LWZ14" s="118"/>
      <c r="LXA14" s="118"/>
      <c r="LXB14" s="118"/>
      <c r="LXC14" s="118"/>
      <c r="LXD14" s="118"/>
      <c r="LXE14" s="118"/>
      <c r="LXF14" s="118"/>
      <c r="LXG14" s="118"/>
      <c r="LXH14" s="118"/>
      <c r="LXI14" s="118"/>
      <c r="LXJ14" s="118"/>
      <c r="LXK14" s="118"/>
      <c r="LXL14" s="118"/>
      <c r="LXM14" s="118"/>
      <c r="LXN14" s="118"/>
      <c r="LXO14" s="118"/>
      <c r="LXP14" s="118"/>
      <c r="LXQ14" s="118"/>
      <c r="LXR14" s="118"/>
      <c r="LXS14" s="118"/>
      <c r="LXT14" s="118"/>
      <c r="LXU14" s="118"/>
      <c r="LXV14" s="118"/>
      <c r="LXW14" s="118"/>
      <c r="LXX14" s="118"/>
      <c r="LXY14" s="118"/>
      <c r="LXZ14" s="118"/>
      <c r="LYA14" s="118"/>
      <c r="LYB14" s="118"/>
      <c r="LYC14" s="118"/>
      <c r="LYD14" s="118"/>
      <c r="LYE14" s="118"/>
      <c r="LYF14" s="118"/>
      <c r="LYG14" s="118"/>
      <c r="LYH14" s="118"/>
      <c r="LYI14" s="118"/>
      <c r="LYJ14" s="118"/>
      <c r="LYK14" s="118"/>
      <c r="LYL14" s="118"/>
      <c r="LYM14" s="118"/>
      <c r="LYN14" s="118"/>
      <c r="LYO14" s="118"/>
      <c r="LYP14" s="118"/>
      <c r="LYQ14" s="118"/>
      <c r="LYR14" s="118"/>
      <c r="LYS14" s="118"/>
      <c r="LYT14" s="118"/>
      <c r="LYU14" s="118"/>
      <c r="LYV14" s="118"/>
      <c r="LYW14" s="118"/>
      <c r="LYX14" s="118"/>
      <c r="LYY14" s="118"/>
      <c r="LYZ14" s="118"/>
      <c r="LZA14" s="118"/>
      <c r="LZB14" s="118"/>
      <c r="LZC14" s="118"/>
      <c r="LZD14" s="118"/>
      <c r="LZE14" s="118"/>
      <c r="LZF14" s="118"/>
      <c r="LZG14" s="118"/>
      <c r="LZH14" s="118"/>
      <c r="LZI14" s="118"/>
      <c r="LZJ14" s="118"/>
      <c r="LZK14" s="118"/>
      <c r="LZL14" s="118"/>
      <c r="LZM14" s="118"/>
      <c r="LZN14" s="118"/>
      <c r="LZO14" s="118"/>
      <c r="LZP14" s="118"/>
      <c r="LZQ14" s="118"/>
      <c r="LZR14" s="118"/>
      <c r="LZS14" s="118"/>
      <c r="LZT14" s="118"/>
      <c r="LZU14" s="118"/>
      <c r="LZV14" s="118"/>
      <c r="LZW14" s="118"/>
      <c r="LZX14" s="118"/>
      <c r="LZY14" s="118"/>
      <c r="LZZ14" s="118"/>
      <c r="MAA14" s="118"/>
      <c r="MAB14" s="118"/>
      <c r="MAC14" s="118"/>
      <c r="MAD14" s="118"/>
      <c r="MAE14" s="118"/>
      <c r="MAF14" s="118"/>
      <c r="MAG14" s="118"/>
      <c r="MAH14" s="118"/>
      <c r="MAI14" s="118"/>
      <c r="MAJ14" s="118"/>
      <c r="MAK14" s="118"/>
      <c r="MAL14" s="118"/>
      <c r="MAM14" s="118"/>
      <c r="MAN14" s="118"/>
      <c r="MAO14" s="118"/>
      <c r="MAP14" s="118"/>
      <c r="MAQ14" s="118"/>
      <c r="MAR14" s="118"/>
      <c r="MAS14" s="118"/>
      <c r="MAT14" s="118"/>
      <c r="MAU14" s="118"/>
      <c r="MAV14" s="118"/>
      <c r="MAW14" s="118"/>
      <c r="MAX14" s="118"/>
      <c r="MAY14" s="118"/>
      <c r="MAZ14" s="118"/>
      <c r="MBA14" s="118"/>
      <c r="MBB14" s="118"/>
      <c r="MBC14" s="118"/>
      <c r="MBD14" s="118"/>
      <c r="MBE14" s="118"/>
      <c r="MBF14" s="118"/>
      <c r="MBG14" s="118"/>
      <c r="MBH14" s="118"/>
      <c r="MBI14" s="118"/>
      <c r="MBJ14" s="118"/>
      <c r="MBK14" s="118"/>
      <c r="MBL14" s="118"/>
      <c r="MBM14" s="118"/>
      <c r="MBN14" s="118"/>
      <c r="MBO14" s="118"/>
      <c r="MBP14" s="118"/>
      <c r="MBQ14" s="118"/>
      <c r="MBR14" s="118"/>
      <c r="MBS14" s="118"/>
      <c r="MBT14" s="118"/>
      <c r="MBU14" s="118"/>
      <c r="MBV14" s="118"/>
      <c r="MBW14" s="118"/>
      <c r="MBX14" s="118"/>
      <c r="MBY14" s="118"/>
      <c r="MBZ14" s="118"/>
      <c r="MCA14" s="118"/>
      <c r="MCB14" s="118"/>
      <c r="MCC14" s="118"/>
      <c r="MCD14" s="118"/>
      <c r="MCE14" s="118"/>
      <c r="MCF14" s="118"/>
      <c r="MCG14" s="118"/>
      <c r="MCH14" s="118"/>
      <c r="MCI14" s="118"/>
      <c r="MCJ14" s="118"/>
      <c r="MCK14" s="118"/>
      <c r="MCL14" s="118"/>
      <c r="MCM14" s="118"/>
      <c r="MCN14" s="118"/>
      <c r="MCO14" s="118"/>
      <c r="MCP14" s="118"/>
      <c r="MCQ14" s="118"/>
      <c r="MCR14" s="118"/>
      <c r="MCS14" s="118"/>
      <c r="MCT14" s="118"/>
      <c r="MCU14" s="118"/>
      <c r="MCV14" s="118"/>
      <c r="MCW14" s="118"/>
      <c r="MCX14" s="118"/>
      <c r="MCY14" s="118"/>
      <c r="MCZ14" s="118"/>
      <c r="MDA14" s="118"/>
      <c r="MDB14" s="118"/>
      <c r="MDC14" s="118"/>
      <c r="MDD14" s="118"/>
      <c r="MDE14" s="118"/>
      <c r="MDF14" s="118"/>
      <c r="MDG14" s="118"/>
      <c r="MDH14" s="118"/>
      <c r="MDI14" s="118"/>
      <c r="MDJ14" s="118"/>
      <c r="MDK14" s="118"/>
      <c r="MDL14" s="118"/>
      <c r="MDM14" s="118"/>
      <c r="MDN14" s="118"/>
      <c r="MDO14" s="118"/>
      <c r="MDP14" s="118"/>
      <c r="MDQ14" s="118"/>
      <c r="MDR14" s="118"/>
      <c r="MDS14" s="118"/>
      <c r="MDT14" s="118"/>
      <c r="MDU14" s="118"/>
      <c r="MDV14" s="118"/>
      <c r="MDW14" s="118"/>
      <c r="MDX14" s="118"/>
      <c r="MDY14" s="118"/>
      <c r="MDZ14" s="118"/>
      <c r="MEA14" s="118"/>
      <c r="MEB14" s="118"/>
      <c r="MEC14" s="118"/>
      <c r="MED14" s="118"/>
      <c r="MEE14" s="118"/>
      <c r="MEF14" s="118"/>
      <c r="MEG14" s="118"/>
      <c r="MEH14" s="118"/>
      <c r="MEI14" s="118"/>
      <c r="MEJ14" s="118"/>
      <c r="MEK14" s="118"/>
      <c r="MEL14" s="118"/>
      <c r="MEM14" s="118"/>
      <c r="MEN14" s="118"/>
      <c r="MEO14" s="118"/>
      <c r="MEP14" s="118"/>
      <c r="MEQ14" s="118"/>
      <c r="MER14" s="118"/>
      <c r="MES14" s="118"/>
      <c r="MET14" s="118"/>
      <c r="MEU14" s="118"/>
      <c r="MEV14" s="118"/>
      <c r="MEW14" s="118"/>
      <c r="MEX14" s="118"/>
      <c r="MEY14" s="118"/>
      <c r="MEZ14" s="118"/>
      <c r="MFA14" s="118"/>
      <c r="MFB14" s="118"/>
      <c r="MFC14" s="118"/>
      <c r="MFD14" s="118"/>
      <c r="MFE14" s="118"/>
      <c r="MFF14" s="118"/>
      <c r="MFG14" s="118"/>
      <c r="MFH14" s="118"/>
      <c r="MFI14" s="118"/>
      <c r="MFJ14" s="118"/>
      <c r="MFK14" s="118"/>
      <c r="MFL14" s="118"/>
      <c r="MFM14" s="118"/>
      <c r="MFN14" s="118"/>
      <c r="MFO14" s="118"/>
      <c r="MFP14" s="118"/>
      <c r="MFQ14" s="118"/>
      <c r="MFR14" s="118"/>
      <c r="MFS14" s="118"/>
      <c r="MFT14" s="118"/>
      <c r="MFU14" s="118"/>
      <c r="MFV14" s="118"/>
      <c r="MFW14" s="118"/>
      <c r="MFX14" s="118"/>
      <c r="MFY14" s="118"/>
      <c r="MFZ14" s="118"/>
      <c r="MGA14" s="118"/>
      <c r="MGB14" s="118"/>
      <c r="MGC14" s="118"/>
      <c r="MGD14" s="118"/>
      <c r="MGE14" s="118"/>
      <c r="MGF14" s="118"/>
      <c r="MGG14" s="118"/>
      <c r="MGH14" s="118"/>
      <c r="MGI14" s="118"/>
      <c r="MGJ14" s="118"/>
      <c r="MGK14" s="118"/>
      <c r="MGL14" s="118"/>
      <c r="MGM14" s="118"/>
      <c r="MGN14" s="118"/>
      <c r="MGO14" s="118"/>
      <c r="MGP14" s="118"/>
      <c r="MGQ14" s="118"/>
      <c r="MGR14" s="118"/>
      <c r="MGS14" s="118"/>
      <c r="MGT14" s="118"/>
      <c r="MGU14" s="118"/>
      <c r="MGV14" s="118"/>
      <c r="MGW14" s="118"/>
      <c r="MGX14" s="118"/>
      <c r="MGY14" s="118"/>
      <c r="MGZ14" s="118"/>
      <c r="MHA14" s="118"/>
      <c r="MHB14" s="118"/>
      <c r="MHC14" s="118"/>
      <c r="MHD14" s="118"/>
      <c r="MHE14" s="118"/>
      <c r="MHF14" s="118"/>
      <c r="MHG14" s="118"/>
      <c r="MHH14" s="118"/>
      <c r="MHI14" s="118"/>
      <c r="MHJ14" s="118"/>
      <c r="MHK14" s="118"/>
      <c r="MHL14" s="118"/>
      <c r="MHM14" s="118"/>
      <c r="MHN14" s="118"/>
      <c r="MHO14" s="118"/>
      <c r="MHP14" s="118"/>
      <c r="MHQ14" s="118"/>
      <c r="MHR14" s="118"/>
      <c r="MHS14" s="118"/>
      <c r="MHT14" s="118"/>
      <c r="MHU14" s="118"/>
      <c r="MHV14" s="118"/>
      <c r="MHW14" s="118"/>
      <c r="MHX14" s="118"/>
      <c r="MHY14" s="118"/>
      <c r="MHZ14" s="118"/>
      <c r="MIA14" s="118"/>
      <c r="MIB14" s="118"/>
      <c r="MIC14" s="118"/>
      <c r="MID14" s="118"/>
      <c r="MIE14" s="118"/>
      <c r="MIF14" s="118"/>
      <c r="MIG14" s="118"/>
      <c r="MIH14" s="118"/>
      <c r="MII14" s="118"/>
      <c r="MIJ14" s="118"/>
      <c r="MIK14" s="118"/>
      <c r="MIL14" s="118"/>
      <c r="MIM14" s="118"/>
      <c r="MIN14" s="118"/>
      <c r="MIO14" s="118"/>
      <c r="MIP14" s="118"/>
      <c r="MIQ14" s="118"/>
      <c r="MIR14" s="118"/>
      <c r="MIS14" s="118"/>
      <c r="MIT14" s="118"/>
      <c r="MIU14" s="118"/>
      <c r="MIV14" s="118"/>
      <c r="MIW14" s="118"/>
      <c r="MIX14" s="118"/>
      <c r="MIY14" s="118"/>
      <c r="MIZ14" s="118"/>
      <c r="MJA14" s="118"/>
      <c r="MJB14" s="118"/>
      <c r="MJC14" s="118"/>
      <c r="MJD14" s="118"/>
      <c r="MJE14" s="118"/>
      <c r="MJF14" s="118"/>
      <c r="MJG14" s="118"/>
      <c r="MJH14" s="118"/>
      <c r="MJI14" s="118"/>
      <c r="MJJ14" s="118"/>
      <c r="MJK14" s="118"/>
      <c r="MJL14" s="118"/>
      <c r="MJM14" s="118"/>
      <c r="MJN14" s="118"/>
      <c r="MJO14" s="118"/>
      <c r="MJP14" s="118"/>
      <c r="MJQ14" s="118"/>
      <c r="MJR14" s="118"/>
      <c r="MJS14" s="118"/>
      <c r="MJT14" s="118"/>
      <c r="MJU14" s="118"/>
      <c r="MJV14" s="118"/>
      <c r="MJW14" s="118"/>
      <c r="MJX14" s="118"/>
      <c r="MJY14" s="118"/>
      <c r="MJZ14" s="118"/>
      <c r="MKA14" s="118"/>
      <c r="MKB14" s="118"/>
      <c r="MKC14" s="118"/>
      <c r="MKD14" s="118"/>
      <c r="MKE14" s="118"/>
      <c r="MKF14" s="118"/>
      <c r="MKG14" s="118"/>
      <c r="MKH14" s="118"/>
      <c r="MKI14" s="118"/>
      <c r="MKJ14" s="118"/>
      <c r="MKK14" s="118"/>
      <c r="MKL14" s="118"/>
      <c r="MKM14" s="118"/>
      <c r="MKN14" s="118"/>
      <c r="MKO14" s="118"/>
      <c r="MKP14" s="118"/>
      <c r="MKQ14" s="118"/>
      <c r="MKR14" s="118"/>
      <c r="MKS14" s="118"/>
      <c r="MKT14" s="118"/>
      <c r="MKU14" s="118"/>
      <c r="MKV14" s="118"/>
      <c r="MKW14" s="118"/>
      <c r="MKX14" s="118"/>
      <c r="MKY14" s="118"/>
      <c r="MKZ14" s="118"/>
      <c r="MLA14" s="118"/>
      <c r="MLB14" s="118"/>
      <c r="MLC14" s="118"/>
      <c r="MLD14" s="118"/>
      <c r="MLE14" s="118"/>
      <c r="MLF14" s="118"/>
      <c r="MLG14" s="118"/>
      <c r="MLH14" s="118"/>
      <c r="MLI14" s="118"/>
      <c r="MLJ14" s="118"/>
      <c r="MLK14" s="118"/>
      <c r="MLL14" s="118"/>
      <c r="MLM14" s="118"/>
      <c r="MLN14" s="118"/>
      <c r="MLO14" s="118"/>
      <c r="MLP14" s="118"/>
      <c r="MLQ14" s="118"/>
      <c r="MLR14" s="118"/>
      <c r="MLS14" s="118"/>
      <c r="MLT14" s="118"/>
      <c r="MLU14" s="118"/>
      <c r="MLV14" s="118"/>
      <c r="MLW14" s="118"/>
      <c r="MLX14" s="118"/>
      <c r="MLY14" s="118"/>
      <c r="MLZ14" s="118"/>
      <c r="MMA14" s="118"/>
      <c r="MMB14" s="118"/>
      <c r="MMC14" s="118"/>
      <c r="MMD14" s="118"/>
      <c r="MME14" s="118"/>
      <c r="MMF14" s="118"/>
      <c r="MMG14" s="118"/>
      <c r="MMH14" s="118"/>
      <c r="MMI14" s="118"/>
      <c r="MMJ14" s="118"/>
      <c r="MMK14" s="118"/>
      <c r="MML14" s="118"/>
      <c r="MMM14" s="118"/>
      <c r="MMN14" s="118"/>
      <c r="MMO14" s="118"/>
      <c r="MMP14" s="118"/>
      <c r="MMQ14" s="118"/>
      <c r="MMR14" s="118"/>
      <c r="MMS14" s="118"/>
      <c r="MMT14" s="118"/>
      <c r="MMU14" s="118"/>
      <c r="MMV14" s="118"/>
      <c r="MMW14" s="118"/>
      <c r="MMX14" s="118"/>
      <c r="MMY14" s="118"/>
      <c r="MMZ14" s="118"/>
      <c r="MNA14" s="118"/>
      <c r="MNB14" s="118"/>
      <c r="MNC14" s="118"/>
      <c r="MND14" s="118"/>
      <c r="MNE14" s="118"/>
      <c r="MNF14" s="118"/>
      <c r="MNG14" s="118"/>
      <c r="MNH14" s="118"/>
      <c r="MNI14" s="118"/>
      <c r="MNJ14" s="118"/>
      <c r="MNK14" s="118"/>
      <c r="MNL14" s="118"/>
      <c r="MNM14" s="118"/>
      <c r="MNN14" s="118"/>
      <c r="MNO14" s="118"/>
      <c r="MNP14" s="118"/>
      <c r="MNQ14" s="118"/>
      <c r="MNR14" s="118"/>
      <c r="MNS14" s="118"/>
      <c r="MNT14" s="118"/>
      <c r="MNU14" s="118"/>
      <c r="MNV14" s="118"/>
      <c r="MNW14" s="118"/>
      <c r="MNX14" s="118"/>
      <c r="MNY14" s="118"/>
      <c r="MNZ14" s="118"/>
      <c r="MOA14" s="118"/>
      <c r="MOB14" s="118"/>
      <c r="MOC14" s="118"/>
      <c r="MOD14" s="118"/>
      <c r="MOE14" s="118"/>
      <c r="MOF14" s="118"/>
      <c r="MOG14" s="118"/>
      <c r="MOH14" s="118"/>
      <c r="MOI14" s="118"/>
      <c r="MOJ14" s="118"/>
      <c r="MOK14" s="118"/>
      <c r="MOL14" s="118"/>
      <c r="MOM14" s="118"/>
      <c r="MON14" s="118"/>
      <c r="MOO14" s="118"/>
      <c r="MOP14" s="118"/>
      <c r="MOQ14" s="118"/>
      <c r="MOR14" s="118"/>
      <c r="MOS14" s="118"/>
      <c r="MOT14" s="118"/>
      <c r="MOU14" s="118"/>
      <c r="MOV14" s="118"/>
      <c r="MOW14" s="118"/>
      <c r="MOX14" s="118"/>
      <c r="MOY14" s="118"/>
      <c r="MOZ14" s="118"/>
      <c r="MPA14" s="118"/>
      <c r="MPB14" s="118"/>
      <c r="MPC14" s="118"/>
      <c r="MPD14" s="118"/>
      <c r="MPE14" s="118"/>
      <c r="MPF14" s="118"/>
      <c r="MPG14" s="118"/>
      <c r="MPH14" s="118"/>
      <c r="MPI14" s="118"/>
      <c r="MPJ14" s="118"/>
      <c r="MPK14" s="118"/>
      <c r="MPL14" s="118"/>
      <c r="MPM14" s="118"/>
      <c r="MPN14" s="118"/>
      <c r="MPO14" s="118"/>
      <c r="MPP14" s="118"/>
      <c r="MPQ14" s="118"/>
      <c r="MPR14" s="118"/>
      <c r="MPS14" s="118"/>
      <c r="MPT14" s="118"/>
      <c r="MPU14" s="118"/>
      <c r="MPV14" s="118"/>
      <c r="MPW14" s="118"/>
      <c r="MPX14" s="118"/>
      <c r="MPY14" s="118"/>
      <c r="MPZ14" s="118"/>
      <c r="MQA14" s="118"/>
      <c r="MQB14" s="118"/>
      <c r="MQC14" s="118"/>
      <c r="MQD14" s="118"/>
      <c r="MQE14" s="118"/>
      <c r="MQF14" s="118"/>
      <c r="MQG14" s="118"/>
      <c r="MQH14" s="118"/>
      <c r="MQI14" s="118"/>
      <c r="MQJ14" s="118"/>
      <c r="MQK14" s="118"/>
      <c r="MQL14" s="118"/>
      <c r="MQM14" s="118"/>
      <c r="MQN14" s="118"/>
      <c r="MQO14" s="118"/>
      <c r="MQP14" s="118"/>
      <c r="MQQ14" s="118"/>
      <c r="MQR14" s="118"/>
      <c r="MQS14" s="118"/>
      <c r="MQT14" s="118"/>
      <c r="MQU14" s="118"/>
      <c r="MQV14" s="118"/>
      <c r="MQW14" s="118"/>
      <c r="MQX14" s="118"/>
      <c r="MQY14" s="118"/>
      <c r="MQZ14" s="118"/>
      <c r="MRA14" s="118"/>
      <c r="MRB14" s="118"/>
      <c r="MRC14" s="118"/>
      <c r="MRD14" s="118"/>
      <c r="MRE14" s="118"/>
      <c r="MRF14" s="118"/>
      <c r="MRG14" s="118"/>
      <c r="MRH14" s="118"/>
      <c r="MRI14" s="118"/>
      <c r="MRJ14" s="118"/>
      <c r="MRK14" s="118"/>
      <c r="MRL14" s="118"/>
      <c r="MRM14" s="118"/>
      <c r="MRN14" s="118"/>
      <c r="MRO14" s="118"/>
      <c r="MRP14" s="118"/>
      <c r="MRQ14" s="118"/>
      <c r="MRR14" s="118"/>
      <c r="MRS14" s="118"/>
      <c r="MRT14" s="118"/>
      <c r="MRU14" s="118"/>
      <c r="MRV14" s="118"/>
      <c r="MRW14" s="118"/>
      <c r="MRX14" s="118"/>
      <c r="MRY14" s="118"/>
      <c r="MRZ14" s="118"/>
      <c r="MSA14" s="118"/>
      <c r="MSB14" s="118"/>
      <c r="MSC14" s="118"/>
      <c r="MSD14" s="118"/>
      <c r="MSE14" s="118"/>
      <c r="MSF14" s="118"/>
      <c r="MSG14" s="118"/>
      <c r="MSH14" s="118"/>
      <c r="MSI14" s="118"/>
      <c r="MSJ14" s="118"/>
      <c r="MSK14" s="118"/>
      <c r="MSL14" s="118"/>
      <c r="MSM14" s="118"/>
      <c r="MSN14" s="118"/>
      <c r="MSO14" s="118"/>
      <c r="MSP14" s="118"/>
      <c r="MSQ14" s="118"/>
      <c r="MSR14" s="118"/>
      <c r="MSS14" s="118"/>
      <c r="MST14" s="118"/>
      <c r="MSU14" s="118"/>
      <c r="MSV14" s="118"/>
      <c r="MSW14" s="118"/>
      <c r="MSX14" s="118"/>
      <c r="MSY14" s="118"/>
      <c r="MSZ14" s="118"/>
      <c r="MTA14" s="118"/>
      <c r="MTB14" s="118"/>
      <c r="MTC14" s="118"/>
      <c r="MTD14" s="118"/>
      <c r="MTE14" s="118"/>
      <c r="MTF14" s="118"/>
      <c r="MTG14" s="118"/>
      <c r="MTH14" s="118"/>
      <c r="MTI14" s="118"/>
      <c r="MTJ14" s="118"/>
      <c r="MTK14" s="118"/>
      <c r="MTL14" s="118"/>
      <c r="MTM14" s="118"/>
      <c r="MTN14" s="118"/>
      <c r="MTO14" s="118"/>
      <c r="MTP14" s="118"/>
      <c r="MTQ14" s="118"/>
      <c r="MTR14" s="118"/>
      <c r="MTS14" s="118"/>
      <c r="MTT14" s="118"/>
      <c r="MTU14" s="118"/>
      <c r="MTV14" s="118"/>
      <c r="MTW14" s="118"/>
      <c r="MTX14" s="118"/>
      <c r="MTY14" s="118"/>
      <c r="MTZ14" s="118"/>
      <c r="MUA14" s="118"/>
      <c r="MUB14" s="118"/>
      <c r="MUC14" s="118"/>
      <c r="MUD14" s="118"/>
      <c r="MUE14" s="118"/>
      <c r="MUF14" s="118"/>
      <c r="MUG14" s="118"/>
      <c r="MUH14" s="118"/>
      <c r="MUI14" s="118"/>
      <c r="MUJ14" s="118"/>
      <c r="MUK14" s="118"/>
      <c r="MUL14" s="118"/>
      <c r="MUM14" s="118"/>
      <c r="MUN14" s="118"/>
      <c r="MUO14" s="118"/>
      <c r="MUP14" s="118"/>
      <c r="MUQ14" s="118"/>
      <c r="MUR14" s="118"/>
      <c r="MUS14" s="118"/>
      <c r="MUT14" s="118"/>
      <c r="MUU14" s="118"/>
      <c r="MUV14" s="118"/>
      <c r="MUW14" s="118"/>
      <c r="MUX14" s="118"/>
      <c r="MUY14" s="118"/>
      <c r="MUZ14" s="118"/>
      <c r="MVA14" s="118"/>
      <c r="MVB14" s="118"/>
      <c r="MVC14" s="118"/>
      <c r="MVD14" s="118"/>
      <c r="MVE14" s="118"/>
      <c r="MVF14" s="118"/>
      <c r="MVG14" s="118"/>
      <c r="MVH14" s="118"/>
      <c r="MVI14" s="118"/>
      <c r="MVJ14" s="118"/>
      <c r="MVK14" s="118"/>
      <c r="MVL14" s="118"/>
      <c r="MVM14" s="118"/>
      <c r="MVN14" s="118"/>
      <c r="MVO14" s="118"/>
      <c r="MVP14" s="118"/>
      <c r="MVQ14" s="118"/>
      <c r="MVR14" s="118"/>
      <c r="MVS14" s="118"/>
      <c r="MVT14" s="118"/>
      <c r="MVU14" s="118"/>
      <c r="MVV14" s="118"/>
      <c r="MVW14" s="118"/>
      <c r="MVX14" s="118"/>
      <c r="MVY14" s="118"/>
      <c r="MVZ14" s="118"/>
      <c r="MWA14" s="118"/>
      <c r="MWB14" s="118"/>
      <c r="MWC14" s="118"/>
      <c r="MWD14" s="118"/>
      <c r="MWE14" s="118"/>
      <c r="MWF14" s="118"/>
      <c r="MWG14" s="118"/>
      <c r="MWH14" s="118"/>
      <c r="MWI14" s="118"/>
      <c r="MWJ14" s="118"/>
      <c r="MWK14" s="118"/>
      <c r="MWL14" s="118"/>
      <c r="MWM14" s="118"/>
      <c r="MWN14" s="118"/>
      <c r="MWO14" s="118"/>
      <c r="MWP14" s="118"/>
      <c r="MWQ14" s="118"/>
      <c r="MWR14" s="118"/>
      <c r="MWS14" s="118"/>
      <c r="MWT14" s="118"/>
      <c r="MWU14" s="118"/>
      <c r="MWV14" s="118"/>
      <c r="MWW14" s="118"/>
      <c r="MWX14" s="118"/>
      <c r="MWY14" s="118"/>
      <c r="MWZ14" s="118"/>
      <c r="MXA14" s="118"/>
      <c r="MXB14" s="118"/>
      <c r="MXC14" s="118"/>
      <c r="MXD14" s="118"/>
      <c r="MXE14" s="118"/>
      <c r="MXF14" s="118"/>
      <c r="MXG14" s="118"/>
      <c r="MXH14" s="118"/>
      <c r="MXI14" s="118"/>
      <c r="MXJ14" s="118"/>
      <c r="MXK14" s="118"/>
      <c r="MXL14" s="118"/>
      <c r="MXM14" s="118"/>
      <c r="MXN14" s="118"/>
      <c r="MXO14" s="118"/>
      <c r="MXP14" s="118"/>
      <c r="MXQ14" s="118"/>
      <c r="MXR14" s="118"/>
      <c r="MXS14" s="118"/>
      <c r="MXT14" s="118"/>
      <c r="MXU14" s="118"/>
      <c r="MXV14" s="118"/>
      <c r="MXW14" s="118"/>
      <c r="MXX14" s="118"/>
      <c r="MXY14" s="118"/>
      <c r="MXZ14" s="118"/>
      <c r="MYA14" s="118"/>
      <c r="MYB14" s="118"/>
      <c r="MYC14" s="118"/>
      <c r="MYD14" s="118"/>
      <c r="MYE14" s="118"/>
      <c r="MYF14" s="118"/>
      <c r="MYG14" s="118"/>
      <c r="MYH14" s="118"/>
      <c r="MYI14" s="118"/>
      <c r="MYJ14" s="118"/>
      <c r="MYK14" s="118"/>
      <c r="MYL14" s="118"/>
      <c r="MYM14" s="118"/>
      <c r="MYN14" s="118"/>
      <c r="MYO14" s="118"/>
      <c r="MYP14" s="118"/>
      <c r="MYQ14" s="118"/>
      <c r="MYR14" s="118"/>
      <c r="MYS14" s="118"/>
      <c r="MYT14" s="118"/>
      <c r="MYU14" s="118"/>
      <c r="MYV14" s="118"/>
      <c r="MYW14" s="118"/>
      <c r="MYX14" s="118"/>
      <c r="MYY14" s="118"/>
      <c r="MYZ14" s="118"/>
      <c r="MZA14" s="118"/>
      <c r="MZB14" s="118"/>
      <c r="MZC14" s="118"/>
      <c r="MZD14" s="118"/>
      <c r="MZE14" s="118"/>
      <c r="MZF14" s="118"/>
      <c r="MZG14" s="118"/>
      <c r="MZH14" s="118"/>
      <c r="MZI14" s="118"/>
      <c r="MZJ14" s="118"/>
      <c r="MZK14" s="118"/>
      <c r="MZL14" s="118"/>
      <c r="MZM14" s="118"/>
      <c r="MZN14" s="118"/>
      <c r="MZO14" s="118"/>
      <c r="MZP14" s="118"/>
      <c r="MZQ14" s="118"/>
      <c r="MZR14" s="118"/>
      <c r="MZS14" s="118"/>
      <c r="MZT14" s="118"/>
      <c r="MZU14" s="118"/>
      <c r="MZV14" s="118"/>
      <c r="MZW14" s="118"/>
      <c r="MZX14" s="118"/>
      <c r="MZY14" s="118"/>
      <c r="MZZ14" s="118"/>
      <c r="NAA14" s="118"/>
      <c r="NAB14" s="118"/>
      <c r="NAC14" s="118"/>
      <c r="NAD14" s="118"/>
      <c r="NAE14" s="118"/>
      <c r="NAF14" s="118"/>
      <c r="NAG14" s="118"/>
      <c r="NAH14" s="118"/>
      <c r="NAI14" s="118"/>
      <c r="NAJ14" s="118"/>
      <c r="NAK14" s="118"/>
      <c r="NAL14" s="118"/>
      <c r="NAM14" s="118"/>
      <c r="NAN14" s="118"/>
      <c r="NAO14" s="118"/>
      <c r="NAP14" s="118"/>
      <c r="NAQ14" s="118"/>
      <c r="NAR14" s="118"/>
      <c r="NAS14" s="118"/>
      <c r="NAT14" s="118"/>
      <c r="NAU14" s="118"/>
      <c r="NAV14" s="118"/>
      <c r="NAW14" s="118"/>
      <c r="NAX14" s="118"/>
      <c r="NAY14" s="118"/>
      <c r="NAZ14" s="118"/>
      <c r="NBA14" s="118"/>
      <c r="NBB14" s="118"/>
      <c r="NBC14" s="118"/>
      <c r="NBD14" s="118"/>
      <c r="NBE14" s="118"/>
      <c r="NBF14" s="118"/>
      <c r="NBG14" s="118"/>
      <c r="NBH14" s="118"/>
      <c r="NBI14" s="118"/>
      <c r="NBJ14" s="118"/>
      <c r="NBK14" s="118"/>
      <c r="NBL14" s="118"/>
      <c r="NBM14" s="118"/>
      <c r="NBN14" s="118"/>
      <c r="NBO14" s="118"/>
      <c r="NBP14" s="118"/>
      <c r="NBQ14" s="118"/>
      <c r="NBR14" s="118"/>
      <c r="NBS14" s="118"/>
      <c r="NBT14" s="118"/>
      <c r="NBU14" s="118"/>
      <c r="NBV14" s="118"/>
      <c r="NBW14" s="118"/>
      <c r="NBX14" s="118"/>
      <c r="NBY14" s="118"/>
      <c r="NBZ14" s="118"/>
      <c r="NCA14" s="118"/>
      <c r="NCB14" s="118"/>
      <c r="NCC14" s="118"/>
      <c r="NCD14" s="118"/>
      <c r="NCE14" s="118"/>
      <c r="NCF14" s="118"/>
      <c r="NCG14" s="118"/>
      <c r="NCH14" s="118"/>
      <c r="NCI14" s="118"/>
      <c r="NCJ14" s="118"/>
      <c r="NCK14" s="118"/>
      <c r="NCL14" s="118"/>
      <c r="NCM14" s="118"/>
      <c r="NCN14" s="118"/>
      <c r="NCO14" s="118"/>
      <c r="NCP14" s="118"/>
      <c r="NCQ14" s="118"/>
      <c r="NCR14" s="118"/>
      <c r="NCS14" s="118"/>
      <c r="NCT14" s="118"/>
      <c r="NCU14" s="118"/>
      <c r="NCV14" s="118"/>
      <c r="NCW14" s="118"/>
      <c r="NCX14" s="118"/>
      <c r="NCY14" s="118"/>
      <c r="NCZ14" s="118"/>
      <c r="NDA14" s="118"/>
      <c r="NDB14" s="118"/>
      <c r="NDC14" s="118"/>
      <c r="NDD14" s="118"/>
      <c r="NDE14" s="118"/>
      <c r="NDF14" s="118"/>
      <c r="NDG14" s="118"/>
      <c r="NDH14" s="118"/>
      <c r="NDI14" s="118"/>
      <c r="NDJ14" s="118"/>
      <c r="NDK14" s="118"/>
      <c r="NDL14" s="118"/>
      <c r="NDM14" s="118"/>
      <c r="NDN14" s="118"/>
      <c r="NDO14" s="118"/>
      <c r="NDP14" s="118"/>
      <c r="NDQ14" s="118"/>
      <c r="NDR14" s="118"/>
      <c r="NDS14" s="118"/>
      <c r="NDT14" s="118"/>
      <c r="NDU14" s="118"/>
      <c r="NDV14" s="118"/>
      <c r="NDW14" s="118"/>
      <c r="NDX14" s="118"/>
      <c r="NDY14" s="118"/>
      <c r="NDZ14" s="118"/>
      <c r="NEA14" s="118"/>
      <c r="NEB14" s="118"/>
      <c r="NEC14" s="118"/>
      <c r="NED14" s="118"/>
      <c r="NEE14" s="118"/>
      <c r="NEF14" s="118"/>
      <c r="NEG14" s="118"/>
      <c r="NEH14" s="118"/>
      <c r="NEI14" s="118"/>
      <c r="NEJ14" s="118"/>
      <c r="NEK14" s="118"/>
      <c r="NEL14" s="118"/>
      <c r="NEM14" s="118"/>
      <c r="NEN14" s="118"/>
      <c r="NEO14" s="118"/>
      <c r="NEP14" s="118"/>
      <c r="NEQ14" s="118"/>
      <c r="NER14" s="118"/>
      <c r="NES14" s="118"/>
      <c r="NET14" s="118"/>
      <c r="NEU14" s="118"/>
      <c r="NEV14" s="118"/>
      <c r="NEW14" s="118"/>
      <c r="NEX14" s="118"/>
      <c r="NEY14" s="118"/>
      <c r="NEZ14" s="118"/>
      <c r="NFA14" s="118"/>
      <c r="NFB14" s="118"/>
      <c r="NFC14" s="118"/>
      <c r="NFD14" s="118"/>
      <c r="NFE14" s="118"/>
      <c r="NFF14" s="118"/>
      <c r="NFG14" s="118"/>
      <c r="NFH14" s="118"/>
      <c r="NFI14" s="118"/>
      <c r="NFJ14" s="118"/>
      <c r="NFK14" s="118"/>
      <c r="NFL14" s="118"/>
      <c r="NFM14" s="118"/>
      <c r="NFN14" s="118"/>
      <c r="NFO14" s="118"/>
      <c r="NFP14" s="118"/>
      <c r="NFQ14" s="118"/>
      <c r="NFR14" s="118"/>
      <c r="NFS14" s="118"/>
      <c r="NFT14" s="118"/>
      <c r="NFU14" s="118"/>
      <c r="NFV14" s="118"/>
      <c r="NFW14" s="118"/>
      <c r="NFX14" s="118"/>
      <c r="NFY14" s="118"/>
      <c r="NFZ14" s="118"/>
      <c r="NGA14" s="118"/>
      <c r="NGB14" s="118"/>
      <c r="NGC14" s="118"/>
      <c r="NGD14" s="118"/>
      <c r="NGE14" s="118"/>
      <c r="NGF14" s="118"/>
      <c r="NGG14" s="118"/>
      <c r="NGH14" s="118"/>
      <c r="NGI14" s="118"/>
      <c r="NGJ14" s="118"/>
      <c r="NGK14" s="118"/>
      <c r="NGL14" s="118"/>
      <c r="NGM14" s="118"/>
      <c r="NGN14" s="118"/>
      <c r="NGO14" s="118"/>
      <c r="NGP14" s="118"/>
      <c r="NGQ14" s="118"/>
      <c r="NGR14" s="118"/>
      <c r="NGS14" s="118"/>
      <c r="NGT14" s="118"/>
      <c r="NGU14" s="118"/>
      <c r="NGV14" s="118"/>
      <c r="NGW14" s="118"/>
      <c r="NGX14" s="118"/>
      <c r="NGY14" s="118"/>
      <c r="NGZ14" s="118"/>
      <c r="NHA14" s="118"/>
      <c r="NHB14" s="118"/>
      <c r="NHC14" s="118"/>
      <c r="NHD14" s="118"/>
      <c r="NHE14" s="118"/>
      <c r="NHF14" s="118"/>
      <c r="NHG14" s="118"/>
      <c r="NHH14" s="118"/>
      <c r="NHI14" s="118"/>
      <c r="NHJ14" s="118"/>
      <c r="NHK14" s="118"/>
      <c r="NHL14" s="118"/>
      <c r="NHM14" s="118"/>
      <c r="NHN14" s="118"/>
      <c r="NHO14" s="118"/>
      <c r="NHP14" s="118"/>
      <c r="NHQ14" s="118"/>
      <c r="NHR14" s="118"/>
      <c r="NHS14" s="118"/>
      <c r="NHT14" s="118"/>
      <c r="NHU14" s="118"/>
      <c r="NHV14" s="118"/>
      <c r="NHW14" s="118"/>
      <c r="NHX14" s="118"/>
      <c r="NHY14" s="118"/>
      <c r="NHZ14" s="118"/>
      <c r="NIA14" s="118"/>
      <c r="NIB14" s="118"/>
      <c r="NIC14" s="118"/>
      <c r="NID14" s="118"/>
      <c r="NIE14" s="118"/>
      <c r="NIF14" s="118"/>
      <c r="NIG14" s="118"/>
      <c r="NIH14" s="118"/>
      <c r="NII14" s="118"/>
      <c r="NIJ14" s="118"/>
      <c r="NIK14" s="118"/>
      <c r="NIL14" s="118"/>
      <c r="NIM14" s="118"/>
      <c r="NIN14" s="118"/>
      <c r="NIO14" s="118"/>
      <c r="NIP14" s="118"/>
      <c r="NIQ14" s="118"/>
      <c r="NIR14" s="118"/>
      <c r="NIS14" s="118"/>
      <c r="NIT14" s="118"/>
      <c r="NIU14" s="118"/>
      <c r="NIV14" s="118"/>
      <c r="NIW14" s="118"/>
      <c r="NIX14" s="118"/>
      <c r="NIY14" s="118"/>
      <c r="NIZ14" s="118"/>
      <c r="NJA14" s="118"/>
      <c r="NJB14" s="118"/>
      <c r="NJC14" s="118"/>
      <c r="NJD14" s="118"/>
      <c r="NJE14" s="118"/>
      <c r="NJF14" s="118"/>
      <c r="NJG14" s="118"/>
      <c r="NJH14" s="118"/>
      <c r="NJI14" s="118"/>
      <c r="NJJ14" s="118"/>
      <c r="NJK14" s="118"/>
      <c r="NJL14" s="118"/>
      <c r="NJM14" s="118"/>
      <c r="NJN14" s="118"/>
      <c r="NJO14" s="118"/>
      <c r="NJP14" s="118"/>
      <c r="NJQ14" s="118"/>
      <c r="NJR14" s="118"/>
      <c r="NJS14" s="118"/>
      <c r="NJT14" s="118"/>
      <c r="NJU14" s="118"/>
      <c r="NJV14" s="118"/>
      <c r="NJW14" s="118"/>
      <c r="NJX14" s="118"/>
      <c r="NJY14" s="118"/>
      <c r="NJZ14" s="118"/>
      <c r="NKA14" s="118"/>
      <c r="NKB14" s="118"/>
      <c r="NKC14" s="118"/>
      <c r="NKD14" s="118"/>
      <c r="NKE14" s="118"/>
      <c r="NKF14" s="118"/>
      <c r="NKG14" s="118"/>
      <c r="NKH14" s="118"/>
      <c r="NKI14" s="118"/>
      <c r="NKJ14" s="118"/>
      <c r="NKK14" s="118"/>
      <c r="NKL14" s="118"/>
      <c r="NKM14" s="118"/>
      <c r="NKN14" s="118"/>
      <c r="NKO14" s="118"/>
      <c r="NKP14" s="118"/>
      <c r="NKQ14" s="118"/>
      <c r="NKR14" s="118"/>
      <c r="NKS14" s="118"/>
      <c r="NKT14" s="118"/>
      <c r="NKU14" s="118"/>
      <c r="NKV14" s="118"/>
      <c r="NKW14" s="118"/>
      <c r="NKX14" s="118"/>
      <c r="NKY14" s="118"/>
      <c r="NKZ14" s="118"/>
      <c r="NLA14" s="118"/>
      <c r="NLB14" s="118"/>
      <c r="NLC14" s="118"/>
      <c r="NLD14" s="118"/>
      <c r="NLE14" s="118"/>
      <c r="NLF14" s="118"/>
      <c r="NLG14" s="118"/>
      <c r="NLH14" s="118"/>
      <c r="NLI14" s="118"/>
      <c r="NLJ14" s="118"/>
      <c r="NLK14" s="118"/>
      <c r="NLL14" s="118"/>
      <c r="NLM14" s="118"/>
      <c r="NLN14" s="118"/>
      <c r="NLO14" s="118"/>
      <c r="NLP14" s="118"/>
      <c r="NLQ14" s="118"/>
      <c r="NLR14" s="118"/>
      <c r="NLS14" s="118"/>
      <c r="NLT14" s="118"/>
      <c r="NLU14" s="118"/>
      <c r="NLV14" s="118"/>
      <c r="NLW14" s="118"/>
      <c r="NLX14" s="118"/>
      <c r="NLY14" s="118"/>
      <c r="NLZ14" s="118"/>
      <c r="NMA14" s="118"/>
      <c r="NMB14" s="118"/>
      <c r="NMC14" s="118"/>
      <c r="NMD14" s="118"/>
      <c r="NME14" s="118"/>
      <c r="NMF14" s="118"/>
      <c r="NMG14" s="118"/>
      <c r="NMH14" s="118"/>
      <c r="NMI14" s="118"/>
      <c r="NMJ14" s="118"/>
      <c r="NMK14" s="118"/>
      <c r="NML14" s="118"/>
      <c r="NMM14" s="118"/>
      <c r="NMN14" s="118"/>
      <c r="NMO14" s="118"/>
      <c r="NMP14" s="118"/>
      <c r="NMQ14" s="118"/>
      <c r="NMR14" s="118"/>
      <c r="NMS14" s="118"/>
      <c r="NMT14" s="118"/>
      <c r="NMU14" s="118"/>
      <c r="NMV14" s="118"/>
      <c r="NMW14" s="118"/>
      <c r="NMX14" s="118"/>
      <c r="NMY14" s="118"/>
      <c r="NMZ14" s="118"/>
      <c r="NNA14" s="118"/>
      <c r="NNB14" s="118"/>
      <c r="NNC14" s="118"/>
      <c r="NND14" s="118"/>
      <c r="NNE14" s="118"/>
      <c r="NNF14" s="118"/>
      <c r="NNG14" s="118"/>
      <c r="NNH14" s="118"/>
      <c r="NNI14" s="118"/>
      <c r="NNJ14" s="118"/>
      <c r="NNK14" s="118"/>
      <c r="NNL14" s="118"/>
      <c r="NNM14" s="118"/>
      <c r="NNN14" s="118"/>
      <c r="NNO14" s="118"/>
      <c r="NNP14" s="118"/>
      <c r="NNQ14" s="118"/>
      <c r="NNR14" s="118"/>
      <c r="NNS14" s="118"/>
      <c r="NNT14" s="118"/>
      <c r="NNU14" s="118"/>
      <c r="NNV14" s="118"/>
      <c r="NNW14" s="118"/>
      <c r="NNX14" s="118"/>
      <c r="NNY14" s="118"/>
      <c r="NNZ14" s="118"/>
      <c r="NOA14" s="118"/>
      <c r="NOB14" s="118"/>
      <c r="NOC14" s="118"/>
      <c r="NOD14" s="118"/>
      <c r="NOE14" s="118"/>
      <c r="NOF14" s="118"/>
      <c r="NOG14" s="118"/>
      <c r="NOH14" s="118"/>
      <c r="NOI14" s="118"/>
      <c r="NOJ14" s="118"/>
      <c r="NOK14" s="118"/>
      <c r="NOL14" s="118"/>
      <c r="NOM14" s="118"/>
      <c r="NON14" s="118"/>
      <c r="NOO14" s="118"/>
      <c r="NOP14" s="118"/>
      <c r="NOQ14" s="118"/>
      <c r="NOR14" s="118"/>
      <c r="NOS14" s="118"/>
      <c r="NOT14" s="118"/>
      <c r="NOU14" s="118"/>
      <c r="NOV14" s="118"/>
      <c r="NOW14" s="118"/>
      <c r="NOX14" s="118"/>
      <c r="NOY14" s="118"/>
      <c r="NOZ14" s="118"/>
      <c r="NPA14" s="118"/>
      <c r="NPB14" s="118"/>
      <c r="NPC14" s="118"/>
      <c r="NPD14" s="118"/>
      <c r="NPE14" s="118"/>
      <c r="NPF14" s="118"/>
      <c r="NPG14" s="118"/>
      <c r="NPH14" s="118"/>
      <c r="NPI14" s="118"/>
      <c r="NPJ14" s="118"/>
      <c r="NPK14" s="118"/>
      <c r="NPL14" s="118"/>
      <c r="NPM14" s="118"/>
      <c r="NPN14" s="118"/>
      <c r="NPO14" s="118"/>
      <c r="NPP14" s="118"/>
      <c r="NPQ14" s="118"/>
      <c r="NPR14" s="118"/>
      <c r="NPS14" s="118"/>
      <c r="NPT14" s="118"/>
      <c r="NPU14" s="118"/>
      <c r="NPV14" s="118"/>
      <c r="NPW14" s="118"/>
      <c r="NPX14" s="118"/>
      <c r="NPY14" s="118"/>
      <c r="NPZ14" s="118"/>
      <c r="NQA14" s="118"/>
      <c r="NQB14" s="118"/>
      <c r="NQC14" s="118"/>
      <c r="NQD14" s="118"/>
      <c r="NQE14" s="118"/>
      <c r="NQF14" s="118"/>
      <c r="NQG14" s="118"/>
      <c r="NQH14" s="118"/>
      <c r="NQI14" s="118"/>
      <c r="NQJ14" s="118"/>
      <c r="NQK14" s="118"/>
      <c r="NQL14" s="118"/>
      <c r="NQM14" s="118"/>
      <c r="NQN14" s="118"/>
      <c r="NQO14" s="118"/>
      <c r="NQP14" s="118"/>
      <c r="NQQ14" s="118"/>
      <c r="NQR14" s="118"/>
      <c r="NQS14" s="118"/>
      <c r="NQT14" s="118"/>
      <c r="NQU14" s="118"/>
      <c r="NQV14" s="118"/>
      <c r="NQW14" s="118"/>
      <c r="NQX14" s="118"/>
      <c r="NQY14" s="118"/>
      <c r="NQZ14" s="118"/>
      <c r="NRA14" s="118"/>
      <c r="NRB14" s="118"/>
      <c r="NRC14" s="118"/>
      <c r="NRD14" s="118"/>
      <c r="NRE14" s="118"/>
      <c r="NRF14" s="118"/>
      <c r="NRG14" s="118"/>
      <c r="NRH14" s="118"/>
      <c r="NRI14" s="118"/>
      <c r="NRJ14" s="118"/>
      <c r="NRK14" s="118"/>
      <c r="NRL14" s="118"/>
      <c r="NRM14" s="118"/>
      <c r="NRN14" s="118"/>
      <c r="NRO14" s="118"/>
      <c r="NRP14" s="118"/>
      <c r="NRQ14" s="118"/>
      <c r="NRR14" s="118"/>
      <c r="NRS14" s="118"/>
      <c r="NRT14" s="118"/>
      <c r="NRU14" s="118"/>
      <c r="NRV14" s="118"/>
      <c r="NRW14" s="118"/>
      <c r="NRX14" s="118"/>
      <c r="NRY14" s="118"/>
      <c r="NRZ14" s="118"/>
      <c r="NSA14" s="118"/>
      <c r="NSB14" s="118"/>
      <c r="NSC14" s="118"/>
      <c r="NSD14" s="118"/>
      <c r="NSE14" s="118"/>
      <c r="NSF14" s="118"/>
      <c r="NSG14" s="118"/>
      <c r="NSH14" s="118"/>
      <c r="NSI14" s="118"/>
      <c r="NSJ14" s="118"/>
      <c r="NSK14" s="118"/>
      <c r="NSL14" s="118"/>
      <c r="NSM14" s="118"/>
      <c r="NSN14" s="118"/>
      <c r="NSO14" s="118"/>
      <c r="NSP14" s="118"/>
      <c r="NSQ14" s="118"/>
      <c r="NSR14" s="118"/>
      <c r="NSS14" s="118"/>
      <c r="NST14" s="118"/>
      <c r="NSU14" s="118"/>
      <c r="NSV14" s="118"/>
      <c r="NSW14" s="118"/>
      <c r="NSX14" s="118"/>
      <c r="NSY14" s="118"/>
      <c r="NSZ14" s="118"/>
      <c r="NTA14" s="118"/>
      <c r="NTB14" s="118"/>
      <c r="NTC14" s="118"/>
      <c r="NTD14" s="118"/>
      <c r="NTE14" s="118"/>
      <c r="NTF14" s="118"/>
      <c r="NTG14" s="118"/>
      <c r="NTH14" s="118"/>
      <c r="NTI14" s="118"/>
      <c r="NTJ14" s="118"/>
      <c r="NTK14" s="118"/>
      <c r="NTL14" s="118"/>
      <c r="NTM14" s="118"/>
      <c r="NTN14" s="118"/>
      <c r="NTO14" s="118"/>
      <c r="NTP14" s="118"/>
      <c r="NTQ14" s="118"/>
      <c r="NTR14" s="118"/>
      <c r="NTS14" s="118"/>
      <c r="NTT14" s="118"/>
      <c r="NTU14" s="118"/>
      <c r="NTV14" s="118"/>
      <c r="NTW14" s="118"/>
      <c r="NTX14" s="118"/>
      <c r="NTY14" s="118"/>
      <c r="NTZ14" s="118"/>
      <c r="NUA14" s="118"/>
      <c r="NUB14" s="118"/>
      <c r="NUC14" s="118"/>
      <c r="NUD14" s="118"/>
      <c r="NUE14" s="118"/>
      <c r="NUF14" s="118"/>
      <c r="NUG14" s="118"/>
      <c r="NUH14" s="118"/>
      <c r="NUI14" s="118"/>
      <c r="NUJ14" s="118"/>
      <c r="NUK14" s="118"/>
      <c r="NUL14" s="118"/>
      <c r="NUM14" s="118"/>
      <c r="NUN14" s="118"/>
      <c r="NUO14" s="118"/>
      <c r="NUP14" s="118"/>
      <c r="NUQ14" s="118"/>
      <c r="NUR14" s="118"/>
      <c r="NUS14" s="118"/>
      <c r="NUT14" s="118"/>
      <c r="NUU14" s="118"/>
      <c r="NUV14" s="118"/>
      <c r="NUW14" s="118"/>
      <c r="NUX14" s="118"/>
      <c r="NUY14" s="118"/>
      <c r="NUZ14" s="118"/>
      <c r="NVA14" s="118"/>
      <c r="NVB14" s="118"/>
      <c r="NVC14" s="118"/>
      <c r="NVD14" s="118"/>
      <c r="NVE14" s="118"/>
      <c r="NVF14" s="118"/>
      <c r="NVG14" s="118"/>
      <c r="NVH14" s="118"/>
      <c r="NVI14" s="118"/>
      <c r="NVJ14" s="118"/>
      <c r="NVK14" s="118"/>
      <c r="NVL14" s="118"/>
      <c r="NVM14" s="118"/>
      <c r="NVN14" s="118"/>
      <c r="NVO14" s="118"/>
      <c r="NVP14" s="118"/>
      <c r="NVQ14" s="118"/>
      <c r="NVR14" s="118"/>
      <c r="NVS14" s="118"/>
      <c r="NVT14" s="118"/>
      <c r="NVU14" s="118"/>
      <c r="NVV14" s="118"/>
      <c r="NVW14" s="118"/>
      <c r="NVX14" s="118"/>
      <c r="NVY14" s="118"/>
      <c r="NVZ14" s="118"/>
      <c r="NWA14" s="118"/>
      <c r="NWB14" s="118"/>
      <c r="NWC14" s="118"/>
      <c r="NWD14" s="118"/>
      <c r="NWE14" s="118"/>
      <c r="NWF14" s="118"/>
      <c r="NWG14" s="118"/>
      <c r="NWH14" s="118"/>
      <c r="NWI14" s="118"/>
      <c r="NWJ14" s="118"/>
      <c r="NWK14" s="118"/>
      <c r="NWL14" s="118"/>
      <c r="NWM14" s="118"/>
      <c r="NWN14" s="118"/>
      <c r="NWO14" s="118"/>
      <c r="NWP14" s="118"/>
      <c r="NWQ14" s="118"/>
      <c r="NWR14" s="118"/>
      <c r="NWS14" s="118"/>
      <c r="NWT14" s="118"/>
      <c r="NWU14" s="118"/>
      <c r="NWV14" s="118"/>
      <c r="NWW14" s="118"/>
      <c r="NWX14" s="118"/>
      <c r="NWY14" s="118"/>
      <c r="NWZ14" s="118"/>
      <c r="NXA14" s="118"/>
      <c r="NXB14" s="118"/>
      <c r="NXC14" s="118"/>
      <c r="NXD14" s="118"/>
      <c r="NXE14" s="118"/>
      <c r="NXF14" s="118"/>
      <c r="NXG14" s="118"/>
      <c r="NXH14" s="118"/>
      <c r="NXI14" s="118"/>
      <c r="NXJ14" s="118"/>
      <c r="NXK14" s="118"/>
      <c r="NXL14" s="118"/>
      <c r="NXM14" s="118"/>
      <c r="NXN14" s="118"/>
      <c r="NXO14" s="118"/>
      <c r="NXP14" s="118"/>
      <c r="NXQ14" s="118"/>
      <c r="NXR14" s="118"/>
      <c r="NXS14" s="118"/>
      <c r="NXT14" s="118"/>
      <c r="NXU14" s="118"/>
      <c r="NXV14" s="118"/>
      <c r="NXW14" s="118"/>
      <c r="NXX14" s="118"/>
      <c r="NXY14" s="118"/>
      <c r="NXZ14" s="118"/>
      <c r="NYA14" s="118"/>
      <c r="NYB14" s="118"/>
      <c r="NYC14" s="118"/>
      <c r="NYD14" s="118"/>
      <c r="NYE14" s="118"/>
      <c r="NYF14" s="118"/>
      <c r="NYG14" s="118"/>
      <c r="NYH14" s="118"/>
      <c r="NYI14" s="118"/>
      <c r="NYJ14" s="118"/>
      <c r="NYK14" s="118"/>
      <c r="NYL14" s="118"/>
      <c r="NYM14" s="118"/>
      <c r="NYN14" s="118"/>
      <c r="NYO14" s="118"/>
      <c r="NYP14" s="118"/>
      <c r="NYQ14" s="118"/>
      <c r="NYR14" s="118"/>
      <c r="NYS14" s="118"/>
      <c r="NYT14" s="118"/>
      <c r="NYU14" s="118"/>
      <c r="NYV14" s="118"/>
      <c r="NYW14" s="118"/>
      <c r="NYX14" s="118"/>
      <c r="NYY14" s="118"/>
      <c r="NYZ14" s="118"/>
      <c r="NZA14" s="118"/>
      <c r="NZB14" s="118"/>
      <c r="NZC14" s="118"/>
      <c r="NZD14" s="118"/>
      <c r="NZE14" s="118"/>
      <c r="NZF14" s="118"/>
      <c r="NZG14" s="118"/>
      <c r="NZH14" s="118"/>
      <c r="NZI14" s="118"/>
      <c r="NZJ14" s="118"/>
      <c r="NZK14" s="118"/>
      <c r="NZL14" s="118"/>
      <c r="NZM14" s="118"/>
      <c r="NZN14" s="118"/>
      <c r="NZO14" s="118"/>
      <c r="NZP14" s="118"/>
      <c r="NZQ14" s="118"/>
      <c r="NZR14" s="118"/>
      <c r="NZS14" s="118"/>
      <c r="NZT14" s="118"/>
      <c r="NZU14" s="118"/>
      <c r="NZV14" s="118"/>
      <c r="NZW14" s="118"/>
      <c r="NZX14" s="118"/>
      <c r="NZY14" s="118"/>
      <c r="NZZ14" s="118"/>
      <c r="OAA14" s="118"/>
      <c r="OAB14" s="118"/>
      <c r="OAC14" s="118"/>
      <c r="OAD14" s="118"/>
      <c r="OAE14" s="118"/>
      <c r="OAF14" s="118"/>
      <c r="OAG14" s="118"/>
      <c r="OAH14" s="118"/>
      <c r="OAI14" s="118"/>
      <c r="OAJ14" s="118"/>
      <c r="OAK14" s="118"/>
      <c r="OAL14" s="118"/>
      <c r="OAM14" s="118"/>
      <c r="OAN14" s="118"/>
      <c r="OAO14" s="118"/>
      <c r="OAP14" s="118"/>
      <c r="OAQ14" s="118"/>
      <c r="OAR14" s="118"/>
      <c r="OAS14" s="118"/>
      <c r="OAT14" s="118"/>
      <c r="OAU14" s="118"/>
      <c r="OAV14" s="118"/>
      <c r="OAW14" s="118"/>
      <c r="OAX14" s="118"/>
      <c r="OAY14" s="118"/>
      <c r="OAZ14" s="118"/>
      <c r="OBA14" s="118"/>
      <c r="OBB14" s="118"/>
      <c r="OBC14" s="118"/>
      <c r="OBD14" s="118"/>
      <c r="OBE14" s="118"/>
      <c r="OBF14" s="118"/>
      <c r="OBG14" s="118"/>
      <c r="OBH14" s="118"/>
      <c r="OBI14" s="118"/>
      <c r="OBJ14" s="118"/>
      <c r="OBK14" s="118"/>
      <c r="OBL14" s="118"/>
      <c r="OBM14" s="118"/>
      <c r="OBN14" s="118"/>
      <c r="OBO14" s="118"/>
      <c r="OBP14" s="118"/>
      <c r="OBQ14" s="118"/>
      <c r="OBR14" s="118"/>
      <c r="OBS14" s="118"/>
      <c r="OBT14" s="118"/>
      <c r="OBU14" s="118"/>
      <c r="OBV14" s="118"/>
      <c r="OBW14" s="118"/>
      <c r="OBX14" s="118"/>
      <c r="OBY14" s="118"/>
      <c r="OBZ14" s="118"/>
      <c r="OCA14" s="118"/>
      <c r="OCB14" s="118"/>
      <c r="OCC14" s="118"/>
      <c r="OCD14" s="118"/>
      <c r="OCE14" s="118"/>
      <c r="OCF14" s="118"/>
      <c r="OCG14" s="118"/>
      <c r="OCH14" s="118"/>
      <c r="OCI14" s="118"/>
      <c r="OCJ14" s="118"/>
      <c r="OCK14" s="118"/>
      <c r="OCL14" s="118"/>
      <c r="OCM14" s="118"/>
      <c r="OCN14" s="118"/>
      <c r="OCO14" s="118"/>
      <c r="OCP14" s="118"/>
      <c r="OCQ14" s="118"/>
      <c r="OCR14" s="118"/>
      <c r="OCS14" s="118"/>
      <c r="OCT14" s="118"/>
      <c r="OCU14" s="118"/>
      <c r="OCV14" s="118"/>
      <c r="OCW14" s="118"/>
      <c r="OCX14" s="118"/>
      <c r="OCY14" s="118"/>
      <c r="OCZ14" s="118"/>
      <c r="ODA14" s="118"/>
      <c r="ODB14" s="118"/>
      <c r="ODC14" s="118"/>
      <c r="ODD14" s="118"/>
      <c r="ODE14" s="118"/>
      <c r="ODF14" s="118"/>
      <c r="ODG14" s="118"/>
      <c r="ODH14" s="118"/>
      <c r="ODI14" s="118"/>
      <c r="ODJ14" s="118"/>
      <c r="ODK14" s="118"/>
      <c r="ODL14" s="118"/>
      <c r="ODM14" s="118"/>
      <c r="ODN14" s="118"/>
      <c r="ODO14" s="118"/>
      <c r="ODP14" s="118"/>
      <c r="ODQ14" s="118"/>
      <c r="ODR14" s="118"/>
      <c r="ODS14" s="118"/>
      <c r="ODT14" s="118"/>
      <c r="ODU14" s="118"/>
      <c r="ODV14" s="118"/>
      <c r="ODW14" s="118"/>
      <c r="ODX14" s="118"/>
      <c r="ODY14" s="118"/>
      <c r="ODZ14" s="118"/>
      <c r="OEA14" s="118"/>
      <c r="OEB14" s="118"/>
      <c r="OEC14" s="118"/>
      <c r="OED14" s="118"/>
      <c r="OEE14" s="118"/>
      <c r="OEF14" s="118"/>
      <c r="OEG14" s="118"/>
      <c r="OEH14" s="118"/>
      <c r="OEI14" s="118"/>
      <c r="OEJ14" s="118"/>
      <c r="OEK14" s="118"/>
      <c r="OEL14" s="118"/>
      <c r="OEM14" s="118"/>
      <c r="OEN14" s="118"/>
      <c r="OEO14" s="118"/>
      <c r="OEP14" s="118"/>
      <c r="OEQ14" s="118"/>
      <c r="OER14" s="118"/>
      <c r="OES14" s="118"/>
      <c r="OET14" s="118"/>
      <c r="OEU14" s="118"/>
      <c r="OEV14" s="118"/>
      <c r="OEW14" s="118"/>
      <c r="OEX14" s="118"/>
      <c r="OEY14" s="118"/>
      <c r="OEZ14" s="118"/>
      <c r="OFA14" s="118"/>
      <c r="OFB14" s="118"/>
      <c r="OFC14" s="118"/>
      <c r="OFD14" s="118"/>
      <c r="OFE14" s="118"/>
      <c r="OFF14" s="118"/>
      <c r="OFG14" s="118"/>
      <c r="OFH14" s="118"/>
      <c r="OFI14" s="118"/>
      <c r="OFJ14" s="118"/>
      <c r="OFK14" s="118"/>
      <c r="OFL14" s="118"/>
      <c r="OFM14" s="118"/>
      <c r="OFN14" s="118"/>
      <c r="OFO14" s="118"/>
      <c r="OFP14" s="118"/>
      <c r="OFQ14" s="118"/>
      <c r="OFR14" s="118"/>
      <c r="OFS14" s="118"/>
      <c r="OFT14" s="118"/>
      <c r="OFU14" s="118"/>
      <c r="OFV14" s="118"/>
      <c r="OFW14" s="118"/>
      <c r="OFX14" s="118"/>
      <c r="OFY14" s="118"/>
      <c r="OFZ14" s="118"/>
      <c r="OGA14" s="118"/>
      <c r="OGB14" s="118"/>
      <c r="OGC14" s="118"/>
      <c r="OGD14" s="118"/>
      <c r="OGE14" s="118"/>
      <c r="OGF14" s="118"/>
      <c r="OGG14" s="118"/>
      <c r="OGH14" s="118"/>
      <c r="OGI14" s="118"/>
      <c r="OGJ14" s="118"/>
      <c r="OGK14" s="118"/>
      <c r="OGL14" s="118"/>
      <c r="OGM14" s="118"/>
      <c r="OGN14" s="118"/>
      <c r="OGO14" s="118"/>
      <c r="OGP14" s="118"/>
      <c r="OGQ14" s="118"/>
      <c r="OGR14" s="118"/>
      <c r="OGS14" s="118"/>
      <c r="OGT14" s="118"/>
      <c r="OGU14" s="118"/>
      <c r="OGV14" s="118"/>
      <c r="OGW14" s="118"/>
      <c r="OGX14" s="118"/>
      <c r="OGY14" s="118"/>
      <c r="OGZ14" s="118"/>
      <c r="OHA14" s="118"/>
      <c r="OHB14" s="118"/>
      <c r="OHC14" s="118"/>
      <c r="OHD14" s="118"/>
      <c r="OHE14" s="118"/>
      <c r="OHF14" s="118"/>
      <c r="OHG14" s="118"/>
      <c r="OHH14" s="118"/>
      <c r="OHI14" s="118"/>
      <c r="OHJ14" s="118"/>
      <c r="OHK14" s="118"/>
      <c r="OHL14" s="118"/>
      <c r="OHM14" s="118"/>
      <c r="OHN14" s="118"/>
      <c r="OHO14" s="118"/>
      <c r="OHP14" s="118"/>
      <c r="OHQ14" s="118"/>
      <c r="OHR14" s="118"/>
      <c r="OHS14" s="118"/>
      <c r="OHT14" s="118"/>
      <c r="OHU14" s="118"/>
      <c r="OHV14" s="118"/>
      <c r="OHW14" s="118"/>
      <c r="OHX14" s="118"/>
      <c r="OHY14" s="118"/>
      <c r="OHZ14" s="118"/>
      <c r="OIA14" s="118"/>
      <c r="OIB14" s="118"/>
      <c r="OIC14" s="118"/>
      <c r="OID14" s="118"/>
      <c r="OIE14" s="118"/>
      <c r="OIF14" s="118"/>
      <c r="OIG14" s="118"/>
      <c r="OIH14" s="118"/>
      <c r="OII14" s="118"/>
      <c r="OIJ14" s="118"/>
      <c r="OIK14" s="118"/>
      <c r="OIL14" s="118"/>
      <c r="OIM14" s="118"/>
      <c r="OIN14" s="118"/>
      <c r="OIO14" s="118"/>
      <c r="OIP14" s="118"/>
      <c r="OIQ14" s="118"/>
      <c r="OIR14" s="118"/>
      <c r="OIS14" s="118"/>
      <c r="OIT14" s="118"/>
      <c r="OIU14" s="118"/>
      <c r="OIV14" s="118"/>
      <c r="OIW14" s="118"/>
      <c r="OIX14" s="118"/>
      <c r="OIY14" s="118"/>
      <c r="OIZ14" s="118"/>
      <c r="OJA14" s="118"/>
      <c r="OJB14" s="118"/>
      <c r="OJC14" s="118"/>
      <c r="OJD14" s="118"/>
      <c r="OJE14" s="118"/>
      <c r="OJF14" s="118"/>
      <c r="OJG14" s="118"/>
      <c r="OJH14" s="118"/>
      <c r="OJI14" s="118"/>
      <c r="OJJ14" s="118"/>
      <c r="OJK14" s="118"/>
      <c r="OJL14" s="118"/>
      <c r="OJM14" s="118"/>
      <c r="OJN14" s="118"/>
      <c r="OJO14" s="118"/>
      <c r="OJP14" s="118"/>
      <c r="OJQ14" s="118"/>
      <c r="OJR14" s="118"/>
      <c r="OJS14" s="118"/>
      <c r="OJT14" s="118"/>
      <c r="OJU14" s="118"/>
      <c r="OJV14" s="118"/>
      <c r="OJW14" s="118"/>
      <c r="OJX14" s="118"/>
      <c r="OJY14" s="118"/>
      <c r="OJZ14" s="118"/>
      <c r="OKA14" s="118"/>
      <c r="OKB14" s="118"/>
      <c r="OKC14" s="118"/>
      <c r="OKD14" s="118"/>
      <c r="OKE14" s="118"/>
      <c r="OKF14" s="118"/>
      <c r="OKG14" s="118"/>
      <c r="OKH14" s="118"/>
      <c r="OKI14" s="118"/>
      <c r="OKJ14" s="118"/>
      <c r="OKK14" s="118"/>
      <c r="OKL14" s="118"/>
      <c r="OKM14" s="118"/>
      <c r="OKN14" s="118"/>
      <c r="OKO14" s="118"/>
      <c r="OKP14" s="118"/>
      <c r="OKQ14" s="118"/>
      <c r="OKR14" s="118"/>
      <c r="OKS14" s="118"/>
      <c r="OKT14" s="118"/>
      <c r="OKU14" s="118"/>
      <c r="OKV14" s="118"/>
      <c r="OKW14" s="118"/>
      <c r="OKX14" s="118"/>
      <c r="OKY14" s="118"/>
      <c r="OKZ14" s="118"/>
      <c r="OLA14" s="118"/>
      <c r="OLB14" s="118"/>
      <c r="OLC14" s="118"/>
      <c r="OLD14" s="118"/>
      <c r="OLE14" s="118"/>
      <c r="OLF14" s="118"/>
      <c r="OLG14" s="118"/>
      <c r="OLH14" s="118"/>
      <c r="OLI14" s="118"/>
      <c r="OLJ14" s="118"/>
      <c r="OLK14" s="118"/>
      <c r="OLL14" s="118"/>
      <c r="OLM14" s="118"/>
      <c r="OLN14" s="118"/>
      <c r="OLO14" s="118"/>
      <c r="OLP14" s="118"/>
      <c r="OLQ14" s="118"/>
      <c r="OLR14" s="118"/>
      <c r="OLS14" s="118"/>
      <c r="OLT14" s="118"/>
      <c r="OLU14" s="118"/>
      <c r="OLV14" s="118"/>
      <c r="OLW14" s="118"/>
      <c r="OLX14" s="118"/>
      <c r="OLY14" s="118"/>
      <c r="OLZ14" s="118"/>
      <c r="OMA14" s="118"/>
      <c r="OMB14" s="118"/>
      <c r="OMC14" s="118"/>
      <c r="OMD14" s="118"/>
      <c r="OME14" s="118"/>
      <c r="OMF14" s="118"/>
      <c r="OMG14" s="118"/>
      <c r="OMH14" s="118"/>
      <c r="OMI14" s="118"/>
      <c r="OMJ14" s="118"/>
      <c r="OMK14" s="118"/>
      <c r="OML14" s="118"/>
      <c r="OMM14" s="118"/>
      <c r="OMN14" s="118"/>
      <c r="OMO14" s="118"/>
      <c r="OMP14" s="118"/>
      <c r="OMQ14" s="118"/>
      <c r="OMR14" s="118"/>
      <c r="OMS14" s="118"/>
      <c r="OMT14" s="118"/>
      <c r="OMU14" s="118"/>
      <c r="OMV14" s="118"/>
      <c r="OMW14" s="118"/>
      <c r="OMX14" s="118"/>
      <c r="OMY14" s="118"/>
      <c r="OMZ14" s="118"/>
      <c r="ONA14" s="118"/>
      <c r="ONB14" s="118"/>
      <c r="ONC14" s="118"/>
      <c r="OND14" s="118"/>
      <c r="ONE14" s="118"/>
      <c r="ONF14" s="118"/>
      <c r="ONG14" s="118"/>
      <c r="ONH14" s="118"/>
      <c r="ONI14" s="118"/>
      <c r="ONJ14" s="118"/>
      <c r="ONK14" s="118"/>
      <c r="ONL14" s="118"/>
      <c r="ONM14" s="118"/>
      <c r="ONN14" s="118"/>
      <c r="ONO14" s="118"/>
      <c r="ONP14" s="118"/>
      <c r="ONQ14" s="118"/>
      <c r="ONR14" s="118"/>
      <c r="ONS14" s="118"/>
      <c r="ONT14" s="118"/>
      <c r="ONU14" s="118"/>
      <c r="ONV14" s="118"/>
      <c r="ONW14" s="118"/>
      <c r="ONX14" s="118"/>
      <c r="ONY14" s="118"/>
      <c r="ONZ14" s="118"/>
      <c r="OOA14" s="118"/>
      <c r="OOB14" s="118"/>
      <c r="OOC14" s="118"/>
      <c r="OOD14" s="118"/>
      <c r="OOE14" s="118"/>
      <c r="OOF14" s="118"/>
      <c r="OOG14" s="118"/>
      <c r="OOH14" s="118"/>
      <c r="OOI14" s="118"/>
      <c r="OOJ14" s="118"/>
      <c r="OOK14" s="118"/>
      <c r="OOL14" s="118"/>
      <c r="OOM14" s="118"/>
      <c r="OON14" s="118"/>
      <c r="OOO14" s="118"/>
      <c r="OOP14" s="118"/>
      <c r="OOQ14" s="118"/>
      <c r="OOR14" s="118"/>
      <c r="OOS14" s="118"/>
      <c r="OOT14" s="118"/>
      <c r="OOU14" s="118"/>
      <c r="OOV14" s="118"/>
      <c r="OOW14" s="118"/>
      <c r="OOX14" s="118"/>
      <c r="OOY14" s="118"/>
      <c r="OOZ14" s="118"/>
      <c r="OPA14" s="118"/>
      <c r="OPB14" s="118"/>
      <c r="OPC14" s="118"/>
      <c r="OPD14" s="118"/>
      <c r="OPE14" s="118"/>
      <c r="OPF14" s="118"/>
      <c r="OPG14" s="118"/>
      <c r="OPH14" s="118"/>
      <c r="OPI14" s="118"/>
      <c r="OPJ14" s="118"/>
      <c r="OPK14" s="118"/>
      <c r="OPL14" s="118"/>
      <c r="OPM14" s="118"/>
      <c r="OPN14" s="118"/>
      <c r="OPO14" s="118"/>
      <c r="OPP14" s="118"/>
      <c r="OPQ14" s="118"/>
      <c r="OPR14" s="118"/>
      <c r="OPS14" s="118"/>
      <c r="OPT14" s="118"/>
      <c r="OPU14" s="118"/>
      <c r="OPV14" s="118"/>
      <c r="OPW14" s="118"/>
      <c r="OPX14" s="118"/>
      <c r="OPY14" s="118"/>
      <c r="OPZ14" s="118"/>
      <c r="OQA14" s="118"/>
      <c r="OQB14" s="118"/>
      <c r="OQC14" s="118"/>
      <c r="OQD14" s="118"/>
      <c r="OQE14" s="118"/>
      <c r="OQF14" s="118"/>
      <c r="OQG14" s="118"/>
      <c r="OQH14" s="118"/>
      <c r="OQI14" s="118"/>
      <c r="OQJ14" s="118"/>
      <c r="OQK14" s="118"/>
      <c r="OQL14" s="118"/>
      <c r="OQM14" s="118"/>
      <c r="OQN14" s="118"/>
      <c r="OQO14" s="118"/>
      <c r="OQP14" s="118"/>
      <c r="OQQ14" s="118"/>
      <c r="OQR14" s="118"/>
      <c r="OQS14" s="118"/>
      <c r="OQT14" s="118"/>
      <c r="OQU14" s="118"/>
      <c r="OQV14" s="118"/>
      <c r="OQW14" s="118"/>
      <c r="OQX14" s="118"/>
      <c r="OQY14" s="118"/>
      <c r="OQZ14" s="118"/>
      <c r="ORA14" s="118"/>
      <c r="ORB14" s="118"/>
      <c r="ORC14" s="118"/>
      <c r="ORD14" s="118"/>
      <c r="ORE14" s="118"/>
      <c r="ORF14" s="118"/>
      <c r="ORG14" s="118"/>
      <c r="ORH14" s="118"/>
      <c r="ORI14" s="118"/>
      <c r="ORJ14" s="118"/>
      <c r="ORK14" s="118"/>
      <c r="ORL14" s="118"/>
      <c r="ORM14" s="118"/>
      <c r="ORN14" s="118"/>
      <c r="ORO14" s="118"/>
      <c r="ORP14" s="118"/>
      <c r="ORQ14" s="118"/>
      <c r="ORR14" s="118"/>
      <c r="ORS14" s="118"/>
      <c r="ORT14" s="118"/>
      <c r="ORU14" s="118"/>
      <c r="ORV14" s="118"/>
      <c r="ORW14" s="118"/>
      <c r="ORX14" s="118"/>
      <c r="ORY14" s="118"/>
      <c r="ORZ14" s="118"/>
      <c r="OSA14" s="118"/>
      <c r="OSB14" s="118"/>
      <c r="OSC14" s="118"/>
      <c r="OSD14" s="118"/>
      <c r="OSE14" s="118"/>
      <c r="OSF14" s="118"/>
      <c r="OSG14" s="118"/>
      <c r="OSH14" s="118"/>
      <c r="OSI14" s="118"/>
      <c r="OSJ14" s="118"/>
      <c r="OSK14" s="118"/>
      <c r="OSL14" s="118"/>
      <c r="OSM14" s="118"/>
      <c r="OSN14" s="118"/>
      <c r="OSO14" s="118"/>
      <c r="OSP14" s="118"/>
      <c r="OSQ14" s="118"/>
      <c r="OSR14" s="118"/>
      <c r="OSS14" s="118"/>
      <c r="OST14" s="118"/>
      <c r="OSU14" s="118"/>
      <c r="OSV14" s="118"/>
      <c r="OSW14" s="118"/>
      <c r="OSX14" s="118"/>
      <c r="OSY14" s="118"/>
      <c r="OSZ14" s="118"/>
      <c r="OTA14" s="118"/>
      <c r="OTB14" s="118"/>
      <c r="OTC14" s="118"/>
      <c r="OTD14" s="118"/>
      <c r="OTE14" s="118"/>
      <c r="OTF14" s="118"/>
      <c r="OTG14" s="118"/>
      <c r="OTH14" s="118"/>
      <c r="OTI14" s="118"/>
      <c r="OTJ14" s="118"/>
      <c r="OTK14" s="118"/>
      <c r="OTL14" s="118"/>
      <c r="OTM14" s="118"/>
      <c r="OTN14" s="118"/>
      <c r="OTO14" s="118"/>
      <c r="OTP14" s="118"/>
      <c r="OTQ14" s="118"/>
      <c r="OTR14" s="118"/>
      <c r="OTS14" s="118"/>
      <c r="OTT14" s="118"/>
      <c r="OTU14" s="118"/>
      <c r="OTV14" s="118"/>
      <c r="OTW14" s="118"/>
      <c r="OTX14" s="118"/>
      <c r="OTY14" s="118"/>
      <c r="OTZ14" s="118"/>
      <c r="OUA14" s="118"/>
      <c r="OUB14" s="118"/>
      <c r="OUC14" s="118"/>
      <c r="OUD14" s="118"/>
      <c r="OUE14" s="118"/>
      <c r="OUF14" s="118"/>
      <c r="OUG14" s="118"/>
      <c r="OUH14" s="118"/>
      <c r="OUI14" s="118"/>
      <c r="OUJ14" s="118"/>
      <c r="OUK14" s="118"/>
      <c r="OUL14" s="118"/>
      <c r="OUM14" s="118"/>
      <c r="OUN14" s="118"/>
      <c r="OUO14" s="118"/>
      <c r="OUP14" s="118"/>
      <c r="OUQ14" s="118"/>
      <c r="OUR14" s="118"/>
      <c r="OUS14" s="118"/>
      <c r="OUT14" s="118"/>
      <c r="OUU14" s="118"/>
      <c r="OUV14" s="118"/>
      <c r="OUW14" s="118"/>
      <c r="OUX14" s="118"/>
      <c r="OUY14" s="118"/>
      <c r="OUZ14" s="118"/>
      <c r="OVA14" s="118"/>
      <c r="OVB14" s="118"/>
      <c r="OVC14" s="118"/>
      <c r="OVD14" s="118"/>
      <c r="OVE14" s="118"/>
      <c r="OVF14" s="118"/>
      <c r="OVG14" s="118"/>
      <c r="OVH14" s="118"/>
      <c r="OVI14" s="118"/>
      <c r="OVJ14" s="118"/>
      <c r="OVK14" s="118"/>
      <c r="OVL14" s="118"/>
      <c r="OVM14" s="118"/>
      <c r="OVN14" s="118"/>
      <c r="OVO14" s="118"/>
      <c r="OVP14" s="118"/>
      <c r="OVQ14" s="118"/>
      <c r="OVR14" s="118"/>
      <c r="OVS14" s="118"/>
      <c r="OVT14" s="118"/>
      <c r="OVU14" s="118"/>
      <c r="OVV14" s="118"/>
      <c r="OVW14" s="118"/>
      <c r="OVX14" s="118"/>
      <c r="OVY14" s="118"/>
      <c r="OVZ14" s="118"/>
      <c r="OWA14" s="118"/>
      <c r="OWB14" s="118"/>
      <c r="OWC14" s="118"/>
      <c r="OWD14" s="118"/>
      <c r="OWE14" s="118"/>
      <c r="OWF14" s="118"/>
      <c r="OWG14" s="118"/>
      <c r="OWH14" s="118"/>
      <c r="OWI14" s="118"/>
      <c r="OWJ14" s="118"/>
      <c r="OWK14" s="118"/>
      <c r="OWL14" s="118"/>
      <c r="OWM14" s="118"/>
      <c r="OWN14" s="118"/>
      <c r="OWO14" s="118"/>
      <c r="OWP14" s="118"/>
      <c r="OWQ14" s="118"/>
      <c r="OWR14" s="118"/>
      <c r="OWS14" s="118"/>
      <c r="OWT14" s="118"/>
      <c r="OWU14" s="118"/>
      <c r="OWV14" s="118"/>
      <c r="OWW14" s="118"/>
      <c r="OWX14" s="118"/>
      <c r="OWY14" s="118"/>
      <c r="OWZ14" s="118"/>
      <c r="OXA14" s="118"/>
      <c r="OXB14" s="118"/>
      <c r="OXC14" s="118"/>
      <c r="OXD14" s="118"/>
      <c r="OXE14" s="118"/>
      <c r="OXF14" s="118"/>
      <c r="OXG14" s="118"/>
      <c r="OXH14" s="118"/>
      <c r="OXI14" s="118"/>
      <c r="OXJ14" s="118"/>
      <c r="OXK14" s="118"/>
      <c r="OXL14" s="118"/>
      <c r="OXM14" s="118"/>
      <c r="OXN14" s="118"/>
      <c r="OXO14" s="118"/>
      <c r="OXP14" s="118"/>
      <c r="OXQ14" s="118"/>
      <c r="OXR14" s="118"/>
      <c r="OXS14" s="118"/>
      <c r="OXT14" s="118"/>
      <c r="OXU14" s="118"/>
      <c r="OXV14" s="118"/>
      <c r="OXW14" s="118"/>
      <c r="OXX14" s="118"/>
      <c r="OXY14" s="118"/>
      <c r="OXZ14" s="118"/>
      <c r="OYA14" s="118"/>
      <c r="OYB14" s="118"/>
      <c r="OYC14" s="118"/>
      <c r="OYD14" s="118"/>
      <c r="OYE14" s="118"/>
      <c r="OYF14" s="118"/>
      <c r="OYG14" s="118"/>
      <c r="OYH14" s="118"/>
      <c r="OYI14" s="118"/>
      <c r="OYJ14" s="118"/>
      <c r="OYK14" s="118"/>
      <c r="OYL14" s="118"/>
      <c r="OYM14" s="118"/>
      <c r="OYN14" s="118"/>
      <c r="OYO14" s="118"/>
      <c r="OYP14" s="118"/>
      <c r="OYQ14" s="118"/>
      <c r="OYR14" s="118"/>
      <c r="OYS14" s="118"/>
      <c r="OYT14" s="118"/>
      <c r="OYU14" s="118"/>
      <c r="OYV14" s="118"/>
      <c r="OYW14" s="118"/>
      <c r="OYX14" s="118"/>
      <c r="OYY14" s="118"/>
      <c r="OYZ14" s="118"/>
      <c r="OZA14" s="118"/>
      <c r="OZB14" s="118"/>
      <c r="OZC14" s="118"/>
      <c r="OZD14" s="118"/>
      <c r="OZE14" s="118"/>
      <c r="OZF14" s="118"/>
      <c r="OZG14" s="118"/>
      <c r="OZH14" s="118"/>
      <c r="OZI14" s="118"/>
      <c r="OZJ14" s="118"/>
      <c r="OZK14" s="118"/>
      <c r="OZL14" s="118"/>
      <c r="OZM14" s="118"/>
      <c r="OZN14" s="118"/>
      <c r="OZO14" s="118"/>
      <c r="OZP14" s="118"/>
      <c r="OZQ14" s="118"/>
      <c r="OZR14" s="118"/>
      <c r="OZS14" s="118"/>
      <c r="OZT14" s="118"/>
      <c r="OZU14" s="118"/>
      <c r="OZV14" s="118"/>
      <c r="OZW14" s="118"/>
      <c r="OZX14" s="118"/>
      <c r="OZY14" s="118"/>
      <c r="OZZ14" s="118"/>
      <c r="PAA14" s="118"/>
      <c r="PAB14" s="118"/>
      <c r="PAC14" s="118"/>
      <c r="PAD14" s="118"/>
      <c r="PAE14" s="118"/>
      <c r="PAF14" s="118"/>
      <c r="PAG14" s="118"/>
      <c r="PAH14" s="118"/>
      <c r="PAI14" s="118"/>
      <c r="PAJ14" s="118"/>
      <c r="PAK14" s="118"/>
      <c r="PAL14" s="118"/>
      <c r="PAM14" s="118"/>
      <c r="PAN14" s="118"/>
      <c r="PAO14" s="118"/>
      <c r="PAP14" s="118"/>
      <c r="PAQ14" s="118"/>
      <c r="PAR14" s="118"/>
      <c r="PAS14" s="118"/>
      <c r="PAT14" s="118"/>
      <c r="PAU14" s="118"/>
      <c r="PAV14" s="118"/>
      <c r="PAW14" s="118"/>
      <c r="PAX14" s="118"/>
      <c r="PAY14" s="118"/>
      <c r="PAZ14" s="118"/>
      <c r="PBA14" s="118"/>
      <c r="PBB14" s="118"/>
      <c r="PBC14" s="118"/>
      <c r="PBD14" s="118"/>
      <c r="PBE14" s="118"/>
      <c r="PBF14" s="118"/>
      <c r="PBG14" s="118"/>
      <c r="PBH14" s="118"/>
      <c r="PBI14" s="118"/>
      <c r="PBJ14" s="118"/>
      <c r="PBK14" s="118"/>
      <c r="PBL14" s="118"/>
      <c r="PBM14" s="118"/>
      <c r="PBN14" s="118"/>
      <c r="PBO14" s="118"/>
      <c r="PBP14" s="118"/>
      <c r="PBQ14" s="118"/>
      <c r="PBR14" s="118"/>
      <c r="PBS14" s="118"/>
      <c r="PBT14" s="118"/>
      <c r="PBU14" s="118"/>
      <c r="PBV14" s="118"/>
      <c r="PBW14" s="118"/>
      <c r="PBX14" s="118"/>
      <c r="PBY14" s="118"/>
      <c r="PBZ14" s="118"/>
      <c r="PCA14" s="118"/>
      <c r="PCB14" s="118"/>
      <c r="PCC14" s="118"/>
      <c r="PCD14" s="118"/>
      <c r="PCE14" s="118"/>
      <c r="PCF14" s="118"/>
      <c r="PCG14" s="118"/>
      <c r="PCH14" s="118"/>
      <c r="PCI14" s="118"/>
      <c r="PCJ14" s="118"/>
      <c r="PCK14" s="118"/>
      <c r="PCL14" s="118"/>
      <c r="PCM14" s="118"/>
      <c r="PCN14" s="118"/>
      <c r="PCO14" s="118"/>
      <c r="PCP14" s="118"/>
      <c r="PCQ14" s="118"/>
      <c r="PCR14" s="118"/>
      <c r="PCS14" s="118"/>
      <c r="PCT14" s="118"/>
      <c r="PCU14" s="118"/>
      <c r="PCV14" s="118"/>
      <c r="PCW14" s="118"/>
      <c r="PCX14" s="118"/>
      <c r="PCY14" s="118"/>
      <c r="PCZ14" s="118"/>
      <c r="PDA14" s="118"/>
      <c r="PDB14" s="118"/>
      <c r="PDC14" s="118"/>
      <c r="PDD14" s="118"/>
      <c r="PDE14" s="118"/>
      <c r="PDF14" s="118"/>
      <c r="PDG14" s="118"/>
      <c r="PDH14" s="118"/>
      <c r="PDI14" s="118"/>
      <c r="PDJ14" s="118"/>
      <c r="PDK14" s="118"/>
      <c r="PDL14" s="118"/>
      <c r="PDM14" s="118"/>
      <c r="PDN14" s="118"/>
      <c r="PDO14" s="118"/>
      <c r="PDP14" s="118"/>
      <c r="PDQ14" s="118"/>
      <c r="PDR14" s="118"/>
      <c r="PDS14" s="118"/>
      <c r="PDT14" s="118"/>
      <c r="PDU14" s="118"/>
      <c r="PDV14" s="118"/>
      <c r="PDW14" s="118"/>
      <c r="PDX14" s="118"/>
      <c r="PDY14" s="118"/>
      <c r="PDZ14" s="118"/>
      <c r="PEA14" s="118"/>
      <c r="PEB14" s="118"/>
      <c r="PEC14" s="118"/>
      <c r="PED14" s="118"/>
      <c r="PEE14" s="118"/>
      <c r="PEF14" s="118"/>
      <c r="PEG14" s="118"/>
      <c r="PEH14" s="118"/>
      <c r="PEI14" s="118"/>
      <c r="PEJ14" s="118"/>
      <c r="PEK14" s="118"/>
      <c r="PEL14" s="118"/>
      <c r="PEM14" s="118"/>
      <c r="PEN14" s="118"/>
      <c r="PEO14" s="118"/>
      <c r="PEP14" s="118"/>
      <c r="PEQ14" s="118"/>
      <c r="PER14" s="118"/>
      <c r="PES14" s="118"/>
      <c r="PET14" s="118"/>
      <c r="PEU14" s="118"/>
      <c r="PEV14" s="118"/>
      <c r="PEW14" s="118"/>
      <c r="PEX14" s="118"/>
      <c r="PEY14" s="118"/>
      <c r="PEZ14" s="118"/>
      <c r="PFA14" s="118"/>
      <c r="PFB14" s="118"/>
      <c r="PFC14" s="118"/>
      <c r="PFD14" s="118"/>
      <c r="PFE14" s="118"/>
      <c r="PFF14" s="118"/>
      <c r="PFG14" s="118"/>
      <c r="PFH14" s="118"/>
      <c r="PFI14" s="118"/>
      <c r="PFJ14" s="118"/>
      <c r="PFK14" s="118"/>
      <c r="PFL14" s="118"/>
      <c r="PFM14" s="118"/>
      <c r="PFN14" s="118"/>
      <c r="PFO14" s="118"/>
      <c r="PFP14" s="118"/>
      <c r="PFQ14" s="118"/>
      <c r="PFR14" s="118"/>
      <c r="PFS14" s="118"/>
      <c r="PFT14" s="118"/>
      <c r="PFU14" s="118"/>
      <c r="PFV14" s="118"/>
      <c r="PFW14" s="118"/>
      <c r="PFX14" s="118"/>
      <c r="PFY14" s="118"/>
      <c r="PFZ14" s="118"/>
      <c r="PGA14" s="118"/>
      <c r="PGB14" s="118"/>
      <c r="PGC14" s="118"/>
      <c r="PGD14" s="118"/>
      <c r="PGE14" s="118"/>
      <c r="PGF14" s="118"/>
      <c r="PGG14" s="118"/>
      <c r="PGH14" s="118"/>
      <c r="PGI14" s="118"/>
      <c r="PGJ14" s="118"/>
      <c r="PGK14" s="118"/>
      <c r="PGL14" s="118"/>
      <c r="PGM14" s="118"/>
      <c r="PGN14" s="118"/>
      <c r="PGO14" s="118"/>
      <c r="PGP14" s="118"/>
      <c r="PGQ14" s="118"/>
      <c r="PGR14" s="118"/>
      <c r="PGS14" s="118"/>
      <c r="PGT14" s="118"/>
      <c r="PGU14" s="118"/>
      <c r="PGV14" s="118"/>
      <c r="PGW14" s="118"/>
      <c r="PGX14" s="118"/>
      <c r="PGY14" s="118"/>
      <c r="PGZ14" s="118"/>
      <c r="PHA14" s="118"/>
      <c r="PHB14" s="118"/>
      <c r="PHC14" s="118"/>
      <c r="PHD14" s="118"/>
      <c r="PHE14" s="118"/>
      <c r="PHF14" s="118"/>
      <c r="PHG14" s="118"/>
      <c r="PHH14" s="118"/>
      <c r="PHI14" s="118"/>
      <c r="PHJ14" s="118"/>
      <c r="PHK14" s="118"/>
      <c r="PHL14" s="118"/>
      <c r="PHM14" s="118"/>
      <c r="PHN14" s="118"/>
      <c r="PHO14" s="118"/>
      <c r="PHP14" s="118"/>
      <c r="PHQ14" s="118"/>
      <c r="PHR14" s="118"/>
      <c r="PHS14" s="118"/>
      <c r="PHT14" s="118"/>
      <c r="PHU14" s="118"/>
      <c r="PHV14" s="118"/>
      <c r="PHW14" s="118"/>
      <c r="PHX14" s="118"/>
      <c r="PHY14" s="118"/>
      <c r="PHZ14" s="118"/>
      <c r="PIA14" s="118"/>
      <c r="PIB14" s="118"/>
      <c r="PIC14" s="118"/>
      <c r="PID14" s="118"/>
      <c r="PIE14" s="118"/>
      <c r="PIF14" s="118"/>
      <c r="PIG14" s="118"/>
      <c r="PIH14" s="118"/>
      <c r="PII14" s="118"/>
      <c r="PIJ14" s="118"/>
      <c r="PIK14" s="118"/>
      <c r="PIL14" s="118"/>
      <c r="PIM14" s="118"/>
      <c r="PIN14" s="118"/>
      <c r="PIO14" s="118"/>
      <c r="PIP14" s="118"/>
      <c r="PIQ14" s="118"/>
      <c r="PIR14" s="118"/>
      <c r="PIS14" s="118"/>
      <c r="PIT14" s="118"/>
      <c r="PIU14" s="118"/>
      <c r="PIV14" s="118"/>
      <c r="PIW14" s="118"/>
      <c r="PIX14" s="118"/>
      <c r="PIY14" s="118"/>
      <c r="PIZ14" s="118"/>
      <c r="PJA14" s="118"/>
      <c r="PJB14" s="118"/>
      <c r="PJC14" s="118"/>
      <c r="PJD14" s="118"/>
      <c r="PJE14" s="118"/>
      <c r="PJF14" s="118"/>
      <c r="PJG14" s="118"/>
      <c r="PJH14" s="118"/>
      <c r="PJI14" s="118"/>
      <c r="PJJ14" s="118"/>
      <c r="PJK14" s="118"/>
      <c r="PJL14" s="118"/>
      <c r="PJM14" s="118"/>
      <c r="PJN14" s="118"/>
      <c r="PJO14" s="118"/>
      <c r="PJP14" s="118"/>
      <c r="PJQ14" s="118"/>
      <c r="PJR14" s="118"/>
      <c r="PJS14" s="118"/>
      <c r="PJT14" s="118"/>
      <c r="PJU14" s="118"/>
      <c r="PJV14" s="118"/>
      <c r="PJW14" s="118"/>
      <c r="PJX14" s="118"/>
      <c r="PJY14" s="118"/>
      <c r="PJZ14" s="118"/>
      <c r="PKA14" s="118"/>
      <c r="PKB14" s="118"/>
      <c r="PKC14" s="118"/>
      <c r="PKD14" s="118"/>
      <c r="PKE14" s="118"/>
      <c r="PKF14" s="118"/>
      <c r="PKG14" s="118"/>
      <c r="PKH14" s="118"/>
      <c r="PKI14" s="118"/>
      <c r="PKJ14" s="118"/>
      <c r="PKK14" s="118"/>
      <c r="PKL14" s="118"/>
      <c r="PKM14" s="118"/>
      <c r="PKN14" s="118"/>
      <c r="PKO14" s="118"/>
      <c r="PKP14" s="118"/>
      <c r="PKQ14" s="118"/>
      <c r="PKR14" s="118"/>
      <c r="PKS14" s="118"/>
      <c r="PKT14" s="118"/>
      <c r="PKU14" s="118"/>
      <c r="PKV14" s="118"/>
      <c r="PKW14" s="118"/>
      <c r="PKX14" s="118"/>
      <c r="PKY14" s="118"/>
      <c r="PKZ14" s="118"/>
      <c r="PLA14" s="118"/>
      <c r="PLB14" s="118"/>
      <c r="PLC14" s="118"/>
      <c r="PLD14" s="118"/>
      <c r="PLE14" s="118"/>
      <c r="PLF14" s="118"/>
      <c r="PLG14" s="118"/>
      <c r="PLH14" s="118"/>
      <c r="PLI14" s="118"/>
      <c r="PLJ14" s="118"/>
      <c r="PLK14" s="118"/>
      <c r="PLL14" s="118"/>
      <c r="PLM14" s="118"/>
      <c r="PLN14" s="118"/>
      <c r="PLO14" s="118"/>
      <c r="PLP14" s="118"/>
      <c r="PLQ14" s="118"/>
      <c r="PLR14" s="118"/>
      <c r="PLS14" s="118"/>
      <c r="PLT14" s="118"/>
      <c r="PLU14" s="118"/>
      <c r="PLV14" s="118"/>
      <c r="PLW14" s="118"/>
      <c r="PLX14" s="118"/>
      <c r="PLY14" s="118"/>
      <c r="PLZ14" s="118"/>
      <c r="PMA14" s="118"/>
      <c r="PMB14" s="118"/>
      <c r="PMC14" s="118"/>
      <c r="PMD14" s="118"/>
      <c r="PME14" s="118"/>
      <c r="PMF14" s="118"/>
      <c r="PMG14" s="118"/>
      <c r="PMH14" s="118"/>
      <c r="PMI14" s="118"/>
      <c r="PMJ14" s="118"/>
      <c r="PMK14" s="118"/>
      <c r="PML14" s="118"/>
      <c r="PMM14" s="118"/>
      <c r="PMN14" s="118"/>
      <c r="PMO14" s="118"/>
      <c r="PMP14" s="118"/>
      <c r="PMQ14" s="118"/>
      <c r="PMR14" s="118"/>
      <c r="PMS14" s="118"/>
      <c r="PMT14" s="118"/>
      <c r="PMU14" s="118"/>
      <c r="PMV14" s="118"/>
      <c r="PMW14" s="118"/>
      <c r="PMX14" s="118"/>
      <c r="PMY14" s="118"/>
      <c r="PMZ14" s="118"/>
      <c r="PNA14" s="118"/>
      <c r="PNB14" s="118"/>
      <c r="PNC14" s="118"/>
      <c r="PND14" s="118"/>
      <c r="PNE14" s="118"/>
      <c r="PNF14" s="118"/>
      <c r="PNG14" s="118"/>
      <c r="PNH14" s="118"/>
      <c r="PNI14" s="118"/>
      <c r="PNJ14" s="118"/>
      <c r="PNK14" s="118"/>
      <c r="PNL14" s="118"/>
      <c r="PNM14" s="118"/>
      <c r="PNN14" s="118"/>
      <c r="PNO14" s="118"/>
      <c r="PNP14" s="118"/>
      <c r="PNQ14" s="118"/>
      <c r="PNR14" s="118"/>
      <c r="PNS14" s="118"/>
      <c r="PNT14" s="118"/>
      <c r="PNU14" s="118"/>
      <c r="PNV14" s="118"/>
      <c r="PNW14" s="118"/>
      <c r="PNX14" s="118"/>
      <c r="PNY14" s="118"/>
      <c r="PNZ14" s="118"/>
      <c r="POA14" s="118"/>
      <c r="POB14" s="118"/>
      <c r="POC14" s="118"/>
      <c r="POD14" s="118"/>
      <c r="POE14" s="118"/>
      <c r="POF14" s="118"/>
      <c r="POG14" s="118"/>
      <c r="POH14" s="118"/>
      <c r="POI14" s="118"/>
      <c r="POJ14" s="118"/>
      <c r="POK14" s="118"/>
      <c r="POL14" s="118"/>
      <c r="POM14" s="118"/>
      <c r="PON14" s="118"/>
      <c r="POO14" s="118"/>
      <c r="POP14" s="118"/>
      <c r="POQ14" s="118"/>
      <c r="POR14" s="118"/>
      <c r="POS14" s="118"/>
      <c r="POT14" s="118"/>
      <c r="POU14" s="118"/>
      <c r="POV14" s="118"/>
      <c r="POW14" s="118"/>
      <c r="POX14" s="118"/>
      <c r="POY14" s="118"/>
      <c r="POZ14" s="118"/>
      <c r="PPA14" s="118"/>
      <c r="PPB14" s="118"/>
      <c r="PPC14" s="118"/>
      <c r="PPD14" s="118"/>
      <c r="PPE14" s="118"/>
      <c r="PPF14" s="118"/>
      <c r="PPG14" s="118"/>
      <c r="PPH14" s="118"/>
      <c r="PPI14" s="118"/>
      <c r="PPJ14" s="118"/>
      <c r="PPK14" s="118"/>
      <c r="PPL14" s="118"/>
      <c r="PPM14" s="118"/>
      <c r="PPN14" s="118"/>
      <c r="PPO14" s="118"/>
      <c r="PPP14" s="118"/>
      <c r="PPQ14" s="118"/>
      <c r="PPR14" s="118"/>
      <c r="PPS14" s="118"/>
      <c r="PPT14" s="118"/>
      <c r="PPU14" s="118"/>
      <c r="PPV14" s="118"/>
      <c r="PPW14" s="118"/>
      <c r="PPX14" s="118"/>
      <c r="PPY14" s="118"/>
      <c r="PPZ14" s="118"/>
      <c r="PQA14" s="118"/>
      <c r="PQB14" s="118"/>
      <c r="PQC14" s="118"/>
      <c r="PQD14" s="118"/>
      <c r="PQE14" s="118"/>
      <c r="PQF14" s="118"/>
      <c r="PQG14" s="118"/>
      <c r="PQH14" s="118"/>
      <c r="PQI14" s="118"/>
      <c r="PQJ14" s="118"/>
      <c r="PQK14" s="118"/>
      <c r="PQL14" s="118"/>
      <c r="PQM14" s="118"/>
      <c r="PQN14" s="118"/>
      <c r="PQO14" s="118"/>
      <c r="PQP14" s="118"/>
      <c r="PQQ14" s="118"/>
      <c r="PQR14" s="118"/>
      <c r="PQS14" s="118"/>
      <c r="PQT14" s="118"/>
      <c r="PQU14" s="118"/>
      <c r="PQV14" s="118"/>
      <c r="PQW14" s="118"/>
      <c r="PQX14" s="118"/>
      <c r="PQY14" s="118"/>
      <c r="PQZ14" s="118"/>
      <c r="PRA14" s="118"/>
      <c r="PRB14" s="118"/>
      <c r="PRC14" s="118"/>
      <c r="PRD14" s="118"/>
      <c r="PRE14" s="118"/>
      <c r="PRF14" s="118"/>
      <c r="PRG14" s="118"/>
      <c r="PRH14" s="118"/>
      <c r="PRI14" s="118"/>
      <c r="PRJ14" s="118"/>
      <c r="PRK14" s="118"/>
      <c r="PRL14" s="118"/>
      <c r="PRM14" s="118"/>
      <c r="PRN14" s="118"/>
      <c r="PRO14" s="118"/>
      <c r="PRP14" s="118"/>
      <c r="PRQ14" s="118"/>
      <c r="PRR14" s="118"/>
      <c r="PRS14" s="118"/>
      <c r="PRT14" s="118"/>
      <c r="PRU14" s="118"/>
      <c r="PRV14" s="118"/>
      <c r="PRW14" s="118"/>
      <c r="PRX14" s="118"/>
      <c r="PRY14" s="118"/>
      <c r="PRZ14" s="118"/>
      <c r="PSA14" s="118"/>
      <c r="PSB14" s="118"/>
      <c r="PSC14" s="118"/>
      <c r="PSD14" s="118"/>
      <c r="PSE14" s="118"/>
      <c r="PSF14" s="118"/>
      <c r="PSG14" s="118"/>
      <c r="PSH14" s="118"/>
      <c r="PSI14" s="118"/>
      <c r="PSJ14" s="118"/>
      <c r="PSK14" s="118"/>
      <c r="PSL14" s="118"/>
      <c r="PSM14" s="118"/>
      <c r="PSN14" s="118"/>
      <c r="PSO14" s="118"/>
      <c r="PSP14" s="118"/>
      <c r="PSQ14" s="118"/>
      <c r="PSR14" s="118"/>
      <c r="PSS14" s="118"/>
      <c r="PST14" s="118"/>
      <c r="PSU14" s="118"/>
      <c r="PSV14" s="118"/>
      <c r="PSW14" s="118"/>
      <c r="PSX14" s="118"/>
      <c r="PSY14" s="118"/>
      <c r="PSZ14" s="118"/>
      <c r="PTA14" s="118"/>
      <c r="PTB14" s="118"/>
      <c r="PTC14" s="118"/>
      <c r="PTD14" s="118"/>
      <c r="PTE14" s="118"/>
      <c r="PTF14" s="118"/>
      <c r="PTG14" s="118"/>
      <c r="PTH14" s="118"/>
      <c r="PTI14" s="118"/>
      <c r="PTJ14" s="118"/>
      <c r="PTK14" s="118"/>
      <c r="PTL14" s="118"/>
      <c r="PTM14" s="118"/>
      <c r="PTN14" s="118"/>
      <c r="PTO14" s="118"/>
      <c r="PTP14" s="118"/>
      <c r="PTQ14" s="118"/>
      <c r="PTR14" s="118"/>
      <c r="PTS14" s="118"/>
      <c r="PTT14" s="118"/>
      <c r="PTU14" s="118"/>
      <c r="PTV14" s="118"/>
      <c r="PTW14" s="118"/>
      <c r="PTX14" s="118"/>
      <c r="PTY14" s="118"/>
      <c r="PTZ14" s="118"/>
      <c r="PUA14" s="118"/>
      <c r="PUB14" s="118"/>
      <c r="PUC14" s="118"/>
      <c r="PUD14" s="118"/>
      <c r="PUE14" s="118"/>
      <c r="PUF14" s="118"/>
      <c r="PUG14" s="118"/>
      <c r="PUH14" s="118"/>
      <c r="PUI14" s="118"/>
      <c r="PUJ14" s="118"/>
      <c r="PUK14" s="118"/>
      <c r="PUL14" s="118"/>
      <c r="PUM14" s="118"/>
      <c r="PUN14" s="118"/>
      <c r="PUO14" s="118"/>
      <c r="PUP14" s="118"/>
      <c r="PUQ14" s="118"/>
      <c r="PUR14" s="118"/>
      <c r="PUS14" s="118"/>
      <c r="PUT14" s="118"/>
      <c r="PUU14" s="118"/>
      <c r="PUV14" s="118"/>
      <c r="PUW14" s="118"/>
      <c r="PUX14" s="118"/>
      <c r="PUY14" s="118"/>
      <c r="PUZ14" s="118"/>
      <c r="PVA14" s="118"/>
      <c r="PVB14" s="118"/>
      <c r="PVC14" s="118"/>
      <c r="PVD14" s="118"/>
      <c r="PVE14" s="118"/>
      <c r="PVF14" s="118"/>
      <c r="PVG14" s="118"/>
      <c r="PVH14" s="118"/>
      <c r="PVI14" s="118"/>
      <c r="PVJ14" s="118"/>
      <c r="PVK14" s="118"/>
      <c r="PVL14" s="118"/>
      <c r="PVM14" s="118"/>
      <c r="PVN14" s="118"/>
      <c r="PVO14" s="118"/>
      <c r="PVP14" s="118"/>
      <c r="PVQ14" s="118"/>
      <c r="PVR14" s="118"/>
      <c r="PVS14" s="118"/>
      <c r="PVT14" s="118"/>
      <c r="PVU14" s="118"/>
      <c r="PVV14" s="118"/>
      <c r="PVW14" s="118"/>
      <c r="PVX14" s="118"/>
      <c r="PVY14" s="118"/>
      <c r="PVZ14" s="118"/>
      <c r="PWA14" s="118"/>
      <c r="PWB14" s="118"/>
      <c r="PWC14" s="118"/>
      <c r="PWD14" s="118"/>
      <c r="PWE14" s="118"/>
      <c r="PWF14" s="118"/>
      <c r="PWG14" s="118"/>
      <c r="PWH14" s="118"/>
      <c r="PWI14" s="118"/>
      <c r="PWJ14" s="118"/>
      <c r="PWK14" s="118"/>
      <c r="PWL14" s="118"/>
      <c r="PWM14" s="118"/>
      <c r="PWN14" s="118"/>
      <c r="PWO14" s="118"/>
      <c r="PWP14" s="118"/>
      <c r="PWQ14" s="118"/>
      <c r="PWR14" s="118"/>
      <c r="PWS14" s="118"/>
      <c r="PWT14" s="118"/>
      <c r="PWU14" s="118"/>
      <c r="PWV14" s="118"/>
      <c r="PWW14" s="118"/>
      <c r="PWX14" s="118"/>
      <c r="PWY14" s="118"/>
      <c r="PWZ14" s="118"/>
      <c r="PXA14" s="118"/>
      <c r="PXB14" s="118"/>
      <c r="PXC14" s="118"/>
      <c r="PXD14" s="118"/>
      <c r="PXE14" s="118"/>
      <c r="PXF14" s="118"/>
      <c r="PXG14" s="118"/>
      <c r="PXH14" s="118"/>
      <c r="PXI14" s="118"/>
      <c r="PXJ14" s="118"/>
      <c r="PXK14" s="118"/>
      <c r="PXL14" s="118"/>
      <c r="PXM14" s="118"/>
      <c r="PXN14" s="118"/>
      <c r="PXO14" s="118"/>
      <c r="PXP14" s="118"/>
      <c r="PXQ14" s="118"/>
      <c r="PXR14" s="118"/>
      <c r="PXS14" s="118"/>
      <c r="PXT14" s="118"/>
      <c r="PXU14" s="118"/>
      <c r="PXV14" s="118"/>
      <c r="PXW14" s="118"/>
      <c r="PXX14" s="118"/>
      <c r="PXY14" s="118"/>
      <c r="PXZ14" s="118"/>
      <c r="PYA14" s="118"/>
      <c r="PYB14" s="118"/>
      <c r="PYC14" s="118"/>
      <c r="PYD14" s="118"/>
      <c r="PYE14" s="118"/>
      <c r="PYF14" s="118"/>
      <c r="PYG14" s="118"/>
      <c r="PYH14" s="118"/>
      <c r="PYI14" s="118"/>
      <c r="PYJ14" s="118"/>
      <c r="PYK14" s="118"/>
      <c r="PYL14" s="118"/>
      <c r="PYM14" s="118"/>
      <c r="PYN14" s="118"/>
      <c r="PYO14" s="118"/>
      <c r="PYP14" s="118"/>
      <c r="PYQ14" s="118"/>
      <c r="PYR14" s="118"/>
      <c r="PYS14" s="118"/>
      <c r="PYT14" s="118"/>
      <c r="PYU14" s="118"/>
      <c r="PYV14" s="118"/>
      <c r="PYW14" s="118"/>
      <c r="PYX14" s="118"/>
      <c r="PYY14" s="118"/>
      <c r="PYZ14" s="118"/>
      <c r="PZA14" s="118"/>
      <c r="PZB14" s="118"/>
      <c r="PZC14" s="118"/>
      <c r="PZD14" s="118"/>
      <c r="PZE14" s="118"/>
      <c r="PZF14" s="118"/>
      <c r="PZG14" s="118"/>
      <c r="PZH14" s="118"/>
      <c r="PZI14" s="118"/>
      <c r="PZJ14" s="118"/>
      <c r="PZK14" s="118"/>
      <c r="PZL14" s="118"/>
      <c r="PZM14" s="118"/>
      <c r="PZN14" s="118"/>
      <c r="PZO14" s="118"/>
      <c r="PZP14" s="118"/>
      <c r="PZQ14" s="118"/>
      <c r="PZR14" s="118"/>
      <c r="PZS14" s="118"/>
      <c r="PZT14" s="118"/>
      <c r="PZU14" s="118"/>
      <c r="PZV14" s="118"/>
      <c r="PZW14" s="118"/>
      <c r="PZX14" s="118"/>
      <c r="PZY14" s="118"/>
      <c r="PZZ14" s="118"/>
      <c r="QAA14" s="118"/>
      <c r="QAB14" s="118"/>
      <c r="QAC14" s="118"/>
      <c r="QAD14" s="118"/>
      <c r="QAE14" s="118"/>
      <c r="QAF14" s="118"/>
      <c r="QAG14" s="118"/>
      <c r="QAH14" s="118"/>
      <c r="QAI14" s="118"/>
      <c r="QAJ14" s="118"/>
      <c r="QAK14" s="118"/>
      <c r="QAL14" s="118"/>
      <c r="QAM14" s="118"/>
      <c r="QAN14" s="118"/>
      <c r="QAO14" s="118"/>
      <c r="QAP14" s="118"/>
      <c r="QAQ14" s="118"/>
      <c r="QAR14" s="118"/>
      <c r="QAS14" s="118"/>
      <c r="QAT14" s="118"/>
      <c r="QAU14" s="118"/>
      <c r="QAV14" s="118"/>
      <c r="QAW14" s="118"/>
      <c r="QAX14" s="118"/>
      <c r="QAY14" s="118"/>
      <c r="QAZ14" s="118"/>
      <c r="QBA14" s="118"/>
      <c r="QBB14" s="118"/>
      <c r="QBC14" s="118"/>
      <c r="QBD14" s="118"/>
      <c r="QBE14" s="118"/>
      <c r="QBF14" s="118"/>
      <c r="QBG14" s="118"/>
      <c r="QBH14" s="118"/>
      <c r="QBI14" s="118"/>
      <c r="QBJ14" s="118"/>
      <c r="QBK14" s="118"/>
      <c r="QBL14" s="118"/>
      <c r="QBM14" s="118"/>
      <c r="QBN14" s="118"/>
      <c r="QBO14" s="118"/>
      <c r="QBP14" s="118"/>
      <c r="QBQ14" s="118"/>
      <c r="QBR14" s="118"/>
      <c r="QBS14" s="118"/>
      <c r="QBT14" s="118"/>
      <c r="QBU14" s="118"/>
      <c r="QBV14" s="118"/>
      <c r="QBW14" s="118"/>
      <c r="QBX14" s="118"/>
      <c r="QBY14" s="118"/>
      <c r="QBZ14" s="118"/>
      <c r="QCA14" s="118"/>
      <c r="QCB14" s="118"/>
      <c r="QCC14" s="118"/>
      <c r="QCD14" s="118"/>
      <c r="QCE14" s="118"/>
      <c r="QCF14" s="118"/>
      <c r="QCG14" s="118"/>
      <c r="QCH14" s="118"/>
      <c r="QCI14" s="118"/>
      <c r="QCJ14" s="118"/>
      <c r="QCK14" s="118"/>
      <c r="QCL14" s="118"/>
      <c r="QCM14" s="118"/>
      <c r="QCN14" s="118"/>
      <c r="QCO14" s="118"/>
      <c r="QCP14" s="118"/>
      <c r="QCQ14" s="118"/>
      <c r="QCR14" s="118"/>
      <c r="QCS14" s="118"/>
      <c r="QCT14" s="118"/>
      <c r="QCU14" s="118"/>
      <c r="QCV14" s="118"/>
      <c r="QCW14" s="118"/>
      <c r="QCX14" s="118"/>
      <c r="QCY14" s="118"/>
      <c r="QCZ14" s="118"/>
      <c r="QDA14" s="118"/>
      <c r="QDB14" s="118"/>
      <c r="QDC14" s="118"/>
      <c r="QDD14" s="118"/>
      <c r="QDE14" s="118"/>
      <c r="QDF14" s="118"/>
      <c r="QDG14" s="118"/>
      <c r="QDH14" s="118"/>
      <c r="QDI14" s="118"/>
      <c r="QDJ14" s="118"/>
      <c r="QDK14" s="118"/>
      <c r="QDL14" s="118"/>
      <c r="QDM14" s="118"/>
      <c r="QDN14" s="118"/>
      <c r="QDO14" s="118"/>
      <c r="QDP14" s="118"/>
      <c r="QDQ14" s="118"/>
      <c r="QDR14" s="118"/>
      <c r="QDS14" s="118"/>
      <c r="QDT14" s="118"/>
      <c r="QDU14" s="118"/>
      <c r="QDV14" s="118"/>
      <c r="QDW14" s="118"/>
      <c r="QDX14" s="118"/>
      <c r="QDY14" s="118"/>
      <c r="QDZ14" s="118"/>
      <c r="QEA14" s="118"/>
      <c r="QEB14" s="118"/>
      <c r="QEC14" s="118"/>
      <c r="QED14" s="118"/>
      <c r="QEE14" s="118"/>
      <c r="QEF14" s="118"/>
      <c r="QEG14" s="118"/>
      <c r="QEH14" s="118"/>
      <c r="QEI14" s="118"/>
      <c r="QEJ14" s="118"/>
      <c r="QEK14" s="118"/>
      <c r="QEL14" s="118"/>
      <c r="QEM14" s="118"/>
      <c r="QEN14" s="118"/>
      <c r="QEO14" s="118"/>
      <c r="QEP14" s="118"/>
      <c r="QEQ14" s="118"/>
      <c r="QER14" s="118"/>
      <c r="QES14" s="118"/>
      <c r="QET14" s="118"/>
      <c r="QEU14" s="118"/>
      <c r="QEV14" s="118"/>
      <c r="QEW14" s="118"/>
      <c r="QEX14" s="118"/>
      <c r="QEY14" s="118"/>
      <c r="QEZ14" s="118"/>
      <c r="QFA14" s="118"/>
      <c r="QFB14" s="118"/>
      <c r="QFC14" s="118"/>
      <c r="QFD14" s="118"/>
      <c r="QFE14" s="118"/>
      <c r="QFF14" s="118"/>
      <c r="QFG14" s="118"/>
      <c r="QFH14" s="118"/>
      <c r="QFI14" s="118"/>
      <c r="QFJ14" s="118"/>
      <c r="QFK14" s="118"/>
      <c r="QFL14" s="118"/>
      <c r="QFM14" s="118"/>
      <c r="QFN14" s="118"/>
      <c r="QFO14" s="118"/>
      <c r="QFP14" s="118"/>
      <c r="QFQ14" s="118"/>
      <c r="QFR14" s="118"/>
      <c r="QFS14" s="118"/>
      <c r="QFT14" s="118"/>
      <c r="QFU14" s="118"/>
      <c r="QFV14" s="118"/>
      <c r="QFW14" s="118"/>
      <c r="QFX14" s="118"/>
      <c r="QFY14" s="118"/>
      <c r="QFZ14" s="118"/>
      <c r="QGA14" s="118"/>
      <c r="QGB14" s="118"/>
      <c r="QGC14" s="118"/>
      <c r="QGD14" s="118"/>
      <c r="QGE14" s="118"/>
      <c r="QGF14" s="118"/>
      <c r="QGG14" s="118"/>
      <c r="QGH14" s="118"/>
      <c r="QGI14" s="118"/>
      <c r="QGJ14" s="118"/>
      <c r="QGK14" s="118"/>
      <c r="QGL14" s="118"/>
      <c r="QGM14" s="118"/>
      <c r="QGN14" s="118"/>
      <c r="QGO14" s="118"/>
      <c r="QGP14" s="118"/>
      <c r="QGQ14" s="118"/>
      <c r="QGR14" s="118"/>
      <c r="QGS14" s="118"/>
      <c r="QGT14" s="118"/>
      <c r="QGU14" s="118"/>
      <c r="QGV14" s="118"/>
      <c r="QGW14" s="118"/>
      <c r="QGX14" s="118"/>
      <c r="QGY14" s="118"/>
      <c r="QGZ14" s="118"/>
      <c r="QHA14" s="118"/>
      <c r="QHB14" s="118"/>
      <c r="QHC14" s="118"/>
      <c r="QHD14" s="118"/>
      <c r="QHE14" s="118"/>
      <c r="QHF14" s="118"/>
      <c r="QHG14" s="118"/>
      <c r="QHH14" s="118"/>
      <c r="QHI14" s="118"/>
      <c r="QHJ14" s="118"/>
      <c r="QHK14" s="118"/>
      <c r="QHL14" s="118"/>
      <c r="QHM14" s="118"/>
      <c r="QHN14" s="118"/>
      <c r="QHO14" s="118"/>
      <c r="QHP14" s="118"/>
      <c r="QHQ14" s="118"/>
      <c r="QHR14" s="118"/>
      <c r="QHS14" s="118"/>
      <c r="QHT14" s="118"/>
      <c r="QHU14" s="118"/>
      <c r="QHV14" s="118"/>
      <c r="QHW14" s="118"/>
      <c r="QHX14" s="118"/>
      <c r="QHY14" s="118"/>
      <c r="QHZ14" s="118"/>
      <c r="QIA14" s="118"/>
      <c r="QIB14" s="118"/>
      <c r="QIC14" s="118"/>
      <c r="QID14" s="118"/>
      <c r="QIE14" s="118"/>
      <c r="QIF14" s="118"/>
      <c r="QIG14" s="118"/>
      <c r="QIH14" s="118"/>
      <c r="QII14" s="118"/>
      <c r="QIJ14" s="118"/>
      <c r="QIK14" s="118"/>
      <c r="QIL14" s="118"/>
      <c r="QIM14" s="118"/>
      <c r="QIN14" s="118"/>
      <c r="QIO14" s="118"/>
      <c r="QIP14" s="118"/>
      <c r="QIQ14" s="118"/>
      <c r="QIR14" s="118"/>
      <c r="QIS14" s="118"/>
      <c r="QIT14" s="118"/>
      <c r="QIU14" s="118"/>
      <c r="QIV14" s="118"/>
      <c r="QIW14" s="118"/>
      <c r="QIX14" s="118"/>
      <c r="QIY14" s="118"/>
      <c r="QIZ14" s="118"/>
      <c r="QJA14" s="118"/>
      <c r="QJB14" s="118"/>
      <c r="QJC14" s="118"/>
      <c r="QJD14" s="118"/>
      <c r="QJE14" s="118"/>
      <c r="QJF14" s="118"/>
      <c r="QJG14" s="118"/>
      <c r="QJH14" s="118"/>
      <c r="QJI14" s="118"/>
      <c r="QJJ14" s="118"/>
      <c r="QJK14" s="118"/>
      <c r="QJL14" s="118"/>
      <c r="QJM14" s="118"/>
      <c r="QJN14" s="118"/>
      <c r="QJO14" s="118"/>
      <c r="QJP14" s="118"/>
      <c r="QJQ14" s="118"/>
      <c r="QJR14" s="118"/>
      <c r="QJS14" s="118"/>
      <c r="QJT14" s="118"/>
      <c r="QJU14" s="118"/>
      <c r="QJV14" s="118"/>
      <c r="QJW14" s="118"/>
      <c r="QJX14" s="118"/>
      <c r="QJY14" s="118"/>
      <c r="QJZ14" s="118"/>
      <c r="QKA14" s="118"/>
      <c r="QKB14" s="118"/>
      <c r="QKC14" s="118"/>
      <c r="QKD14" s="118"/>
      <c r="QKE14" s="118"/>
      <c r="QKF14" s="118"/>
      <c r="QKG14" s="118"/>
      <c r="QKH14" s="118"/>
      <c r="QKI14" s="118"/>
      <c r="QKJ14" s="118"/>
      <c r="QKK14" s="118"/>
      <c r="QKL14" s="118"/>
      <c r="QKM14" s="118"/>
      <c r="QKN14" s="118"/>
      <c r="QKO14" s="118"/>
      <c r="QKP14" s="118"/>
      <c r="QKQ14" s="118"/>
      <c r="QKR14" s="118"/>
      <c r="QKS14" s="118"/>
      <c r="QKT14" s="118"/>
      <c r="QKU14" s="118"/>
      <c r="QKV14" s="118"/>
      <c r="QKW14" s="118"/>
      <c r="QKX14" s="118"/>
      <c r="QKY14" s="118"/>
      <c r="QKZ14" s="118"/>
      <c r="QLA14" s="118"/>
      <c r="QLB14" s="118"/>
      <c r="QLC14" s="118"/>
      <c r="QLD14" s="118"/>
      <c r="QLE14" s="118"/>
      <c r="QLF14" s="118"/>
      <c r="QLG14" s="118"/>
      <c r="QLH14" s="118"/>
      <c r="QLI14" s="118"/>
      <c r="QLJ14" s="118"/>
      <c r="QLK14" s="118"/>
      <c r="QLL14" s="118"/>
      <c r="QLM14" s="118"/>
      <c r="QLN14" s="118"/>
      <c r="QLO14" s="118"/>
      <c r="QLP14" s="118"/>
      <c r="QLQ14" s="118"/>
      <c r="QLR14" s="118"/>
      <c r="QLS14" s="118"/>
      <c r="QLT14" s="118"/>
      <c r="QLU14" s="118"/>
      <c r="QLV14" s="118"/>
      <c r="QLW14" s="118"/>
      <c r="QLX14" s="118"/>
      <c r="QLY14" s="118"/>
      <c r="QLZ14" s="118"/>
      <c r="QMA14" s="118"/>
      <c r="QMB14" s="118"/>
      <c r="QMC14" s="118"/>
      <c r="QMD14" s="118"/>
      <c r="QME14" s="118"/>
      <c r="QMF14" s="118"/>
      <c r="QMG14" s="118"/>
      <c r="QMH14" s="118"/>
      <c r="QMI14" s="118"/>
      <c r="QMJ14" s="118"/>
      <c r="QMK14" s="118"/>
      <c r="QML14" s="118"/>
      <c r="QMM14" s="118"/>
      <c r="QMN14" s="118"/>
      <c r="QMO14" s="118"/>
      <c r="QMP14" s="118"/>
      <c r="QMQ14" s="118"/>
      <c r="QMR14" s="118"/>
      <c r="QMS14" s="118"/>
      <c r="QMT14" s="118"/>
      <c r="QMU14" s="118"/>
      <c r="QMV14" s="118"/>
      <c r="QMW14" s="118"/>
      <c r="QMX14" s="118"/>
      <c r="QMY14" s="118"/>
      <c r="QMZ14" s="118"/>
      <c r="QNA14" s="118"/>
      <c r="QNB14" s="118"/>
      <c r="QNC14" s="118"/>
      <c r="QND14" s="118"/>
      <c r="QNE14" s="118"/>
      <c r="QNF14" s="118"/>
      <c r="QNG14" s="118"/>
      <c r="QNH14" s="118"/>
      <c r="QNI14" s="118"/>
      <c r="QNJ14" s="118"/>
      <c r="QNK14" s="118"/>
      <c r="QNL14" s="118"/>
      <c r="QNM14" s="118"/>
      <c r="QNN14" s="118"/>
      <c r="QNO14" s="118"/>
      <c r="QNP14" s="118"/>
      <c r="QNQ14" s="118"/>
      <c r="QNR14" s="118"/>
      <c r="QNS14" s="118"/>
      <c r="QNT14" s="118"/>
      <c r="QNU14" s="118"/>
      <c r="QNV14" s="118"/>
      <c r="QNW14" s="118"/>
      <c r="QNX14" s="118"/>
      <c r="QNY14" s="118"/>
      <c r="QNZ14" s="118"/>
      <c r="QOA14" s="118"/>
      <c r="QOB14" s="118"/>
      <c r="QOC14" s="118"/>
      <c r="QOD14" s="118"/>
      <c r="QOE14" s="118"/>
      <c r="QOF14" s="118"/>
      <c r="QOG14" s="118"/>
      <c r="QOH14" s="118"/>
      <c r="QOI14" s="118"/>
      <c r="QOJ14" s="118"/>
      <c r="QOK14" s="118"/>
      <c r="QOL14" s="118"/>
      <c r="QOM14" s="118"/>
      <c r="QON14" s="118"/>
      <c r="QOO14" s="118"/>
      <c r="QOP14" s="118"/>
      <c r="QOQ14" s="118"/>
      <c r="QOR14" s="118"/>
      <c r="QOS14" s="118"/>
      <c r="QOT14" s="118"/>
      <c r="QOU14" s="118"/>
      <c r="QOV14" s="118"/>
      <c r="QOW14" s="118"/>
      <c r="QOX14" s="118"/>
      <c r="QOY14" s="118"/>
      <c r="QOZ14" s="118"/>
      <c r="QPA14" s="118"/>
      <c r="QPB14" s="118"/>
      <c r="QPC14" s="118"/>
      <c r="QPD14" s="118"/>
      <c r="QPE14" s="118"/>
      <c r="QPF14" s="118"/>
      <c r="QPG14" s="118"/>
      <c r="QPH14" s="118"/>
      <c r="QPI14" s="118"/>
      <c r="QPJ14" s="118"/>
      <c r="QPK14" s="118"/>
      <c r="QPL14" s="118"/>
      <c r="QPM14" s="118"/>
      <c r="QPN14" s="118"/>
      <c r="QPO14" s="118"/>
      <c r="QPP14" s="118"/>
      <c r="QPQ14" s="118"/>
      <c r="QPR14" s="118"/>
      <c r="QPS14" s="118"/>
      <c r="QPT14" s="118"/>
      <c r="QPU14" s="118"/>
      <c r="QPV14" s="118"/>
      <c r="QPW14" s="118"/>
      <c r="QPX14" s="118"/>
      <c r="QPY14" s="118"/>
      <c r="QPZ14" s="118"/>
      <c r="QQA14" s="118"/>
      <c r="QQB14" s="118"/>
      <c r="QQC14" s="118"/>
      <c r="QQD14" s="118"/>
      <c r="QQE14" s="118"/>
      <c r="QQF14" s="118"/>
      <c r="QQG14" s="118"/>
      <c r="QQH14" s="118"/>
      <c r="QQI14" s="118"/>
      <c r="QQJ14" s="118"/>
      <c r="QQK14" s="118"/>
      <c r="QQL14" s="118"/>
      <c r="QQM14" s="118"/>
      <c r="QQN14" s="118"/>
      <c r="QQO14" s="118"/>
      <c r="QQP14" s="118"/>
      <c r="QQQ14" s="118"/>
      <c r="QQR14" s="118"/>
      <c r="QQS14" s="118"/>
      <c r="QQT14" s="118"/>
      <c r="QQU14" s="118"/>
      <c r="QQV14" s="118"/>
      <c r="QQW14" s="118"/>
      <c r="QQX14" s="118"/>
      <c r="QQY14" s="118"/>
      <c r="QQZ14" s="118"/>
      <c r="QRA14" s="118"/>
      <c r="QRB14" s="118"/>
      <c r="QRC14" s="118"/>
      <c r="QRD14" s="118"/>
      <c r="QRE14" s="118"/>
      <c r="QRF14" s="118"/>
      <c r="QRG14" s="118"/>
      <c r="QRH14" s="118"/>
      <c r="QRI14" s="118"/>
      <c r="QRJ14" s="118"/>
      <c r="QRK14" s="118"/>
      <c r="QRL14" s="118"/>
      <c r="QRM14" s="118"/>
      <c r="QRN14" s="118"/>
      <c r="QRO14" s="118"/>
      <c r="QRP14" s="118"/>
      <c r="QRQ14" s="118"/>
      <c r="QRR14" s="118"/>
      <c r="QRS14" s="118"/>
      <c r="QRT14" s="118"/>
      <c r="QRU14" s="118"/>
      <c r="QRV14" s="118"/>
      <c r="QRW14" s="118"/>
      <c r="QRX14" s="118"/>
      <c r="QRY14" s="118"/>
      <c r="QRZ14" s="118"/>
      <c r="QSA14" s="118"/>
      <c r="QSB14" s="118"/>
      <c r="QSC14" s="118"/>
      <c r="QSD14" s="118"/>
      <c r="QSE14" s="118"/>
      <c r="QSF14" s="118"/>
      <c r="QSG14" s="118"/>
      <c r="QSH14" s="118"/>
      <c r="QSI14" s="118"/>
      <c r="QSJ14" s="118"/>
      <c r="QSK14" s="118"/>
      <c r="QSL14" s="118"/>
      <c r="QSM14" s="118"/>
      <c r="QSN14" s="118"/>
      <c r="QSO14" s="118"/>
      <c r="QSP14" s="118"/>
      <c r="QSQ14" s="118"/>
      <c r="QSR14" s="118"/>
      <c r="QSS14" s="118"/>
      <c r="QST14" s="118"/>
      <c r="QSU14" s="118"/>
      <c r="QSV14" s="118"/>
      <c r="QSW14" s="118"/>
      <c r="QSX14" s="118"/>
      <c r="QSY14" s="118"/>
      <c r="QSZ14" s="118"/>
      <c r="QTA14" s="118"/>
      <c r="QTB14" s="118"/>
      <c r="QTC14" s="118"/>
      <c r="QTD14" s="118"/>
      <c r="QTE14" s="118"/>
      <c r="QTF14" s="118"/>
      <c r="QTG14" s="118"/>
      <c r="QTH14" s="118"/>
      <c r="QTI14" s="118"/>
      <c r="QTJ14" s="118"/>
      <c r="QTK14" s="118"/>
      <c r="QTL14" s="118"/>
      <c r="QTM14" s="118"/>
      <c r="QTN14" s="118"/>
      <c r="QTO14" s="118"/>
      <c r="QTP14" s="118"/>
      <c r="QTQ14" s="118"/>
      <c r="QTR14" s="118"/>
      <c r="QTS14" s="118"/>
      <c r="QTT14" s="118"/>
      <c r="QTU14" s="118"/>
      <c r="QTV14" s="118"/>
      <c r="QTW14" s="118"/>
      <c r="QTX14" s="118"/>
      <c r="QTY14" s="118"/>
      <c r="QTZ14" s="118"/>
      <c r="QUA14" s="118"/>
      <c r="QUB14" s="118"/>
      <c r="QUC14" s="118"/>
      <c r="QUD14" s="118"/>
      <c r="QUE14" s="118"/>
      <c r="QUF14" s="118"/>
      <c r="QUG14" s="118"/>
      <c r="QUH14" s="118"/>
      <c r="QUI14" s="118"/>
      <c r="QUJ14" s="118"/>
      <c r="QUK14" s="118"/>
      <c r="QUL14" s="118"/>
      <c r="QUM14" s="118"/>
      <c r="QUN14" s="118"/>
      <c r="QUO14" s="118"/>
      <c r="QUP14" s="118"/>
      <c r="QUQ14" s="118"/>
      <c r="QUR14" s="118"/>
      <c r="QUS14" s="118"/>
      <c r="QUT14" s="118"/>
      <c r="QUU14" s="118"/>
      <c r="QUV14" s="118"/>
      <c r="QUW14" s="118"/>
      <c r="QUX14" s="118"/>
      <c r="QUY14" s="118"/>
      <c r="QUZ14" s="118"/>
      <c r="QVA14" s="118"/>
      <c r="QVB14" s="118"/>
      <c r="QVC14" s="118"/>
      <c r="QVD14" s="118"/>
      <c r="QVE14" s="118"/>
      <c r="QVF14" s="118"/>
      <c r="QVG14" s="118"/>
      <c r="QVH14" s="118"/>
      <c r="QVI14" s="118"/>
      <c r="QVJ14" s="118"/>
      <c r="QVK14" s="118"/>
      <c r="QVL14" s="118"/>
      <c r="QVM14" s="118"/>
      <c r="QVN14" s="118"/>
      <c r="QVO14" s="118"/>
      <c r="QVP14" s="118"/>
      <c r="QVQ14" s="118"/>
      <c r="QVR14" s="118"/>
      <c r="QVS14" s="118"/>
      <c r="QVT14" s="118"/>
      <c r="QVU14" s="118"/>
      <c r="QVV14" s="118"/>
      <c r="QVW14" s="118"/>
      <c r="QVX14" s="118"/>
      <c r="QVY14" s="118"/>
      <c r="QVZ14" s="118"/>
      <c r="QWA14" s="118"/>
      <c r="QWB14" s="118"/>
      <c r="QWC14" s="118"/>
      <c r="QWD14" s="118"/>
      <c r="QWE14" s="118"/>
      <c r="QWF14" s="118"/>
      <c r="QWG14" s="118"/>
      <c r="QWH14" s="118"/>
      <c r="QWI14" s="118"/>
      <c r="QWJ14" s="118"/>
      <c r="QWK14" s="118"/>
      <c r="QWL14" s="118"/>
      <c r="QWM14" s="118"/>
      <c r="QWN14" s="118"/>
      <c r="QWO14" s="118"/>
      <c r="QWP14" s="118"/>
      <c r="QWQ14" s="118"/>
      <c r="QWR14" s="118"/>
      <c r="QWS14" s="118"/>
      <c r="QWT14" s="118"/>
      <c r="QWU14" s="118"/>
      <c r="QWV14" s="118"/>
      <c r="QWW14" s="118"/>
      <c r="QWX14" s="118"/>
      <c r="QWY14" s="118"/>
      <c r="QWZ14" s="118"/>
      <c r="QXA14" s="118"/>
      <c r="QXB14" s="118"/>
      <c r="QXC14" s="118"/>
      <c r="QXD14" s="118"/>
      <c r="QXE14" s="118"/>
      <c r="QXF14" s="118"/>
      <c r="QXG14" s="118"/>
      <c r="QXH14" s="118"/>
      <c r="QXI14" s="118"/>
      <c r="QXJ14" s="118"/>
      <c r="QXK14" s="118"/>
      <c r="QXL14" s="118"/>
      <c r="QXM14" s="118"/>
      <c r="QXN14" s="118"/>
      <c r="QXO14" s="118"/>
      <c r="QXP14" s="118"/>
      <c r="QXQ14" s="118"/>
      <c r="QXR14" s="118"/>
      <c r="QXS14" s="118"/>
      <c r="QXT14" s="118"/>
      <c r="QXU14" s="118"/>
      <c r="QXV14" s="118"/>
      <c r="QXW14" s="118"/>
      <c r="QXX14" s="118"/>
      <c r="QXY14" s="118"/>
      <c r="QXZ14" s="118"/>
      <c r="QYA14" s="118"/>
      <c r="QYB14" s="118"/>
      <c r="QYC14" s="118"/>
      <c r="QYD14" s="118"/>
      <c r="QYE14" s="118"/>
      <c r="QYF14" s="118"/>
      <c r="QYG14" s="118"/>
      <c r="QYH14" s="118"/>
      <c r="QYI14" s="118"/>
      <c r="QYJ14" s="118"/>
      <c r="QYK14" s="118"/>
      <c r="QYL14" s="118"/>
      <c r="QYM14" s="118"/>
      <c r="QYN14" s="118"/>
      <c r="QYO14" s="118"/>
      <c r="QYP14" s="118"/>
      <c r="QYQ14" s="118"/>
      <c r="QYR14" s="118"/>
      <c r="QYS14" s="118"/>
      <c r="QYT14" s="118"/>
      <c r="QYU14" s="118"/>
      <c r="QYV14" s="118"/>
      <c r="QYW14" s="118"/>
      <c r="QYX14" s="118"/>
      <c r="QYY14" s="118"/>
      <c r="QYZ14" s="118"/>
      <c r="QZA14" s="118"/>
      <c r="QZB14" s="118"/>
      <c r="QZC14" s="118"/>
      <c r="QZD14" s="118"/>
      <c r="QZE14" s="118"/>
      <c r="QZF14" s="118"/>
      <c r="QZG14" s="118"/>
      <c r="QZH14" s="118"/>
      <c r="QZI14" s="118"/>
      <c r="QZJ14" s="118"/>
      <c r="QZK14" s="118"/>
      <c r="QZL14" s="118"/>
      <c r="QZM14" s="118"/>
      <c r="QZN14" s="118"/>
      <c r="QZO14" s="118"/>
      <c r="QZP14" s="118"/>
      <c r="QZQ14" s="118"/>
      <c r="QZR14" s="118"/>
      <c r="QZS14" s="118"/>
      <c r="QZT14" s="118"/>
      <c r="QZU14" s="118"/>
      <c r="QZV14" s="118"/>
      <c r="QZW14" s="118"/>
      <c r="QZX14" s="118"/>
      <c r="QZY14" s="118"/>
      <c r="QZZ14" s="118"/>
      <c r="RAA14" s="118"/>
      <c r="RAB14" s="118"/>
      <c r="RAC14" s="118"/>
      <c r="RAD14" s="118"/>
      <c r="RAE14" s="118"/>
      <c r="RAF14" s="118"/>
      <c r="RAG14" s="118"/>
      <c r="RAH14" s="118"/>
      <c r="RAI14" s="118"/>
      <c r="RAJ14" s="118"/>
      <c r="RAK14" s="118"/>
      <c r="RAL14" s="118"/>
      <c r="RAM14" s="118"/>
      <c r="RAN14" s="118"/>
      <c r="RAO14" s="118"/>
      <c r="RAP14" s="118"/>
      <c r="RAQ14" s="118"/>
      <c r="RAR14" s="118"/>
      <c r="RAS14" s="118"/>
      <c r="RAT14" s="118"/>
      <c r="RAU14" s="118"/>
      <c r="RAV14" s="118"/>
      <c r="RAW14" s="118"/>
      <c r="RAX14" s="118"/>
      <c r="RAY14" s="118"/>
      <c r="RAZ14" s="118"/>
      <c r="RBA14" s="118"/>
      <c r="RBB14" s="118"/>
      <c r="RBC14" s="118"/>
      <c r="RBD14" s="118"/>
      <c r="RBE14" s="118"/>
      <c r="RBF14" s="118"/>
      <c r="RBG14" s="118"/>
      <c r="RBH14" s="118"/>
      <c r="RBI14" s="118"/>
      <c r="RBJ14" s="118"/>
      <c r="RBK14" s="118"/>
      <c r="RBL14" s="118"/>
      <c r="RBM14" s="118"/>
      <c r="RBN14" s="118"/>
      <c r="RBO14" s="118"/>
      <c r="RBP14" s="118"/>
      <c r="RBQ14" s="118"/>
      <c r="RBR14" s="118"/>
      <c r="RBS14" s="118"/>
      <c r="RBT14" s="118"/>
      <c r="RBU14" s="118"/>
      <c r="RBV14" s="118"/>
      <c r="RBW14" s="118"/>
      <c r="RBX14" s="118"/>
      <c r="RBY14" s="118"/>
      <c r="RBZ14" s="118"/>
      <c r="RCA14" s="118"/>
      <c r="RCB14" s="118"/>
      <c r="RCC14" s="118"/>
      <c r="RCD14" s="118"/>
      <c r="RCE14" s="118"/>
      <c r="RCF14" s="118"/>
      <c r="RCG14" s="118"/>
      <c r="RCH14" s="118"/>
      <c r="RCI14" s="118"/>
      <c r="RCJ14" s="118"/>
      <c r="RCK14" s="118"/>
      <c r="RCL14" s="118"/>
      <c r="RCM14" s="118"/>
      <c r="RCN14" s="118"/>
      <c r="RCO14" s="118"/>
      <c r="RCP14" s="118"/>
      <c r="RCQ14" s="118"/>
      <c r="RCR14" s="118"/>
      <c r="RCS14" s="118"/>
      <c r="RCT14" s="118"/>
      <c r="RCU14" s="118"/>
      <c r="RCV14" s="118"/>
      <c r="RCW14" s="118"/>
      <c r="RCX14" s="118"/>
      <c r="RCY14" s="118"/>
      <c r="RCZ14" s="118"/>
      <c r="RDA14" s="118"/>
      <c r="RDB14" s="118"/>
      <c r="RDC14" s="118"/>
      <c r="RDD14" s="118"/>
      <c r="RDE14" s="118"/>
      <c r="RDF14" s="118"/>
      <c r="RDG14" s="118"/>
      <c r="RDH14" s="118"/>
      <c r="RDI14" s="118"/>
      <c r="RDJ14" s="118"/>
      <c r="RDK14" s="118"/>
      <c r="RDL14" s="118"/>
      <c r="RDM14" s="118"/>
      <c r="RDN14" s="118"/>
      <c r="RDO14" s="118"/>
      <c r="RDP14" s="118"/>
      <c r="RDQ14" s="118"/>
      <c r="RDR14" s="118"/>
      <c r="RDS14" s="118"/>
      <c r="RDT14" s="118"/>
      <c r="RDU14" s="118"/>
      <c r="RDV14" s="118"/>
      <c r="RDW14" s="118"/>
      <c r="RDX14" s="118"/>
      <c r="RDY14" s="118"/>
      <c r="RDZ14" s="118"/>
      <c r="REA14" s="118"/>
      <c r="REB14" s="118"/>
      <c r="REC14" s="118"/>
      <c r="RED14" s="118"/>
      <c r="REE14" s="118"/>
      <c r="REF14" s="118"/>
      <c r="REG14" s="118"/>
      <c r="REH14" s="118"/>
      <c r="REI14" s="118"/>
      <c r="REJ14" s="118"/>
      <c r="REK14" s="118"/>
      <c r="REL14" s="118"/>
      <c r="REM14" s="118"/>
      <c r="REN14" s="118"/>
      <c r="REO14" s="118"/>
      <c r="REP14" s="118"/>
      <c r="REQ14" s="118"/>
      <c r="RER14" s="118"/>
      <c r="RES14" s="118"/>
      <c r="RET14" s="118"/>
      <c r="REU14" s="118"/>
      <c r="REV14" s="118"/>
      <c r="REW14" s="118"/>
      <c r="REX14" s="118"/>
      <c r="REY14" s="118"/>
      <c r="REZ14" s="118"/>
      <c r="RFA14" s="118"/>
      <c r="RFB14" s="118"/>
      <c r="RFC14" s="118"/>
      <c r="RFD14" s="118"/>
      <c r="RFE14" s="118"/>
      <c r="RFF14" s="118"/>
      <c r="RFG14" s="118"/>
      <c r="RFH14" s="118"/>
      <c r="RFI14" s="118"/>
      <c r="RFJ14" s="118"/>
      <c r="RFK14" s="118"/>
      <c r="RFL14" s="118"/>
      <c r="RFM14" s="118"/>
      <c r="RFN14" s="118"/>
      <c r="RFO14" s="118"/>
      <c r="RFP14" s="118"/>
      <c r="RFQ14" s="118"/>
      <c r="RFR14" s="118"/>
      <c r="RFS14" s="118"/>
      <c r="RFT14" s="118"/>
      <c r="RFU14" s="118"/>
      <c r="RFV14" s="118"/>
      <c r="RFW14" s="118"/>
      <c r="RFX14" s="118"/>
      <c r="RFY14" s="118"/>
      <c r="RFZ14" s="118"/>
      <c r="RGA14" s="118"/>
      <c r="RGB14" s="118"/>
      <c r="RGC14" s="118"/>
      <c r="RGD14" s="118"/>
      <c r="RGE14" s="118"/>
      <c r="RGF14" s="118"/>
      <c r="RGG14" s="118"/>
      <c r="RGH14" s="118"/>
      <c r="RGI14" s="118"/>
      <c r="RGJ14" s="118"/>
      <c r="RGK14" s="118"/>
      <c r="RGL14" s="118"/>
      <c r="RGM14" s="118"/>
      <c r="RGN14" s="118"/>
      <c r="RGO14" s="118"/>
      <c r="RGP14" s="118"/>
      <c r="RGQ14" s="118"/>
      <c r="RGR14" s="118"/>
      <c r="RGS14" s="118"/>
      <c r="RGT14" s="118"/>
      <c r="RGU14" s="118"/>
      <c r="RGV14" s="118"/>
      <c r="RGW14" s="118"/>
      <c r="RGX14" s="118"/>
      <c r="RGY14" s="118"/>
      <c r="RGZ14" s="118"/>
      <c r="RHA14" s="118"/>
      <c r="RHB14" s="118"/>
      <c r="RHC14" s="118"/>
      <c r="RHD14" s="118"/>
      <c r="RHE14" s="118"/>
      <c r="RHF14" s="118"/>
      <c r="RHG14" s="118"/>
      <c r="RHH14" s="118"/>
      <c r="RHI14" s="118"/>
      <c r="RHJ14" s="118"/>
      <c r="RHK14" s="118"/>
      <c r="RHL14" s="118"/>
      <c r="RHM14" s="118"/>
      <c r="RHN14" s="118"/>
      <c r="RHO14" s="118"/>
      <c r="RHP14" s="118"/>
      <c r="RHQ14" s="118"/>
      <c r="RHR14" s="118"/>
      <c r="RHS14" s="118"/>
      <c r="RHT14" s="118"/>
      <c r="RHU14" s="118"/>
      <c r="RHV14" s="118"/>
      <c r="RHW14" s="118"/>
      <c r="RHX14" s="118"/>
      <c r="RHY14" s="118"/>
      <c r="RHZ14" s="118"/>
      <c r="RIA14" s="118"/>
      <c r="RIB14" s="118"/>
      <c r="RIC14" s="118"/>
      <c r="RID14" s="118"/>
      <c r="RIE14" s="118"/>
      <c r="RIF14" s="118"/>
      <c r="RIG14" s="118"/>
      <c r="RIH14" s="118"/>
      <c r="RII14" s="118"/>
      <c r="RIJ14" s="118"/>
      <c r="RIK14" s="118"/>
      <c r="RIL14" s="118"/>
      <c r="RIM14" s="118"/>
      <c r="RIN14" s="118"/>
      <c r="RIO14" s="118"/>
      <c r="RIP14" s="118"/>
      <c r="RIQ14" s="118"/>
      <c r="RIR14" s="118"/>
      <c r="RIS14" s="118"/>
      <c r="RIT14" s="118"/>
      <c r="RIU14" s="118"/>
      <c r="RIV14" s="118"/>
      <c r="RIW14" s="118"/>
      <c r="RIX14" s="118"/>
      <c r="RIY14" s="118"/>
      <c r="RIZ14" s="118"/>
      <c r="RJA14" s="118"/>
      <c r="RJB14" s="118"/>
      <c r="RJC14" s="118"/>
      <c r="RJD14" s="118"/>
      <c r="RJE14" s="118"/>
      <c r="RJF14" s="118"/>
      <c r="RJG14" s="118"/>
      <c r="RJH14" s="118"/>
      <c r="RJI14" s="118"/>
      <c r="RJJ14" s="118"/>
      <c r="RJK14" s="118"/>
      <c r="RJL14" s="118"/>
      <c r="RJM14" s="118"/>
      <c r="RJN14" s="118"/>
      <c r="RJO14" s="118"/>
      <c r="RJP14" s="118"/>
      <c r="RJQ14" s="118"/>
      <c r="RJR14" s="118"/>
      <c r="RJS14" s="118"/>
      <c r="RJT14" s="118"/>
      <c r="RJU14" s="118"/>
      <c r="RJV14" s="118"/>
      <c r="RJW14" s="118"/>
      <c r="RJX14" s="118"/>
      <c r="RJY14" s="118"/>
      <c r="RJZ14" s="118"/>
      <c r="RKA14" s="118"/>
      <c r="RKB14" s="118"/>
      <c r="RKC14" s="118"/>
      <c r="RKD14" s="118"/>
      <c r="RKE14" s="118"/>
      <c r="RKF14" s="118"/>
      <c r="RKG14" s="118"/>
      <c r="RKH14" s="118"/>
      <c r="RKI14" s="118"/>
      <c r="RKJ14" s="118"/>
      <c r="RKK14" s="118"/>
      <c r="RKL14" s="118"/>
      <c r="RKM14" s="118"/>
      <c r="RKN14" s="118"/>
      <c r="RKO14" s="118"/>
      <c r="RKP14" s="118"/>
      <c r="RKQ14" s="118"/>
      <c r="RKR14" s="118"/>
      <c r="RKS14" s="118"/>
      <c r="RKT14" s="118"/>
      <c r="RKU14" s="118"/>
      <c r="RKV14" s="118"/>
      <c r="RKW14" s="118"/>
      <c r="RKX14" s="118"/>
      <c r="RKY14" s="118"/>
      <c r="RKZ14" s="118"/>
      <c r="RLA14" s="118"/>
      <c r="RLB14" s="118"/>
      <c r="RLC14" s="118"/>
      <c r="RLD14" s="118"/>
      <c r="RLE14" s="118"/>
      <c r="RLF14" s="118"/>
      <c r="RLG14" s="118"/>
      <c r="RLH14" s="118"/>
      <c r="RLI14" s="118"/>
      <c r="RLJ14" s="118"/>
      <c r="RLK14" s="118"/>
      <c r="RLL14" s="118"/>
      <c r="RLM14" s="118"/>
      <c r="RLN14" s="118"/>
      <c r="RLO14" s="118"/>
      <c r="RLP14" s="118"/>
      <c r="RLQ14" s="118"/>
      <c r="RLR14" s="118"/>
      <c r="RLS14" s="118"/>
      <c r="RLT14" s="118"/>
      <c r="RLU14" s="118"/>
      <c r="RLV14" s="118"/>
      <c r="RLW14" s="118"/>
      <c r="RLX14" s="118"/>
      <c r="RLY14" s="118"/>
      <c r="RLZ14" s="118"/>
      <c r="RMA14" s="118"/>
      <c r="RMB14" s="118"/>
      <c r="RMC14" s="118"/>
      <c r="RMD14" s="118"/>
      <c r="RME14" s="118"/>
      <c r="RMF14" s="118"/>
      <c r="RMG14" s="118"/>
      <c r="RMH14" s="118"/>
      <c r="RMI14" s="118"/>
      <c r="RMJ14" s="118"/>
      <c r="RMK14" s="118"/>
      <c r="RML14" s="118"/>
      <c r="RMM14" s="118"/>
      <c r="RMN14" s="118"/>
      <c r="RMO14" s="118"/>
      <c r="RMP14" s="118"/>
      <c r="RMQ14" s="118"/>
      <c r="RMR14" s="118"/>
      <c r="RMS14" s="118"/>
      <c r="RMT14" s="118"/>
      <c r="RMU14" s="118"/>
      <c r="RMV14" s="118"/>
      <c r="RMW14" s="118"/>
      <c r="RMX14" s="118"/>
      <c r="RMY14" s="118"/>
      <c r="RMZ14" s="118"/>
      <c r="RNA14" s="118"/>
      <c r="RNB14" s="118"/>
      <c r="RNC14" s="118"/>
      <c r="RND14" s="118"/>
      <c r="RNE14" s="118"/>
      <c r="RNF14" s="118"/>
      <c r="RNG14" s="118"/>
      <c r="RNH14" s="118"/>
      <c r="RNI14" s="118"/>
      <c r="RNJ14" s="118"/>
      <c r="RNK14" s="118"/>
      <c r="RNL14" s="118"/>
      <c r="RNM14" s="118"/>
      <c r="RNN14" s="118"/>
      <c r="RNO14" s="118"/>
      <c r="RNP14" s="118"/>
      <c r="RNQ14" s="118"/>
      <c r="RNR14" s="118"/>
      <c r="RNS14" s="118"/>
      <c r="RNT14" s="118"/>
      <c r="RNU14" s="118"/>
      <c r="RNV14" s="118"/>
      <c r="RNW14" s="118"/>
      <c r="RNX14" s="118"/>
      <c r="RNY14" s="118"/>
      <c r="RNZ14" s="118"/>
      <c r="ROA14" s="118"/>
      <c r="ROB14" s="118"/>
      <c r="ROC14" s="118"/>
      <c r="ROD14" s="118"/>
      <c r="ROE14" s="118"/>
      <c r="ROF14" s="118"/>
      <c r="ROG14" s="118"/>
      <c r="ROH14" s="118"/>
      <c r="ROI14" s="118"/>
      <c r="ROJ14" s="118"/>
      <c r="ROK14" s="118"/>
      <c r="ROL14" s="118"/>
      <c r="ROM14" s="118"/>
      <c r="RON14" s="118"/>
      <c r="ROO14" s="118"/>
      <c r="ROP14" s="118"/>
      <c r="ROQ14" s="118"/>
      <c r="ROR14" s="118"/>
      <c r="ROS14" s="118"/>
      <c r="ROT14" s="118"/>
      <c r="ROU14" s="118"/>
      <c r="ROV14" s="118"/>
      <c r="ROW14" s="118"/>
      <c r="ROX14" s="118"/>
      <c r="ROY14" s="118"/>
      <c r="ROZ14" s="118"/>
      <c r="RPA14" s="118"/>
      <c r="RPB14" s="118"/>
      <c r="RPC14" s="118"/>
      <c r="RPD14" s="118"/>
      <c r="RPE14" s="118"/>
      <c r="RPF14" s="118"/>
      <c r="RPG14" s="118"/>
      <c r="RPH14" s="118"/>
      <c r="RPI14" s="118"/>
      <c r="RPJ14" s="118"/>
      <c r="RPK14" s="118"/>
      <c r="RPL14" s="118"/>
      <c r="RPM14" s="118"/>
      <c r="RPN14" s="118"/>
      <c r="RPO14" s="118"/>
      <c r="RPP14" s="118"/>
      <c r="RPQ14" s="118"/>
      <c r="RPR14" s="118"/>
      <c r="RPS14" s="118"/>
      <c r="RPT14" s="118"/>
      <c r="RPU14" s="118"/>
      <c r="RPV14" s="118"/>
      <c r="RPW14" s="118"/>
      <c r="RPX14" s="118"/>
      <c r="RPY14" s="118"/>
      <c r="RPZ14" s="118"/>
      <c r="RQA14" s="118"/>
      <c r="RQB14" s="118"/>
      <c r="RQC14" s="118"/>
      <c r="RQD14" s="118"/>
      <c r="RQE14" s="118"/>
      <c r="RQF14" s="118"/>
      <c r="RQG14" s="118"/>
      <c r="RQH14" s="118"/>
      <c r="RQI14" s="118"/>
      <c r="RQJ14" s="118"/>
      <c r="RQK14" s="118"/>
      <c r="RQL14" s="118"/>
      <c r="RQM14" s="118"/>
      <c r="RQN14" s="118"/>
      <c r="RQO14" s="118"/>
      <c r="RQP14" s="118"/>
      <c r="RQQ14" s="118"/>
      <c r="RQR14" s="118"/>
      <c r="RQS14" s="118"/>
      <c r="RQT14" s="118"/>
      <c r="RQU14" s="118"/>
      <c r="RQV14" s="118"/>
      <c r="RQW14" s="118"/>
      <c r="RQX14" s="118"/>
      <c r="RQY14" s="118"/>
      <c r="RQZ14" s="118"/>
      <c r="RRA14" s="118"/>
      <c r="RRB14" s="118"/>
      <c r="RRC14" s="118"/>
      <c r="RRD14" s="118"/>
      <c r="RRE14" s="118"/>
      <c r="RRF14" s="118"/>
      <c r="RRG14" s="118"/>
      <c r="RRH14" s="118"/>
      <c r="RRI14" s="118"/>
      <c r="RRJ14" s="118"/>
      <c r="RRK14" s="118"/>
      <c r="RRL14" s="118"/>
      <c r="RRM14" s="118"/>
      <c r="RRN14" s="118"/>
      <c r="RRO14" s="118"/>
      <c r="RRP14" s="118"/>
      <c r="RRQ14" s="118"/>
      <c r="RRR14" s="118"/>
      <c r="RRS14" s="118"/>
      <c r="RRT14" s="118"/>
      <c r="RRU14" s="118"/>
      <c r="RRV14" s="118"/>
      <c r="RRW14" s="118"/>
      <c r="RRX14" s="118"/>
      <c r="RRY14" s="118"/>
      <c r="RRZ14" s="118"/>
      <c r="RSA14" s="118"/>
      <c r="RSB14" s="118"/>
      <c r="RSC14" s="118"/>
      <c r="RSD14" s="118"/>
      <c r="RSE14" s="118"/>
      <c r="RSF14" s="118"/>
      <c r="RSG14" s="118"/>
      <c r="RSH14" s="118"/>
      <c r="RSI14" s="118"/>
      <c r="RSJ14" s="118"/>
      <c r="RSK14" s="118"/>
      <c r="RSL14" s="118"/>
      <c r="RSM14" s="118"/>
      <c r="RSN14" s="118"/>
      <c r="RSO14" s="118"/>
      <c r="RSP14" s="118"/>
      <c r="RSQ14" s="118"/>
      <c r="RSR14" s="118"/>
      <c r="RSS14" s="118"/>
      <c r="RST14" s="118"/>
      <c r="RSU14" s="118"/>
      <c r="RSV14" s="118"/>
      <c r="RSW14" s="118"/>
      <c r="RSX14" s="118"/>
      <c r="RSY14" s="118"/>
      <c r="RSZ14" s="118"/>
      <c r="RTA14" s="118"/>
      <c r="RTB14" s="118"/>
      <c r="RTC14" s="118"/>
      <c r="RTD14" s="118"/>
      <c r="RTE14" s="118"/>
      <c r="RTF14" s="118"/>
      <c r="RTG14" s="118"/>
      <c r="RTH14" s="118"/>
      <c r="RTI14" s="118"/>
      <c r="RTJ14" s="118"/>
      <c r="RTK14" s="118"/>
      <c r="RTL14" s="118"/>
      <c r="RTM14" s="118"/>
      <c r="RTN14" s="118"/>
      <c r="RTO14" s="118"/>
      <c r="RTP14" s="118"/>
      <c r="RTQ14" s="118"/>
      <c r="RTR14" s="118"/>
      <c r="RTS14" s="118"/>
      <c r="RTT14" s="118"/>
      <c r="RTU14" s="118"/>
      <c r="RTV14" s="118"/>
      <c r="RTW14" s="118"/>
      <c r="RTX14" s="118"/>
      <c r="RTY14" s="118"/>
      <c r="RTZ14" s="118"/>
      <c r="RUA14" s="118"/>
      <c r="RUB14" s="118"/>
      <c r="RUC14" s="118"/>
      <c r="RUD14" s="118"/>
      <c r="RUE14" s="118"/>
      <c r="RUF14" s="118"/>
      <c r="RUG14" s="118"/>
      <c r="RUH14" s="118"/>
      <c r="RUI14" s="118"/>
      <c r="RUJ14" s="118"/>
      <c r="RUK14" s="118"/>
      <c r="RUL14" s="118"/>
      <c r="RUM14" s="118"/>
      <c r="RUN14" s="118"/>
      <c r="RUO14" s="118"/>
      <c r="RUP14" s="118"/>
      <c r="RUQ14" s="118"/>
      <c r="RUR14" s="118"/>
      <c r="RUS14" s="118"/>
      <c r="RUT14" s="118"/>
      <c r="RUU14" s="118"/>
      <c r="RUV14" s="118"/>
      <c r="RUW14" s="118"/>
      <c r="RUX14" s="118"/>
      <c r="RUY14" s="118"/>
      <c r="RUZ14" s="118"/>
      <c r="RVA14" s="118"/>
      <c r="RVB14" s="118"/>
      <c r="RVC14" s="118"/>
      <c r="RVD14" s="118"/>
      <c r="RVE14" s="118"/>
      <c r="RVF14" s="118"/>
      <c r="RVG14" s="118"/>
      <c r="RVH14" s="118"/>
      <c r="RVI14" s="118"/>
      <c r="RVJ14" s="118"/>
      <c r="RVK14" s="118"/>
      <c r="RVL14" s="118"/>
      <c r="RVM14" s="118"/>
      <c r="RVN14" s="118"/>
      <c r="RVO14" s="118"/>
      <c r="RVP14" s="118"/>
      <c r="RVQ14" s="118"/>
      <c r="RVR14" s="118"/>
      <c r="RVS14" s="118"/>
      <c r="RVT14" s="118"/>
      <c r="RVU14" s="118"/>
      <c r="RVV14" s="118"/>
      <c r="RVW14" s="118"/>
      <c r="RVX14" s="118"/>
      <c r="RVY14" s="118"/>
      <c r="RVZ14" s="118"/>
      <c r="RWA14" s="118"/>
      <c r="RWB14" s="118"/>
      <c r="RWC14" s="118"/>
      <c r="RWD14" s="118"/>
      <c r="RWE14" s="118"/>
      <c r="RWF14" s="118"/>
      <c r="RWG14" s="118"/>
      <c r="RWH14" s="118"/>
      <c r="RWI14" s="118"/>
      <c r="RWJ14" s="118"/>
      <c r="RWK14" s="118"/>
      <c r="RWL14" s="118"/>
      <c r="RWM14" s="118"/>
      <c r="RWN14" s="118"/>
      <c r="RWO14" s="118"/>
      <c r="RWP14" s="118"/>
      <c r="RWQ14" s="118"/>
      <c r="RWR14" s="118"/>
      <c r="RWS14" s="118"/>
      <c r="RWT14" s="118"/>
      <c r="RWU14" s="118"/>
      <c r="RWV14" s="118"/>
      <c r="RWW14" s="118"/>
      <c r="RWX14" s="118"/>
      <c r="RWY14" s="118"/>
      <c r="RWZ14" s="118"/>
      <c r="RXA14" s="118"/>
      <c r="RXB14" s="118"/>
      <c r="RXC14" s="118"/>
      <c r="RXD14" s="118"/>
      <c r="RXE14" s="118"/>
      <c r="RXF14" s="118"/>
      <c r="RXG14" s="118"/>
      <c r="RXH14" s="118"/>
      <c r="RXI14" s="118"/>
      <c r="RXJ14" s="118"/>
      <c r="RXK14" s="118"/>
      <c r="RXL14" s="118"/>
      <c r="RXM14" s="118"/>
      <c r="RXN14" s="118"/>
      <c r="RXO14" s="118"/>
      <c r="RXP14" s="118"/>
      <c r="RXQ14" s="118"/>
      <c r="RXR14" s="118"/>
      <c r="RXS14" s="118"/>
      <c r="RXT14" s="118"/>
      <c r="RXU14" s="118"/>
      <c r="RXV14" s="118"/>
      <c r="RXW14" s="118"/>
      <c r="RXX14" s="118"/>
      <c r="RXY14" s="118"/>
      <c r="RXZ14" s="118"/>
      <c r="RYA14" s="118"/>
      <c r="RYB14" s="118"/>
      <c r="RYC14" s="118"/>
      <c r="RYD14" s="118"/>
      <c r="RYE14" s="118"/>
      <c r="RYF14" s="118"/>
      <c r="RYG14" s="118"/>
      <c r="RYH14" s="118"/>
      <c r="RYI14" s="118"/>
      <c r="RYJ14" s="118"/>
      <c r="RYK14" s="118"/>
      <c r="RYL14" s="118"/>
      <c r="RYM14" s="118"/>
      <c r="RYN14" s="118"/>
      <c r="RYO14" s="118"/>
      <c r="RYP14" s="118"/>
      <c r="RYQ14" s="118"/>
      <c r="RYR14" s="118"/>
      <c r="RYS14" s="118"/>
      <c r="RYT14" s="118"/>
      <c r="RYU14" s="118"/>
      <c r="RYV14" s="118"/>
      <c r="RYW14" s="118"/>
      <c r="RYX14" s="118"/>
      <c r="RYY14" s="118"/>
      <c r="RYZ14" s="118"/>
      <c r="RZA14" s="118"/>
      <c r="RZB14" s="118"/>
      <c r="RZC14" s="118"/>
      <c r="RZD14" s="118"/>
      <c r="RZE14" s="118"/>
      <c r="RZF14" s="118"/>
      <c r="RZG14" s="118"/>
      <c r="RZH14" s="118"/>
      <c r="RZI14" s="118"/>
      <c r="RZJ14" s="118"/>
      <c r="RZK14" s="118"/>
      <c r="RZL14" s="118"/>
      <c r="RZM14" s="118"/>
      <c r="RZN14" s="118"/>
      <c r="RZO14" s="118"/>
      <c r="RZP14" s="118"/>
      <c r="RZQ14" s="118"/>
      <c r="RZR14" s="118"/>
      <c r="RZS14" s="118"/>
      <c r="RZT14" s="118"/>
      <c r="RZU14" s="118"/>
      <c r="RZV14" s="118"/>
      <c r="RZW14" s="118"/>
      <c r="RZX14" s="118"/>
      <c r="RZY14" s="118"/>
      <c r="RZZ14" s="118"/>
      <c r="SAA14" s="118"/>
      <c r="SAB14" s="118"/>
      <c r="SAC14" s="118"/>
      <c r="SAD14" s="118"/>
      <c r="SAE14" s="118"/>
      <c r="SAF14" s="118"/>
      <c r="SAG14" s="118"/>
      <c r="SAH14" s="118"/>
      <c r="SAI14" s="118"/>
      <c r="SAJ14" s="118"/>
      <c r="SAK14" s="118"/>
      <c r="SAL14" s="118"/>
      <c r="SAM14" s="118"/>
      <c r="SAN14" s="118"/>
      <c r="SAO14" s="118"/>
      <c r="SAP14" s="118"/>
      <c r="SAQ14" s="118"/>
      <c r="SAR14" s="118"/>
      <c r="SAS14" s="118"/>
      <c r="SAT14" s="118"/>
      <c r="SAU14" s="118"/>
      <c r="SAV14" s="118"/>
      <c r="SAW14" s="118"/>
      <c r="SAX14" s="118"/>
      <c r="SAY14" s="118"/>
      <c r="SAZ14" s="118"/>
      <c r="SBA14" s="118"/>
      <c r="SBB14" s="118"/>
      <c r="SBC14" s="118"/>
      <c r="SBD14" s="118"/>
      <c r="SBE14" s="118"/>
      <c r="SBF14" s="118"/>
      <c r="SBG14" s="118"/>
      <c r="SBH14" s="118"/>
      <c r="SBI14" s="118"/>
      <c r="SBJ14" s="118"/>
      <c r="SBK14" s="118"/>
      <c r="SBL14" s="118"/>
      <c r="SBM14" s="118"/>
      <c r="SBN14" s="118"/>
      <c r="SBO14" s="118"/>
      <c r="SBP14" s="118"/>
      <c r="SBQ14" s="118"/>
      <c r="SBR14" s="118"/>
      <c r="SBS14" s="118"/>
      <c r="SBT14" s="118"/>
      <c r="SBU14" s="118"/>
      <c r="SBV14" s="118"/>
      <c r="SBW14" s="118"/>
      <c r="SBX14" s="118"/>
      <c r="SBY14" s="118"/>
      <c r="SBZ14" s="118"/>
      <c r="SCA14" s="118"/>
      <c r="SCB14" s="118"/>
      <c r="SCC14" s="118"/>
      <c r="SCD14" s="118"/>
      <c r="SCE14" s="118"/>
      <c r="SCF14" s="118"/>
      <c r="SCG14" s="118"/>
      <c r="SCH14" s="118"/>
      <c r="SCI14" s="118"/>
      <c r="SCJ14" s="118"/>
      <c r="SCK14" s="118"/>
      <c r="SCL14" s="118"/>
      <c r="SCM14" s="118"/>
      <c r="SCN14" s="118"/>
      <c r="SCO14" s="118"/>
      <c r="SCP14" s="118"/>
      <c r="SCQ14" s="118"/>
      <c r="SCR14" s="118"/>
      <c r="SCS14" s="118"/>
      <c r="SCT14" s="118"/>
      <c r="SCU14" s="118"/>
      <c r="SCV14" s="118"/>
      <c r="SCW14" s="118"/>
      <c r="SCX14" s="118"/>
      <c r="SCY14" s="118"/>
      <c r="SCZ14" s="118"/>
      <c r="SDA14" s="118"/>
      <c r="SDB14" s="118"/>
      <c r="SDC14" s="118"/>
      <c r="SDD14" s="118"/>
      <c r="SDE14" s="118"/>
      <c r="SDF14" s="118"/>
      <c r="SDG14" s="118"/>
      <c r="SDH14" s="118"/>
      <c r="SDI14" s="118"/>
      <c r="SDJ14" s="118"/>
      <c r="SDK14" s="118"/>
      <c r="SDL14" s="118"/>
      <c r="SDM14" s="118"/>
      <c r="SDN14" s="118"/>
      <c r="SDO14" s="118"/>
      <c r="SDP14" s="118"/>
      <c r="SDQ14" s="118"/>
      <c r="SDR14" s="118"/>
      <c r="SDS14" s="118"/>
      <c r="SDT14" s="118"/>
      <c r="SDU14" s="118"/>
      <c r="SDV14" s="118"/>
      <c r="SDW14" s="118"/>
      <c r="SDX14" s="118"/>
      <c r="SDY14" s="118"/>
      <c r="SDZ14" s="118"/>
      <c r="SEA14" s="118"/>
      <c r="SEB14" s="118"/>
      <c r="SEC14" s="118"/>
      <c r="SED14" s="118"/>
      <c r="SEE14" s="118"/>
      <c r="SEF14" s="118"/>
      <c r="SEG14" s="118"/>
      <c r="SEH14" s="118"/>
      <c r="SEI14" s="118"/>
      <c r="SEJ14" s="118"/>
      <c r="SEK14" s="118"/>
      <c r="SEL14" s="118"/>
      <c r="SEM14" s="118"/>
      <c r="SEN14" s="118"/>
      <c r="SEO14" s="118"/>
      <c r="SEP14" s="118"/>
      <c r="SEQ14" s="118"/>
      <c r="SER14" s="118"/>
      <c r="SES14" s="118"/>
      <c r="SET14" s="118"/>
      <c r="SEU14" s="118"/>
      <c r="SEV14" s="118"/>
      <c r="SEW14" s="118"/>
      <c r="SEX14" s="118"/>
      <c r="SEY14" s="118"/>
      <c r="SEZ14" s="118"/>
      <c r="SFA14" s="118"/>
      <c r="SFB14" s="118"/>
      <c r="SFC14" s="118"/>
      <c r="SFD14" s="118"/>
      <c r="SFE14" s="118"/>
      <c r="SFF14" s="118"/>
      <c r="SFG14" s="118"/>
      <c r="SFH14" s="118"/>
      <c r="SFI14" s="118"/>
      <c r="SFJ14" s="118"/>
      <c r="SFK14" s="118"/>
      <c r="SFL14" s="118"/>
      <c r="SFM14" s="118"/>
      <c r="SFN14" s="118"/>
      <c r="SFO14" s="118"/>
      <c r="SFP14" s="118"/>
      <c r="SFQ14" s="118"/>
      <c r="SFR14" s="118"/>
      <c r="SFS14" s="118"/>
      <c r="SFT14" s="118"/>
      <c r="SFU14" s="118"/>
      <c r="SFV14" s="118"/>
      <c r="SFW14" s="118"/>
      <c r="SFX14" s="118"/>
      <c r="SFY14" s="118"/>
      <c r="SFZ14" s="118"/>
      <c r="SGA14" s="118"/>
      <c r="SGB14" s="118"/>
      <c r="SGC14" s="118"/>
      <c r="SGD14" s="118"/>
      <c r="SGE14" s="118"/>
      <c r="SGF14" s="118"/>
      <c r="SGG14" s="118"/>
      <c r="SGH14" s="118"/>
      <c r="SGI14" s="118"/>
      <c r="SGJ14" s="118"/>
      <c r="SGK14" s="118"/>
      <c r="SGL14" s="118"/>
      <c r="SGM14" s="118"/>
      <c r="SGN14" s="118"/>
      <c r="SGO14" s="118"/>
      <c r="SGP14" s="118"/>
      <c r="SGQ14" s="118"/>
      <c r="SGR14" s="118"/>
      <c r="SGS14" s="118"/>
      <c r="SGT14" s="118"/>
      <c r="SGU14" s="118"/>
      <c r="SGV14" s="118"/>
      <c r="SGW14" s="118"/>
      <c r="SGX14" s="118"/>
      <c r="SGY14" s="118"/>
      <c r="SGZ14" s="118"/>
      <c r="SHA14" s="118"/>
      <c r="SHB14" s="118"/>
      <c r="SHC14" s="118"/>
      <c r="SHD14" s="118"/>
      <c r="SHE14" s="118"/>
      <c r="SHF14" s="118"/>
      <c r="SHG14" s="118"/>
      <c r="SHH14" s="118"/>
      <c r="SHI14" s="118"/>
      <c r="SHJ14" s="118"/>
      <c r="SHK14" s="118"/>
      <c r="SHL14" s="118"/>
      <c r="SHM14" s="118"/>
      <c r="SHN14" s="118"/>
      <c r="SHO14" s="118"/>
      <c r="SHP14" s="118"/>
      <c r="SHQ14" s="118"/>
      <c r="SHR14" s="118"/>
      <c r="SHS14" s="118"/>
      <c r="SHT14" s="118"/>
      <c r="SHU14" s="118"/>
      <c r="SHV14" s="118"/>
      <c r="SHW14" s="118"/>
      <c r="SHX14" s="118"/>
      <c r="SHY14" s="118"/>
      <c r="SHZ14" s="118"/>
      <c r="SIA14" s="118"/>
      <c r="SIB14" s="118"/>
      <c r="SIC14" s="118"/>
      <c r="SID14" s="118"/>
      <c r="SIE14" s="118"/>
      <c r="SIF14" s="118"/>
      <c r="SIG14" s="118"/>
      <c r="SIH14" s="118"/>
      <c r="SII14" s="118"/>
      <c r="SIJ14" s="118"/>
      <c r="SIK14" s="118"/>
      <c r="SIL14" s="118"/>
      <c r="SIM14" s="118"/>
      <c r="SIN14" s="118"/>
      <c r="SIO14" s="118"/>
      <c r="SIP14" s="118"/>
      <c r="SIQ14" s="118"/>
      <c r="SIR14" s="118"/>
      <c r="SIS14" s="118"/>
      <c r="SIT14" s="118"/>
      <c r="SIU14" s="118"/>
      <c r="SIV14" s="118"/>
      <c r="SIW14" s="118"/>
      <c r="SIX14" s="118"/>
      <c r="SIY14" s="118"/>
      <c r="SIZ14" s="118"/>
      <c r="SJA14" s="118"/>
      <c r="SJB14" s="118"/>
      <c r="SJC14" s="118"/>
      <c r="SJD14" s="118"/>
      <c r="SJE14" s="118"/>
      <c r="SJF14" s="118"/>
      <c r="SJG14" s="118"/>
      <c r="SJH14" s="118"/>
      <c r="SJI14" s="118"/>
      <c r="SJJ14" s="118"/>
      <c r="SJK14" s="118"/>
      <c r="SJL14" s="118"/>
      <c r="SJM14" s="118"/>
      <c r="SJN14" s="118"/>
      <c r="SJO14" s="118"/>
      <c r="SJP14" s="118"/>
      <c r="SJQ14" s="118"/>
      <c r="SJR14" s="118"/>
      <c r="SJS14" s="118"/>
      <c r="SJT14" s="118"/>
      <c r="SJU14" s="118"/>
      <c r="SJV14" s="118"/>
      <c r="SJW14" s="118"/>
      <c r="SJX14" s="118"/>
      <c r="SJY14" s="118"/>
      <c r="SJZ14" s="118"/>
      <c r="SKA14" s="118"/>
      <c r="SKB14" s="118"/>
      <c r="SKC14" s="118"/>
      <c r="SKD14" s="118"/>
      <c r="SKE14" s="118"/>
      <c r="SKF14" s="118"/>
      <c r="SKG14" s="118"/>
      <c r="SKH14" s="118"/>
      <c r="SKI14" s="118"/>
      <c r="SKJ14" s="118"/>
      <c r="SKK14" s="118"/>
      <c r="SKL14" s="118"/>
      <c r="SKM14" s="118"/>
      <c r="SKN14" s="118"/>
      <c r="SKO14" s="118"/>
      <c r="SKP14" s="118"/>
      <c r="SKQ14" s="118"/>
      <c r="SKR14" s="118"/>
      <c r="SKS14" s="118"/>
      <c r="SKT14" s="118"/>
      <c r="SKU14" s="118"/>
      <c r="SKV14" s="118"/>
      <c r="SKW14" s="118"/>
      <c r="SKX14" s="118"/>
      <c r="SKY14" s="118"/>
      <c r="SKZ14" s="118"/>
      <c r="SLA14" s="118"/>
      <c r="SLB14" s="118"/>
      <c r="SLC14" s="118"/>
      <c r="SLD14" s="118"/>
      <c r="SLE14" s="118"/>
      <c r="SLF14" s="118"/>
      <c r="SLG14" s="118"/>
      <c r="SLH14" s="118"/>
      <c r="SLI14" s="118"/>
      <c r="SLJ14" s="118"/>
      <c r="SLK14" s="118"/>
      <c r="SLL14" s="118"/>
      <c r="SLM14" s="118"/>
      <c r="SLN14" s="118"/>
      <c r="SLO14" s="118"/>
      <c r="SLP14" s="118"/>
      <c r="SLQ14" s="118"/>
      <c r="SLR14" s="118"/>
      <c r="SLS14" s="118"/>
      <c r="SLT14" s="118"/>
      <c r="SLU14" s="118"/>
      <c r="SLV14" s="118"/>
      <c r="SLW14" s="118"/>
      <c r="SLX14" s="118"/>
      <c r="SLY14" s="118"/>
      <c r="SLZ14" s="118"/>
      <c r="SMA14" s="118"/>
      <c r="SMB14" s="118"/>
      <c r="SMC14" s="118"/>
      <c r="SMD14" s="118"/>
      <c r="SME14" s="118"/>
      <c r="SMF14" s="118"/>
      <c r="SMG14" s="118"/>
      <c r="SMH14" s="118"/>
      <c r="SMI14" s="118"/>
      <c r="SMJ14" s="118"/>
      <c r="SMK14" s="118"/>
      <c r="SML14" s="118"/>
      <c r="SMM14" s="118"/>
      <c r="SMN14" s="118"/>
      <c r="SMO14" s="118"/>
      <c r="SMP14" s="118"/>
      <c r="SMQ14" s="118"/>
      <c r="SMR14" s="118"/>
      <c r="SMS14" s="118"/>
      <c r="SMT14" s="118"/>
      <c r="SMU14" s="118"/>
      <c r="SMV14" s="118"/>
      <c r="SMW14" s="118"/>
      <c r="SMX14" s="118"/>
      <c r="SMY14" s="118"/>
      <c r="SMZ14" s="118"/>
      <c r="SNA14" s="118"/>
      <c r="SNB14" s="118"/>
      <c r="SNC14" s="118"/>
      <c r="SND14" s="118"/>
      <c r="SNE14" s="118"/>
      <c r="SNF14" s="118"/>
      <c r="SNG14" s="118"/>
      <c r="SNH14" s="118"/>
      <c r="SNI14" s="118"/>
      <c r="SNJ14" s="118"/>
      <c r="SNK14" s="118"/>
      <c r="SNL14" s="118"/>
      <c r="SNM14" s="118"/>
      <c r="SNN14" s="118"/>
      <c r="SNO14" s="118"/>
      <c r="SNP14" s="118"/>
      <c r="SNQ14" s="118"/>
      <c r="SNR14" s="118"/>
      <c r="SNS14" s="118"/>
      <c r="SNT14" s="118"/>
      <c r="SNU14" s="118"/>
      <c r="SNV14" s="118"/>
      <c r="SNW14" s="118"/>
      <c r="SNX14" s="118"/>
      <c r="SNY14" s="118"/>
      <c r="SNZ14" s="118"/>
      <c r="SOA14" s="118"/>
      <c r="SOB14" s="118"/>
      <c r="SOC14" s="118"/>
      <c r="SOD14" s="118"/>
      <c r="SOE14" s="118"/>
      <c r="SOF14" s="118"/>
      <c r="SOG14" s="118"/>
      <c r="SOH14" s="118"/>
      <c r="SOI14" s="118"/>
      <c r="SOJ14" s="118"/>
      <c r="SOK14" s="118"/>
      <c r="SOL14" s="118"/>
      <c r="SOM14" s="118"/>
      <c r="SON14" s="118"/>
      <c r="SOO14" s="118"/>
      <c r="SOP14" s="118"/>
      <c r="SOQ14" s="118"/>
      <c r="SOR14" s="118"/>
      <c r="SOS14" s="118"/>
      <c r="SOT14" s="118"/>
      <c r="SOU14" s="118"/>
      <c r="SOV14" s="118"/>
      <c r="SOW14" s="118"/>
      <c r="SOX14" s="118"/>
      <c r="SOY14" s="118"/>
      <c r="SOZ14" s="118"/>
      <c r="SPA14" s="118"/>
      <c r="SPB14" s="118"/>
      <c r="SPC14" s="118"/>
      <c r="SPD14" s="118"/>
      <c r="SPE14" s="118"/>
      <c r="SPF14" s="118"/>
      <c r="SPG14" s="118"/>
      <c r="SPH14" s="118"/>
      <c r="SPI14" s="118"/>
      <c r="SPJ14" s="118"/>
      <c r="SPK14" s="118"/>
      <c r="SPL14" s="118"/>
      <c r="SPM14" s="118"/>
      <c r="SPN14" s="118"/>
      <c r="SPO14" s="118"/>
      <c r="SPP14" s="118"/>
      <c r="SPQ14" s="118"/>
      <c r="SPR14" s="118"/>
      <c r="SPS14" s="118"/>
      <c r="SPT14" s="118"/>
      <c r="SPU14" s="118"/>
      <c r="SPV14" s="118"/>
      <c r="SPW14" s="118"/>
      <c r="SPX14" s="118"/>
      <c r="SPY14" s="118"/>
      <c r="SPZ14" s="118"/>
      <c r="SQA14" s="118"/>
      <c r="SQB14" s="118"/>
      <c r="SQC14" s="118"/>
      <c r="SQD14" s="118"/>
      <c r="SQE14" s="118"/>
      <c r="SQF14" s="118"/>
      <c r="SQG14" s="118"/>
      <c r="SQH14" s="118"/>
      <c r="SQI14" s="118"/>
      <c r="SQJ14" s="118"/>
      <c r="SQK14" s="118"/>
      <c r="SQL14" s="118"/>
      <c r="SQM14" s="118"/>
      <c r="SQN14" s="118"/>
      <c r="SQO14" s="118"/>
      <c r="SQP14" s="118"/>
      <c r="SQQ14" s="118"/>
      <c r="SQR14" s="118"/>
      <c r="SQS14" s="118"/>
      <c r="SQT14" s="118"/>
      <c r="SQU14" s="118"/>
      <c r="SQV14" s="118"/>
      <c r="SQW14" s="118"/>
      <c r="SQX14" s="118"/>
      <c r="SQY14" s="118"/>
      <c r="SQZ14" s="118"/>
      <c r="SRA14" s="118"/>
      <c r="SRB14" s="118"/>
      <c r="SRC14" s="118"/>
      <c r="SRD14" s="118"/>
      <c r="SRE14" s="118"/>
      <c r="SRF14" s="118"/>
      <c r="SRG14" s="118"/>
      <c r="SRH14" s="118"/>
      <c r="SRI14" s="118"/>
      <c r="SRJ14" s="118"/>
      <c r="SRK14" s="118"/>
      <c r="SRL14" s="118"/>
      <c r="SRM14" s="118"/>
      <c r="SRN14" s="118"/>
      <c r="SRO14" s="118"/>
      <c r="SRP14" s="118"/>
      <c r="SRQ14" s="118"/>
      <c r="SRR14" s="118"/>
      <c r="SRS14" s="118"/>
      <c r="SRT14" s="118"/>
      <c r="SRU14" s="118"/>
      <c r="SRV14" s="118"/>
      <c r="SRW14" s="118"/>
      <c r="SRX14" s="118"/>
      <c r="SRY14" s="118"/>
      <c r="SRZ14" s="118"/>
      <c r="SSA14" s="118"/>
      <c r="SSB14" s="118"/>
      <c r="SSC14" s="118"/>
      <c r="SSD14" s="118"/>
      <c r="SSE14" s="118"/>
      <c r="SSF14" s="118"/>
      <c r="SSG14" s="118"/>
      <c r="SSH14" s="118"/>
      <c r="SSI14" s="118"/>
      <c r="SSJ14" s="118"/>
      <c r="SSK14" s="118"/>
      <c r="SSL14" s="118"/>
      <c r="SSM14" s="118"/>
      <c r="SSN14" s="118"/>
      <c r="SSO14" s="118"/>
      <c r="SSP14" s="118"/>
      <c r="SSQ14" s="118"/>
      <c r="SSR14" s="118"/>
      <c r="SSS14" s="118"/>
      <c r="SST14" s="118"/>
      <c r="SSU14" s="118"/>
      <c r="SSV14" s="118"/>
      <c r="SSW14" s="118"/>
      <c r="SSX14" s="118"/>
      <c r="SSY14" s="118"/>
      <c r="SSZ14" s="118"/>
      <c r="STA14" s="118"/>
      <c r="STB14" s="118"/>
      <c r="STC14" s="118"/>
      <c r="STD14" s="118"/>
      <c r="STE14" s="118"/>
      <c r="STF14" s="118"/>
      <c r="STG14" s="118"/>
      <c r="STH14" s="118"/>
      <c r="STI14" s="118"/>
      <c r="STJ14" s="118"/>
      <c r="STK14" s="118"/>
      <c r="STL14" s="118"/>
      <c r="STM14" s="118"/>
      <c r="STN14" s="118"/>
      <c r="STO14" s="118"/>
      <c r="STP14" s="118"/>
      <c r="STQ14" s="118"/>
      <c r="STR14" s="118"/>
      <c r="STS14" s="118"/>
      <c r="STT14" s="118"/>
      <c r="STU14" s="118"/>
      <c r="STV14" s="118"/>
      <c r="STW14" s="118"/>
      <c r="STX14" s="118"/>
      <c r="STY14" s="118"/>
      <c r="STZ14" s="118"/>
      <c r="SUA14" s="118"/>
      <c r="SUB14" s="118"/>
      <c r="SUC14" s="118"/>
      <c r="SUD14" s="118"/>
      <c r="SUE14" s="118"/>
      <c r="SUF14" s="118"/>
      <c r="SUG14" s="118"/>
      <c r="SUH14" s="118"/>
      <c r="SUI14" s="118"/>
      <c r="SUJ14" s="118"/>
      <c r="SUK14" s="118"/>
      <c r="SUL14" s="118"/>
      <c r="SUM14" s="118"/>
      <c r="SUN14" s="118"/>
      <c r="SUO14" s="118"/>
      <c r="SUP14" s="118"/>
      <c r="SUQ14" s="118"/>
      <c r="SUR14" s="118"/>
      <c r="SUS14" s="118"/>
      <c r="SUT14" s="118"/>
      <c r="SUU14" s="118"/>
      <c r="SUV14" s="118"/>
      <c r="SUW14" s="118"/>
      <c r="SUX14" s="118"/>
      <c r="SUY14" s="118"/>
      <c r="SUZ14" s="118"/>
      <c r="SVA14" s="118"/>
      <c r="SVB14" s="118"/>
      <c r="SVC14" s="118"/>
      <c r="SVD14" s="118"/>
      <c r="SVE14" s="118"/>
      <c r="SVF14" s="118"/>
      <c r="SVG14" s="118"/>
      <c r="SVH14" s="118"/>
      <c r="SVI14" s="118"/>
      <c r="SVJ14" s="118"/>
      <c r="SVK14" s="118"/>
      <c r="SVL14" s="118"/>
      <c r="SVM14" s="118"/>
      <c r="SVN14" s="118"/>
      <c r="SVO14" s="118"/>
      <c r="SVP14" s="118"/>
      <c r="SVQ14" s="118"/>
      <c r="SVR14" s="118"/>
      <c r="SVS14" s="118"/>
      <c r="SVT14" s="118"/>
      <c r="SVU14" s="118"/>
      <c r="SVV14" s="118"/>
      <c r="SVW14" s="118"/>
      <c r="SVX14" s="118"/>
      <c r="SVY14" s="118"/>
      <c r="SVZ14" s="118"/>
      <c r="SWA14" s="118"/>
      <c r="SWB14" s="118"/>
      <c r="SWC14" s="118"/>
      <c r="SWD14" s="118"/>
      <c r="SWE14" s="118"/>
      <c r="SWF14" s="118"/>
      <c r="SWG14" s="118"/>
      <c r="SWH14" s="118"/>
      <c r="SWI14" s="118"/>
      <c r="SWJ14" s="118"/>
      <c r="SWK14" s="118"/>
      <c r="SWL14" s="118"/>
      <c r="SWM14" s="118"/>
      <c r="SWN14" s="118"/>
      <c r="SWO14" s="118"/>
      <c r="SWP14" s="118"/>
      <c r="SWQ14" s="118"/>
      <c r="SWR14" s="118"/>
      <c r="SWS14" s="118"/>
      <c r="SWT14" s="118"/>
      <c r="SWU14" s="118"/>
      <c r="SWV14" s="118"/>
      <c r="SWW14" s="118"/>
      <c r="SWX14" s="118"/>
      <c r="SWY14" s="118"/>
      <c r="SWZ14" s="118"/>
      <c r="SXA14" s="118"/>
      <c r="SXB14" s="118"/>
      <c r="SXC14" s="118"/>
      <c r="SXD14" s="118"/>
      <c r="SXE14" s="118"/>
      <c r="SXF14" s="118"/>
      <c r="SXG14" s="118"/>
      <c r="SXH14" s="118"/>
      <c r="SXI14" s="118"/>
      <c r="SXJ14" s="118"/>
      <c r="SXK14" s="118"/>
      <c r="SXL14" s="118"/>
      <c r="SXM14" s="118"/>
      <c r="SXN14" s="118"/>
      <c r="SXO14" s="118"/>
      <c r="SXP14" s="118"/>
      <c r="SXQ14" s="118"/>
      <c r="SXR14" s="118"/>
      <c r="SXS14" s="118"/>
      <c r="SXT14" s="118"/>
      <c r="SXU14" s="118"/>
      <c r="SXV14" s="118"/>
      <c r="SXW14" s="118"/>
      <c r="SXX14" s="118"/>
      <c r="SXY14" s="118"/>
      <c r="SXZ14" s="118"/>
      <c r="SYA14" s="118"/>
      <c r="SYB14" s="118"/>
      <c r="SYC14" s="118"/>
      <c r="SYD14" s="118"/>
      <c r="SYE14" s="118"/>
      <c r="SYF14" s="118"/>
      <c r="SYG14" s="118"/>
      <c r="SYH14" s="118"/>
      <c r="SYI14" s="118"/>
      <c r="SYJ14" s="118"/>
      <c r="SYK14" s="118"/>
      <c r="SYL14" s="118"/>
      <c r="SYM14" s="118"/>
      <c r="SYN14" s="118"/>
      <c r="SYO14" s="118"/>
      <c r="SYP14" s="118"/>
      <c r="SYQ14" s="118"/>
      <c r="SYR14" s="118"/>
      <c r="SYS14" s="118"/>
      <c r="SYT14" s="118"/>
      <c r="SYU14" s="118"/>
      <c r="SYV14" s="118"/>
      <c r="SYW14" s="118"/>
      <c r="SYX14" s="118"/>
      <c r="SYY14" s="118"/>
      <c r="SYZ14" s="118"/>
      <c r="SZA14" s="118"/>
      <c r="SZB14" s="118"/>
      <c r="SZC14" s="118"/>
      <c r="SZD14" s="118"/>
      <c r="SZE14" s="118"/>
      <c r="SZF14" s="118"/>
      <c r="SZG14" s="118"/>
      <c r="SZH14" s="118"/>
      <c r="SZI14" s="118"/>
      <c r="SZJ14" s="118"/>
      <c r="SZK14" s="118"/>
      <c r="SZL14" s="118"/>
      <c r="SZM14" s="118"/>
      <c r="SZN14" s="118"/>
      <c r="SZO14" s="118"/>
      <c r="SZP14" s="118"/>
      <c r="SZQ14" s="118"/>
      <c r="SZR14" s="118"/>
      <c r="SZS14" s="118"/>
      <c r="SZT14" s="118"/>
      <c r="SZU14" s="118"/>
      <c r="SZV14" s="118"/>
      <c r="SZW14" s="118"/>
      <c r="SZX14" s="118"/>
      <c r="SZY14" s="118"/>
      <c r="SZZ14" s="118"/>
      <c r="TAA14" s="118"/>
      <c r="TAB14" s="118"/>
      <c r="TAC14" s="118"/>
      <c r="TAD14" s="118"/>
      <c r="TAE14" s="118"/>
      <c r="TAF14" s="118"/>
      <c r="TAG14" s="118"/>
      <c r="TAH14" s="118"/>
      <c r="TAI14" s="118"/>
      <c r="TAJ14" s="118"/>
      <c r="TAK14" s="118"/>
      <c r="TAL14" s="118"/>
      <c r="TAM14" s="118"/>
      <c r="TAN14" s="118"/>
      <c r="TAO14" s="118"/>
      <c r="TAP14" s="118"/>
      <c r="TAQ14" s="118"/>
      <c r="TAR14" s="118"/>
      <c r="TAS14" s="118"/>
      <c r="TAT14" s="118"/>
      <c r="TAU14" s="118"/>
      <c r="TAV14" s="118"/>
      <c r="TAW14" s="118"/>
      <c r="TAX14" s="118"/>
      <c r="TAY14" s="118"/>
      <c r="TAZ14" s="118"/>
      <c r="TBA14" s="118"/>
      <c r="TBB14" s="118"/>
      <c r="TBC14" s="118"/>
      <c r="TBD14" s="118"/>
      <c r="TBE14" s="118"/>
      <c r="TBF14" s="118"/>
      <c r="TBG14" s="118"/>
      <c r="TBH14" s="118"/>
      <c r="TBI14" s="118"/>
      <c r="TBJ14" s="118"/>
      <c r="TBK14" s="118"/>
      <c r="TBL14" s="118"/>
      <c r="TBM14" s="118"/>
      <c r="TBN14" s="118"/>
      <c r="TBO14" s="118"/>
      <c r="TBP14" s="118"/>
      <c r="TBQ14" s="118"/>
      <c r="TBR14" s="118"/>
      <c r="TBS14" s="118"/>
      <c r="TBT14" s="118"/>
      <c r="TBU14" s="118"/>
      <c r="TBV14" s="118"/>
      <c r="TBW14" s="118"/>
      <c r="TBX14" s="118"/>
      <c r="TBY14" s="118"/>
      <c r="TBZ14" s="118"/>
      <c r="TCA14" s="118"/>
      <c r="TCB14" s="118"/>
      <c r="TCC14" s="118"/>
      <c r="TCD14" s="118"/>
      <c r="TCE14" s="118"/>
      <c r="TCF14" s="118"/>
      <c r="TCG14" s="118"/>
      <c r="TCH14" s="118"/>
      <c r="TCI14" s="118"/>
      <c r="TCJ14" s="118"/>
      <c r="TCK14" s="118"/>
      <c r="TCL14" s="118"/>
      <c r="TCM14" s="118"/>
      <c r="TCN14" s="118"/>
      <c r="TCO14" s="118"/>
      <c r="TCP14" s="118"/>
      <c r="TCQ14" s="118"/>
      <c r="TCR14" s="118"/>
      <c r="TCS14" s="118"/>
      <c r="TCT14" s="118"/>
      <c r="TCU14" s="118"/>
      <c r="TCV14" s="118"/>
      <c r="TCW14" s="118"/>
      <c r="TCX14" s="118"/>
      <c r="TCY14" s="118"/>
      <c r="TCZ14" s="118"/>
      <c r="TDA14" s="118"/>
      <c r="TDB14" s="118"/>
      <c r="TDC14" s="118"/>
      <c r="TDD14" s="118"/>
      <c r="TDE14" s="118"/>
      <c r="TDF14" s="118"/>
      <c r="TDG14" s="118"/>
      <c r="TDH14" s="118"/>
      <c r="TDI14" s="118"/>
      <c r="TDJ14" s="118"/>
      <c r="TDK14" s="118"/>
      <c r="TDL14" s="118"/>
      <c r="TDM14" s="118"/>
      <c r="TDN14" s="118"/>
      <c r="TDO14" s="118"/>
      <c r="TDP14" s="118"/>
      <c r="TDQ14" s="118"/>
      <c r="TDR14" s="118"/>
      <c r="TDS14" s="118"/>
      <c r="TDT14" s="118"/>
      <c r="TDU14" s="118"/>
      <c r="TDV14" s="118"/>
      <c r="TDW14" s="118"/>
      <c r="TDX14" s="118"/>
      <c r="TDY14" s="118"/>
      <c r="TDZ14" s="118"/>
      <c r="TEA14" s="118"/>
      <c r="TEB14" s="118"/>
      <c r="TEC14" s="118"/>
      <c r="TED14" s="118"/>
      <c r="TEE14" s="118"/>
      <c r="TEF14" s="118"/>
      <c r="TEG14" s="118"/>
      <c r="TEH14" s="118"/>
      <c r="TEI14" s="118"/>
      <c r="TEJ14" s="118"/>
      <c r="TEK14" s="118"/>
      <c r="TEL14" s="118"/>
      <c r="TEM14" s="118"/>
      <c r="TEN14" s="118"/>
      <c r="TEO14" s="118"/>
      <c r="TEP14" s="118"/>
      <c r="TEQ14" s="118"/>
      <c r="TER14" s="118"/>
      <c r="TES14" s="118"/>
      <c r="TET14" s="118"/>
      <c r="TEU14" s="118"/>
      <c r="TEV14" s="118"/>
      <c r="TEW14" s="118"/>
      <c r="TEX14" s="118"/>
      <c r="TEY14" s="118"/>
      <c r="TEZ14" s="118"/>
      <c r="TFA14" s="118"/>
      <c r="TFB14" s="118"/>
      <c r="TFC14" s="118"/>
      <c r="TFD14" s="118"/>
      <c r="TFE14" s="118"/>
      <c r="TFF14" s="118"/>
      <c r="TFG14" s="118"/>
      <c r="TFH14" s="118"/>
      <c r="TFI14" s="118"/>
      <c r="TFJ14" s="118"/>
      <c r="TFK14" s="118"/>
      <c r="TFL14" s="118"/>
      <c r="TFM14" s="118"/>
      <c r="TFN14" s="118"/>
      <c r="TFO14" s="118"/>
      <c r="TFP14" s="118"/>
      <c r="TFQ14" s="118"/>
      <c r="TFR14" s="118"/>
      <c r="TFS14" s="118"/>
      <c r="TFT14" s="118"/>
      <c r="TFU14" s="118"/>
      <c r="TFV14" s="118"/>
      <c r="TFW14" s="118"/>
      <c r="TFX14" s="118"/>
      <c r="TFY14" s="118"/>
      <c r="TFZ14" s="118"/>
      <c r="TGA14" s="118"/>
      <c r="TGB14" s="118"/>
      <c r="TGC14" s="118"/>
      <c r="TGD14" s="118"/>
      <c r="TGE14" s="118"/>
      <c r="TGF14" s="118"/>
      <c r="TGG14" s="118"/>
      <c r="TGH14" s="118"/>
      <c r="TGI14" s="118"/>
      <c r="TGJ14" s="118"/>
      <c r="TGK14" s="118"/>
      <c r="TGL14" s="118"/>
      <c r="TGM14" s="118"/>
      <c r="TGN14" s="118"/>
      <c r="TGO14" s="118"/>
      <c r="TGP14" s="118"/>
      <c r="TGQ14" s="118"/>
      <c r="TGR14" s="118"/>
      <c r="TGS14" s="118"/>
      <c r="TGT14" s="118"/>
      <c r="TGU14" s="118"/>
      <c r="TGV14" s="118"/>
      <c r="TGW14" s="118"/>
      <c r="TGX14" s="118"/>
      <c r="TGY14" s="118"/>
      <c r="TGZ14" s="118"/>
      <c r="THA14" s="118"/>
      <c r="THB14" s="118"/>
      <c r="THC14" s="118"/>
      <c r="THD14" s="118"/>
      <c r="THE14" s="118"/>
      <c r="THF14" s="118"/>
      <c r="THG14" s="118"/>
      <c r="THH14" s="118"/>
      <c r="THI14" s="118"/>
      <c r="THJ14" s="118"/>
      <c r="THK14" s="118"/>
      <c r="THL14" s="118"/>
      <c r="THM14" s="118"/>
      <c r="THN14" s="118"/>
      <c r="THO14" s="118"/>
      <c r="THP14" s="118"/>
      <c r="THQ14" s="118"/>
      <c r="THR14" s="118"/>
      <c r="THS14" s="118"/>
      <c r="THT14" s="118"/>
      <c r="THU14" s="118"/>
      <c r="THV14" s="118"/>
      <c r="THW14" s="118"/>
      <c r="THX14" s="118"/>
      <c r="THY14" s="118"/>
      <c r="THZ14" s="118"/>
      <c r="TIA14" s="118"/>
      <c r="TIB14" s="118"/>
      <c r="TIC14" s="118"/>
      <c r="TID14" s="118"/>
      <c r="TIE14" s="118"/>
      <c r="TIF14" s="118"/>
      <c r="TIG14" s="118"/>
      <c r="TIH14" s="118"/>
      <c r="TII14" s="118"/>
      <c r="TIJ14" s="118"/>
      <c r="TIK14" s="118"/>
      <c r="TIL14" s="118"/>
      <c r="TIM14" s="118"/>
      <c r="TIN14" s="118"/>
      <c r="TIO14" s="118"/>
      <c r="TIP14" s="118"/>
      <c r="TIQ14" s="118"/>
      <c r="TIR14" s="118"/>
      <c r="TIS14" s="118"/>
      <c r="TIT14" s="118"/>
      <c r="TIU14" s="118"/>
      <c r="TIV14" s="118"/>
      <c r="TIW14" s="118"/>
      <c r="TIX14" s="118"/>
      <c r="TIY14" s="118"/>
      <c r="TIZ14" s="118"/>
      <c r="TJA14" s="118"/>
      <c r="TJB14" s="118"/>
      <c r="TJC14" s="118"/>
      <c r="TJD14" s="118"/>
      <c r="TJE14" s="118"/>
      <c r="TJF14" s="118"/>
      <c r="TJG14" s="118"/>
      <c r="TJH14" s="118"/>
      <c r="TJI14" s="118"/>
      <c r="TJJ14" s="118"/>
      <c r="TJK14" s="118"/>
      <c r="TJL14" s="118"/>
      <c r="TJM14" s="118"/>
      <c r="TJN14" s="118"/>
      <c r="TJO14" s="118"/>
      <c r="TJP14" s="118"/>
      <c r="TJQ14" s="118"/>
      <c r="TJR14" s="118"/>
      <c r="TJS14" s="118"/>
      <c r="TJT14" s="118"/>
      <c r="TJU14" s="118"/>
      <c r="TJV14" s="118"/>
      <c r="TJW14" s="118"/>
      <c r="TJX14" s="118"/>
      <c r="TJY14" s="118"/>
      <c r="TJZ14" s="118"/>
      <c r="TKA14" s="118"/>
      <c r="TKB14" s="118"/>
      <c r="TKC14" s="118"/>
      <c r="TKD14" s="118"/>
      <c r="TKE14" s="118"/>
      <c r="TKF14" s="118"/>
      <c r="TKG14" s="118"/>
      <c r="TKH14" s="118"/>
      <c r="TKI14" s="118"/>
      <c r="TKJ14" s="118"/>
      <c r="TKK14" s="118"/>
      <c r="TKL14" s="118"/>
      <c r="TKM14" s="118"/>
      <c r="TKN14" s="118"/>
      <c r="TKO14" s="118"/>
      <c r="TKP14" s="118"/>
      <c r="TKQ14" s="118"/>
      <c r="TKR14" s="118"/>
      <c r="TKS14" s="118"/>
      <c r="TKT14" s="118"/>
      <c r="TKU14" s="118"/>
      <c r="TKV14" s="118"/>
      <c r="TKW14" s="118"/>
      <c r="TKX14" s="118"/>
      <c r="TKY14" s="118"/>
      <c r="TKZ14" s="118"/>
      <c r="TLA14" s="118"/>
      <c r="TLB14" s="118"/>
      <c r="TLC14" s="118"/>
      <c r="TLD14" s="118"/>
      <c r="TLE14" s="118"/>
      <c r="TLF14" s="118"/>
      <c r="TLG14" s="118"/>
      <c r="TLH14" s="118"/>
      <c r="TLI14" s="118"/>
      <c r="TLJ14" s="118"/>
      <c r="TLK14" s="118"/>
      <c r="TLL14" s="118"/>
      <c r="TLM14" s="118"/>
      <c r="TLN14" s="118"/>
      <c r="TLO14" s="118"/>
      <c r="TLP14" s="118"/>
      <c r="TLQ14" s="118"/>
      <c r="TLR14" s="118"/>
      <c r="TLS14" s="118"/>
      <c r="TLT14" s="118"/>
      <c r="TLU14" s="118"/>
      <c r="TLV14" s="118"/>
      <c r="TLW14" s="118"/>
      <c r="TLX14" s="118"/>
      <c r="TLY14" s="118"/>
      <c r="TLZ14" s="118"/>
      <c r="TMA14" s="118"/>
      <c r="TMB14" s="118"/>
      <c r="TMC14" s="118"/>
      <c r="TMD14" s="118"/>
      <c r="TME14" s="118"/>
      <c r="TMF14" s="118"/>
      <c r="TMG14" s="118"/>
      <c r="TMH14" s="118"/>
      <c r="TMI14" s="118"/>
      <c r="TMJ14" s="118"/>
      <c r="TMK14" s="118"/>
      <c r="TML14" s="118"/>
      <c r="TMM14" s="118"/>
      <c r="TMN14" s="118"/>
      <c r="TMO14" s="118"/>
      <c r="TMP14" s="118"/>
      <c r="TMQ14" s="118"/>
      <c r="TMR14" s="118"/>
      <c r="TMS14" s="118"/>
      <c r="TMT14" s="118"/>
      <c r="TMU14" s="118"/>
      <c r="TMV14" s="118"/>
      <c r="TMW14" s="118"/>
      <c r="TMX14" s="118"/>
      <c r="TMY14" s="118"/>
      <c r="TMZ14" s="118"/>
      <c r="TNA14" s="118"/>
      <c r="TNB14" s="118"/>
      <c r="TNC14" s="118"/>
      <c r="TND14" s="118"/>
      <c r="TNE14" s="118"/>
      <c r="TNF14" s="118"/>
      <c r="TNG14" s="118"/>
      <c r="TNH14" s="118"/>
      <c r="TNI14" s="118"/>
      <c r="TNJ14" s="118"/>
      <c r="TNK14" s="118"/>
      <c r="TNL14" s="118"/>
      <c r="TNM14" s="118"/>
      <c r="TNN14" s="118"/>
      <c r="TNO14" s="118"/>
      <c r="TNP14" s="118"/>
      <c r="TNQ14" s="118"/>
      <c r="TNR14" s="118"/>
      <c r="TNS14" s="118"/>
      <c r="TNT14" s="118"/>
      <c r="TNU14" s="118"/>
      <c r="TNV14" s="118"/>
      <c r="TNW14" s="118"/>
      <c r="TNX14" s="118"/>
      <c r="TNY14" s="118"/>
      <c r="TNZ14" s="118"/>
      <c r="TOA14" s="118"/>
      <c r="TOB14" s="118"/>
      <c r="TOC14" s="118"/>
      <c r="TOD14" s="118"/>
      <c r="TOE14" s="118"/>
      <c r="TOF14" s="118"/>
      <c r="TOG14" s="118"/>
      <c r="TOH14" s="118"/>
      <c r="TOI14" s="118"/>
      <c r="TOJ14" s="118"/>
      <c r="TOK14" s="118"/>
      <c r="TOL14" s="118"/>
      <c r="TOM14" s="118"/>
      <c r="TON14" s="118"/>
      <c r="TOO14" s="118"/>
      <c r="TOP14" s="118"/>
      <c r="TOQ14" s="118"/>
      <c r="TOR14" s="118"/>
      <c r="TOS14" s="118"/>
      <c r="TOT14" s="118"/>
      <c r="TOU14" s="118"/>
      <c r="TOV14" s="118"/>
      <c r="TOW14" s="118"/>
      <c r="TOX14" s="118"/>
      <c r="TOY14" s="118"/>
      <c r="TOZ14" s="118"/>
      <c r="TPA14" s="118"/>
      <c r="TPB14" s="118"/>
      <c r="TPC14" s="118"/>
      <c r="TPD14" s="118"/>
      <c r="TPE14" s="118"/>
      <c r="TPF14" s="118"/>
      <c r="TPG14" s="118"/>
      <c r="TPH14" s="118"/>
      <c r="TPI14" s="118"/>
      <c r="TPJ14" s="118"/>
      <c r="TPK14" s="118"/>
      <c r="TPL14" s="118"/>
      <c r="TPM14" s="118"/>
      <c r="TPN14" s="118"/>
      <c r="TPO14" s="118"/>
      <c r="TPP14" s="118"/>
      <c r="TPQ14" s="118"/>
      <c r="TPR14" s="118"/>
      <c r="TPS14" s="118"/>
      <c r="TPT14" s="118"/>
      <c r="TPU14" s="118"/>
      <c r="TPV14" s="118"/>
      <c r="TPW14" s="118"/>
      <c r="TPX14" s="118"/>
      <c r="TPY14" s="118"/>
      <c r="TPZ14" s="118"/>
      <c r="TQA14" s="118"/>
      <c r="TQB14" s="118"/>
      <c r="TQC14" s="118"/>
      <c r="TQD14" s="118"/>
      <c r="TQE14" s="118"/>
      <c r="TQF14" s="118"/>
      <c r="TQG14" s="118"/>
      <c r="TQH14" s="118"/>
      <c r="TQI14" s="118"/>
      <c r="TQJ14" s="118"/>
      <c r="TQK14" s="118"/>
      <c r="TQL14" s="118"/>
      <c r="TQM14" s="118"/>
      <c r="TQN14" s="118"/>
      <c r="TQO14" s="118"/>
      <c r="TQP14" s="118"/>
      <c r="TQQ14" s="118"/>
      <c r="TQR14" s="118"/>
      <c r="TQS14" s="118"/>
      <c r="TQT14" s="118"/>
      <c r="TQU14" s="118"/>
      <c r="TQV14" s="118"/>
      <c r="TQW14" s="118"/>
      <c r="TQX14" s="118"/>
      <c r="TQY14" s="118"/>
      <c r="TQZ14" s="118"/>
      <c r="TRA14" s="118"/>
      <c r="TRB14" s="118"/>
      <c r="TRC14" s="118"/>
      <c r="TRD14" s="118"/>
      <c r="TRE14" s="118"/>
      <c r="TRF14" s="118"/>
      <c r="TRG14" s="118"/>
      <c r="TRH14" s="118"/>
      <c r="TRI14" s="118"/>
      <c r="TRJ14" s="118"/>
      <c r="TRK14" s="118"/>
      <c r="TRL14" s="118"/>
      <c r="TRM14" s="118"/>
      <c r="TRN14" s="118"/>
      <c r="TRO14" s="118"/>
      <c r="TRP14" s="118"/>
      <c r="TRQ14" s="118"/>
      <c r="TRR14" s="118"/>
      <c r="TRS14" s="118"/>
      <c r="TRT14" s="118"/>
      <c r="TRU14" s="118"/>
      <c r="TRV14" s="118"/>
      <c r="TRW14" s="118"/>
      <c r="TRX14" s="118"/>
      <c r="TRY14" s="118"/>
      <c r="TRZ14" s="118"/>
      <c r="TSA14" s="118"/>
      <c r="TSB14" s="118"/>
      <c r="TSC14" s="118"/>
      <c r="TSD14" s="118"/>
      <c r="TSE14" s="118"/>
      <c r="TSF14" s="118"/>
      <c r="TSG14" s="118"/>
      <c r="TSH14" s="118"/>
      <c r="TSI14" s="118"/>
      <c r="TSJ14" s="118"/>
      <c r="TSK14" s="118"/>
      <c r="TSL14" s="118"/>
      <c r="TSM14" s="118"/>
      <c r="TSN14" s="118"/>
      <c r="TSO14" s="118"/>
      <c r="TSP14" s="118"/>
      <c r="TSQ14" s="118"/>
      <c r="TSR14" s="118"/>
      <c r="TSS14" s="118"/>
      <c r="TST14" s="118"/>
      <c r="TSU14" s="118"/>
      <c r="TSV14" s="118"/>
      <c r="TSW14" s="118"/>
      <c r="TSX14" s="118"/>
      <c r="TSY14" s="118"/>
      <c r="TSZ14" s="118"/>
      <c r="TTA14" s="118"/>
      <c r="TTB14" s="118"/>
      <c r="TTC14" s="118"/>
      <c r="TTD14" s="118"/>
      <c r="TTE14" s="118"/>
      <c r="TTF14" s="118"/>
      <c r="TTG14" s="118"/>
      <c r="TTH14" s="118"/>
      <c r="TTI14" s="118"/>
      <c r="TTJ14" s="118"/>
      <c r="TTK14" s="118"/>
      <c r="TTL14" s="118"/>
      <c r="TTM14" s="118"/>
      <c r="TTN14" s="118"/>
      <c r="TTO14" s="118"/>
      <c r="TTP14" s="118"/>
      <c r="TTQ14" s="118"/>
      <c r="TTR14" s="118"/>
      <c r="TTS14" s="118"/>
      <c r="TTT14" s="118"/>
      <c r="TTU14" s="118"/>
      <c r="TTV14" s="118"/>
      <c r="TTW14" s="118"/>
      <c r="TTX14" s="118"/>
      <c r="TTY14" s="118"/>
      <c r="TTZ14" s="118"/>
      <c r="TUA14" s="118"/>
      <c r="TUB14" s="118"/>
      <c r="TUC14" s="118"/>
      <c r="TUD14" s="118"/>
      <c r="TUE14" s="118"/>
      <c r="TUF14" s="118"/>
      <c r="TUG14" s="118"/>
      <c r="TUH14" s="118"/>
      <c r="TUI14" s="118"/>
      <c r="TUJ14" s="118"/>
      <c r="TUK14" s="118"/>
      <c r="TUL14" s="118"/>
      <c r="TUM14" s="118"/>
      <c r="TUN14" s="118"/>
      <c r="TUO14" s="118"/>
      <c r="TUP14" s="118"/>
      <c r="TUQ14" s="118"/>
      <c r="TUR14" s="118"/>
      <c r="TUS14" s="118"/>
      <c r="TUT14" s="118"/>
      <c r="TUU14" s="118"/>
      <c r="TUV14" s="118"/>
      <c r="TUW14" s="118"/>
      <c r="TUX14" s="118"/>
      <c r="TUY14" s="118"/>
      <c r="TUZ14" s="118"/>
      <c r="TVA14" s="118"/>
      <c r="TVB14" s="118"/>
      <c r="TVC14" s="118"/>
      <c r="TVD14" s="118"/>
      <c r="TVE14" s="118"/>
      <c r="TVF14" s="118"/>
      <c r="TVG14" s="118"/>
      <c r="TVH14" s="118"/>
      <c r="TVI14" s="118"/>
      <c r="TVJ14" s="118"/>
      <c r="TVK14" s="118"/>
      <c r="TVL14" s="118"/>
      <c r="TVM14" s="118"/>
      <c r="TVN14" s="118"/>
      <c r="TVO14" s="118"/>
      <c r="TVP14" s="118"/>
      <c r="TVQ14" s="118"/>
      <c r="TVR14" s="118"/>
      <c r="TVS14" s="118"/>
      <c r="TVT14" s="118"/>
      <c r="TVU14" s="118"/>
      <c r="TVV14" s="118"/>
      <c r="TVW14" s="118"/>
      <c r="TVX14" s="118"/>
      <c r="TVY14" s="118"/>
      <c r="TVZ14" s="118"/>
      <c r="TWA14" s="118"/>
      <c r="TWB14" s="118"/>
      <c r="TWC14" s="118"/>
      <c r="TWD14" s="118"/>
      <c r="TWE14" s="118"/>
      <c r="TWF14" s="118"/>
      <c r="TWG14" s="118"/>
      <c r="TWH14" s="118"/>
      <c r="TWI14" s="118"/>
      <c r="TWJ14" s="118"/>
      <c r="TWK14" s="118"/>
      <c r="TWL14" s="118"/>
      <c r="TWM14" s="118"/>
      <c r="TWN14" s="118"/>
      <c r="TWO14" s="118"/>
      <c r="TWP14" s="118"/>
      <c r="TWQ14" s="118"/>
      <c r="TWR14" s="118"/>
      <c r="TWS14" s="118"/>
      <c r="TWT14" s="118"/>
      <c r="TWU14" s="118"/>
      <c r="TWV14" s="118"/>
      <c r="TWW14" s="118"/>
      <c r="TWX14" s="118"/>
      <c r="TWY14" s="118"/>
      <c r="TWZ14" s="118"/>
      <c r="TXA14" s="118"/>
      <c r="TXB14" s="118"/>
      <c r="TXC14" s="118"/>
      <c r="TXD14" s="118"/>
      <c r="TXE14" s="118"/>
      <c r="TXF14" s="118"/>
      <c r="TXG14" s="118"/>
      <c r="TXH14" s="118"/>
      <c r="TXI14" s="118"/>
      <c r="TXJ14" s="118"/>
      <c r="TXK14" s="118"/>
      <c r="TXL14" s="118"/>
      <c r="TXM14" s="118"/>
      <c r="TXN14" s="118"/>
      <c r="TXO14" s="118"/>
      <c r="TXP14" s="118"/>
      <c r="TXQ14" s="118"/>
      <c r="TXR14" s="118"/>
      <c r="TXS14" s="118"/>
      <c r="TXT14" s="118"/>
      <c r="TXU14" s="118"/>
      <c r="TXV14" s="118"/>
      <c r="TXW14" s="118"/>
      <c r="TXX14" s="118"/>
      <c r="TXY14" s="118"/>
      <c r="TXZ14" s="118"/>
      <c r="TYA14" s="118"/>
      <c r="TYB14" s="118"/>
      <c r="TYC14" s="118"/>
      <c r="TYD14" s="118"/>
      <c r="TYE14" s="118"/>
      <c r="TYF14" s="118"/>
      <c r="TYG14" s="118"/>
      <c r="TYH14" s="118"/>
      <c r="TYI14" s="118"/>
      <c r="TYJ14" s="118"/>
      <c r="TYK14" s="118"/>
      <c r="TYL14" s="118"/>
      <c r="TYM14" s="118"/>
      <c r="TYN14" s="118"/>
      <c r="TYO14" s="118"/>
      <c r="TYP14" s="118"/>
      <c r="TYQ14" s="118"/>
      <c r="TYR14" s="118"/>
      <c r="TYS14" s="118"/>
      <c r="TYT14" s="118"/>
      <c r="TYU14" s="118"/>
      <c r="TYV14" s="118"/>
      <c r="TYW14" s="118"/>
      <c r="TYX14" s="118"/>
      <c r="TYY14" s="118"/>
      <c r="TYZ14" s="118"/>
      <c r="TZA14" s="118"/>
      <c r="TZB14" s="118"/>
      <c r="TZC14" s="118"/>
      <c r="TZD14" s="118"/>
      <c r="TZE14" s="118"/>
      <c r="TZF14" s="118"/>
      <c r="TZG14" s="118"/>
      <c r="TZH14" s="118"/>
      <c r="TZI14" s="118"/>
      <c r="TZJ14" s="118"/>
      <c r="TZK14" s="118"/>
      <c r="TZL14" s="118"/>
      <c r="TZM14" s="118"/>
      <c r="TZN14" s="118"/>
      <c r="TZO14" s="118"/>
      <c r="TZP14" s="118"/>
      <c r="TZQ14" s="118"/>
      <c r="TZR14" s="118"/>
      <c r="TZS14" s="118"/>
      <c r="TZT14" s="118"/>
      <c r="TZU14" s="118"/>
      <c r="TZV14" s="118"/>
      <c r="TZW14" s="118"/>
      <c r="TZX14" s="118"/>
      <c r="TZY14" s="118"/>
      <c r="TZZ14" s="118"/>
      <c r="UAA14" s="118"/>
      <c r="UAB14" s="118"/>
      <c r="UAC14" s="118"/>
      <c r="UAD14" s="118"/>
      <c r="UAE14" s="118"/>
      <c r="UAF14" s="118"/>
      <c r="UAG14" s="118"/>
      <c r="UAH14" s="118"/>
      <c r="UAI14" s="118"/>
      <c r="UAJ14" s="118"/>
      <c r="UAK14" s="118"/>
      <c r="UAL14" s="118"/>
      <c r="UAM14" s="118"/>
      <c r="UAN14" s="118"/>
      <c r="UAO14" s="118"/>
      <c r="UAP14" s="118"/>
      <c r="UAQ14" s="118"/>
      <c r="UAR14" s="118"/>
      <c r="UAS14" s="118"/>
      <c r="UAT14" s="118"/>
      <c r="UAU14" s="118"/>
      <c r="UAV14" s="118"/>
      <c r="UAW14" s="118"/>
      <c r="UAX14" s="118"/>
      <c r="UAY14" s="118"/>
      <c r="UAZ14" s="118"/>
      <c r="UBA14" s="118"/>
      <c r="UBB14" s="118"/>
      <c r="UBC14" s="118"/>
      <c r="UBD14" s="118"/>
      <c r="UBE14" s="118"/>
      <c r="UBF14" s="118"/>
      <c r="UBG14" s="118"/>
      <c r="UBH14" s="118"/>
      <c r="UBI14" s="118"/>
      <c r="UBJ14" s="118"/>
      <c r="UBK14" s="118"/>
      <c r="UBL14" s="118"/>
      <c r="UBM14" s="118"/>
      <c r="UBN14" s="118"/>
      <c r="UBO14" s="118"/>
      <c r="UBP14" s="118"/>
      <c r="UBQ14" s="118"/>
      <c r="UBR14" s="118"/>
      <c r="UBS14" s="118"/>
      <c r="UBT14" s="118"/>
      <c r="UBU14" s="118"/>
      <c r="UBV14" s="118"/>
      <c r="UBW14" s="118"/>
      <c r="UBX14" s="118"/>
      <c r="UBY14" s="118"/>
      <c r="UBZ14" s="118"/>
      <c r="UCA14" s="118"/>
      <c r="UCB14" s="118"/>
      <c r="UCC14" s="118"/>
      <c r="UCD14" s="118"/>
      <c r="UCE14" s="118"/>
      <c r="UCF14" s="118"/>
      <c r="UCG14" s="118"/>
      <c r="UCH14" s="118"/>
      <c r="UCI14" s="118"/>
      <c r="UCJ14" s="118"/>
      <c r="UCK14" s="118"/>
      <c r="UCL14" s="118"/>
      <c r="UCM14" s="118"/>
      <c r="UCN14" s="118"/>
      <c r="UCO14" s="118"/>
      <c r="UCP14" s="118"/>
      <c r="UCQ14" s="118"/>
      <c r="UCR14" s="118"/>
      <c r="UCS14" s="118"/>
      <c r="UCT14" s="118"/>
      <c r="UCU14" s="118"/>
      <c r="UCV14" s="118"/>
      <c r="UCW14" s="118"/>
      <c r="UCX14" s="118"/>
      <c r="UCY14" s="118"/>
      <c r="UCZ14" s="118"/>
      <c r="UDA14" s="118"/>
      <c r="UDB14" s="118"/>
      <c r="UDC14" s="118"/>
      <c r="UDD14" s="118"/>
      <c r="UDE14" s="118"/>
      <c r="UDF14" s="118"/>
      <c r="UDG14" s="118"/>
      <c r="UDH14" s="118"/>
      <c r="UDI14" s="118"/>
      <c r="UDJ14" s="118"/>
      <c r="UDK14" s="118"/>
      <c r="UDL14" s="118"/>
      <c r="UDM14" s="118"/>
      <c r="UDN14" s="118"/>
      <c r="UDO14" s="118"/>
      <c r="UDP14" s="118"/>
      <c r="UDQ14" s="118"/>
      <c r="UDR14" s="118"/>
      <c r="UDS14" s="118"/>
      <c r="UDT14" s="118"/>
      <c r="UDU14" s="118"/>
      <c r="UDV14" s="118"/>
      <c r="UDW14" s="118"/>
      <c r="UDX14" s="118"/>
      <c r="UDY14" s="118"/>
      <c r="UDZ14" s="118"/>
      <c r="UEA14" s="118"/>
      <c r="UEB14" s="118"/>
      <c r="UEC14" s="118"/>
      <c r="UED14" s="118"/>
      <c r="UEE14" s="118"/>
      <c r="UEF14" s="118"/>
      <c r="UEG14" s="118"/>
      <c r="UEH14" s="118"/>
      <c r="UEI14" s="118"/>
      <c r="UEJ14" s="118"/>
      <c r="UEK14" s="118"/>
      <c r="UEL14" s="118"/>
      <c r="UEM14" s="118"/>
      <c r="UEN14" s="118"/>
      <c r="UEO14" s="118"/>
      <c r="UEP14" s="118"/>
      <c r="UEQ14" s="118"/>
      <c r="UER14" s="118"/>
      <c r="UES14" s="118"/>
      <c r="UET14" s="118"/>
      <c r="UEU14" s="118"/>
      <c r="UEV14" s="118"/>
      <c r="UEW14" s="118"/>
      <c r="UEX14" s="118"/>
      <c r="UEY14" s="118"/>
      <c r="UEZ14" s="118"/>
      <c r="UFA14" s="118"/>
      <c r="UFB14" s="118"/>
      <c r="UFC14" s="118"/>
      <c r="UFD14" s="118"/>
      <c r="UFE14" s="118"/>
      <c r="UFF14" s="118"/>
      <c r="UFG14" s="118"/>
      <c r="UFH14" s="118"/>
      <c r="UFI14" s="118"/>
      <c r="UFJ14" s="118"/>
      <c r="UFK14" s="118"/>
      <c r="UFL14" s="118"/>
      <c r="UFM14" s="118"/>
      <c r="UFN14" s="118"/>
      <c r="UFO14" s="118"/>
      <c r="UFP14" s="118"/>
      <c r="UFQ14" s="118"/>
      <c r="UFR14" s="118"/>
      <c r="UFS14" s="118"/>
      <c r="UFT14" s="118"/>
      <c r="UFU14" s="118"/>
      <c r="UFV14" s="118"/>
      <c r="UFW14" s="118"/>
      <c r="UFX14" s="118"/>
      <c r="UFY14" s="118"/>
      <c r="UFZ14" s="118"/>
      <c r="UGA14" s="118"/>
      <c r="UGB14" s="118"/>
      <c r="UGC14" s="118"/>
      <c r="UGD14" s="118"/>
      <c r="UGE14" s="118"/>
      <c r="UGF14" s="118"/>
      <c r="UGG14" s="118"/>
      <c r="UGH14" s="118"/>
      <c r="UGI14" s="118"/>
      <c r="UGJ14" s="118"/>
      <c r="UGK14" s="118"/>
      <c r="UGL14" s="118"/>
      <c r="UGM14" s="118"/>
      <c r="UGN14" s="118"/>
      <c r="UGO14" s="118"/>
      <c r="UGP14" s="118"/>
      <c r="UGQ14" s="118"/>
      <c r="UGR14" s="118"/>
      <c r="UGS14" s="118"/>
      <c r="UGT14" s="118"/>
      <c r="UGU14" s="118"/>
      <c r="UGV14" s="118"/>
      <c r="UGW14" s="118"/>
      <c r="UGX14" s="118"/>
      <c r="UGY14" s="118"/>
      <c r="UGZ14" s="118"/>
      <c r="UHA14" s="118"/>
      <c r="UHB14" s="118"/>
      <c r="UHC14" s="118"/>
      <c r="UHD14" s="118"/>
      <c r="UHE14" s="118"/>
      <c r="UHF14" s="118"/>
      <c r="UHG14" s="118"/>
      <c r="UHH14" s="118"/>
      <c r="UHI14" s="118"/>
      <c r="UHJ14" s="118"/>
      <c r="UHK14" s="118"/>
      <c r="UHL14" s="118"/>
      <c r="UHM14" s="118"/>
      <c r="UHN14" s="118"/>
      <c r="UHO14" s="118"/>
      <c r="UHP14" s="118"/>
      <c r="UHQ14" s="118"/>
      <c r="UHR14" s="118"/>
      <c r="UHS14" s="118"/>
      <c r="UHT14" s="118"/>
      <c r="UHU14" s="118"/>
      <c r="UHV14" s="118"/>
      <c r="UHW14" s="118"/>
      <c r="UHX14" s="118"/>
      <c r="UHY14" s="118"/>
      <c r="UHZ14" s="118"/>
      <c r="UIA14" s="118"/>
      <c r="UIB14" s="118"/>
      <c r="UIC14" s="118"/>
      <c r="UID14" s="118"/>
      <c r="UIE14" s="118"/>
      <c r="UIF14" s="118"/>
      <c r="UIG14" s="118"/>
      <c r="UIH14" s="118"/>
      <c r="UII14" s="118"/>
      <c r="UIJ14" s="118"/>
      <c r="UIK14" s="118"/>
      <c r="UIL14" s="118"/>
      <c r="UIM14" s="118"/>
      <c r="UIN14" s="118"/>
      <c r="UIO14" s="118"/>
      <c r="UIP14" s="118"/>
      <c r="UIQ14" s="118"/>
      <c r="UIR14" s="118"/>
      <c r="UIS14" s="118"/>
      <c r="UIT14" s="118"/>
      <c r="UIU14" s="118"/>
      <c r="UIV14" s="118"/>
      <c r="UIW14" s="118"/>
      <c r="UIX14" s="118"/>
      <c r="UIY14" s="118"/>
      <c r="UIZ14" s="118"/>
      <c r="UJA14" s="118"/>
      <c r="UJB14" s="118"/>
      <c r="UJC14" s="118"/>
      <c r="UJD14" s="118"/>
      <c r="UJE14" s="118"/>
      <c r="UJF14" s="118"/>
      <c r="UJG14" s="118"/>
      <c r="UJH14" s="118"/>
      <c r="UJI14" s="118"/>
      <c r="UJJ14" s="118"/>
      <c r="UJK14" s="118"/>
      <c r="UJL14" s="118"/>
      <c r="UJM14" s="118"/>
      <c r="UJN14" s="118"/>
      <c r="UJO14" s="118"/>
      <c r="UJP14" s="118"/>
      <c r="UJQ14" s="118"/>
      <c r="UJR14" s="118"/>
      <c r="UJS14" s="118"/>
      <c r="UJT14" s="118"/>
      <c r="UJU14" s="118"/>
      <c r="UJV14" s="118"/>
      <c r="UJW14" s="118"/>
      <c r="UJX14" s="118"/>
      <c r="UJY14" s="118"/>
      <c r="UJZ14" s="118"/>
      <c r="UKA14" s="118"/>
      <c r="UKB14" s="118"/>
      <c r="UKC14" s="118"/>
      <c r="UKD14" s="118"/>
      <c r="UKE14" s="118"/>
      <c r="UKF14" s="118"/>
      <c r="UKG14" s="118"/>
      <c r="UKH14" s="118"/>
      <c r="UKI14" s="118"/>
      <c r="UKJ14" s="118"/>
      <c r="UKK14" s="118"/>
      <c r="UKL14" s="118"/>
      <c r="UKM14" s="118"/>
      <c r="UKN14" s="118"/>
      <c r="UKO14" s="118"/>
      <c r="UKP14" s="118"/>
      <c r="UKQ14" s="118"/>
      <c r="UKR14" s="118"/>
      <c r="UKS14" s="118"/>
      <c r="UKT14" s="118"/>
      <c r="UKU14" s="118"/>
      <c r="UKV14" s="118"/>
      <c r="UKW14" s="118"/>
      <c r="UKX14" s="118"/>
      <c r="UKY14" s="118"/>
      <c r="UKZ14" s="118"/>
      <c r="ULA14" s="118"/>
      <c r="ULB14" s="118"/>
      <c r="ULC14" s="118"/>
      <c r="ULD14" s="118"/>
      <c r="ULE14" s="118"/>
      <c r="ULF14" s="118"/>
      <c r="ULG14" s="118"/>
      <c r="ULH14" s="118"/>
      <c r="ULI14" s="118"/>
      <c r="ULJ14" s="118"/>
      <c r="ULK14" s="118"/>
      <c r="ULL14" s="118"/>
      <c r="ULM14" s="118"/>
      <c r="ULN14" s="118"/>
      <c r="ULO14" s="118"/>
      <c r="ULP14" s="118"/>
      <c r="ULQ14" s="118"/>
      <c r="ULR14" s="118"/>
      <c r="ULS14" s="118"/>
      <c r="ULT14" s="118"/>
      <c r="ULU14" s="118"/>
      <c r="ULV14" s="118"/>
      <c r="ULW14" s="118"/>
      <c r="ULX14" s="118"/>
      <c r="ULY14" s="118"/>
      <c r="ULZ14" s="118"/>
      <c r="UMA14" s="118"/>
      <c r="UMB14" s="118"/>
      <c r="UMC14" s="118"/>
      <c r="UMD14" s="118"/>
      <c r="UME14" s="118"/>
      <c r="UMF14" s="118"/>
      <c r="UMG14" s="118"/>
      <c r="UMH14" s="118"/>
      <c r="UMI14" s="118"/>
      <c r="UMJ14" s="118"/>
      <c r="UMK14" s="118"/>
      <c r="UML14" s="118"/>
      <c r="UMM14" s="118"/>
      <c r="UMN14" s="118"/>
      <c r="UMO14" s="118"/>
      <c r="UMP14" s="118"/>
      <c r="UMQ14" s="118"/>
      <c r="UMR14" s="118"/>
      <c r="UMS14" s="118"/>
      <c r="UMT14" s="118"/>
      <c r="UMU14" s="118"/>
      <c r="UMV14" s="118"/>
      <c r="UMW14" s="118"/>
      <c r="UMX14" s="118"/>
      <c r="UMY14" s="118"/>
      <c r="UMZ14" s="118"/>
      <c r="UNA14" s="118"/>
      <c r="UNB14" s="118"/>
      <c r="UNC14" s="118"/>
      <c r="UND14" s="118"/>
      <c r="UNE14" s="118"/>
      <c r="UNF14" s="118"/>
      <c r="UNG14" s="118"/>
      <c r="UNH14" s="118"/>
      <c r="UNI14" s="118"/>
      <c r="UNJ14" s="118"/>
      <c r="UNK14" s="118"/>
      <c r="UNL14" s="118"/>
      <c r="UNM14" s="118"/>
      <c r="UNN14" s="118"/>
      <c r="UNO14" s="118"/>
      <c r="UNP14" s="118"/>
      <c r="UNQ14" s="118"/>
      <c r="UNR14" s="118"/>
      <c r="UNS14" s="118"/>
      <c r="UNT14" s="118"/>
      <c r="UNU14" s="118"/>
      <c r="UNV14" s="118"/>
      <c r="UNW14" s="118"/>
      <c r="UNX14" s="118"/>
      <c r="UNY14" s="118"/>
      <c r="UNZ14" s="118"/>
      <c r="UOA14" s="118"/>
      <c r="UOB14" s="118"/>
      <c r="UOC14" s="118"/>
      <c r="UOD14" s="118"/>
      <c r="UOE14" s="118"/>
      <c r="UOF14" s="118"/>
      <c r="UOG14" s="118"/>
      <c r="UOH14" s="118"/>
      <c r="UOI14" s="118"/>
      <c r="UOJ14" s="118"/>
      <c r="UOK14" s="118"/>
      <c r="UOL14" s="118"/>
      <c r="UOM14" s="118"/>
      <c r="UON14" s="118"/>
      <c r="UOO14" s="118"/>
      <c r="UOP14" s="118"/>
      <c r="UOQ14" s="118"/>
      <c r="UOR14" s="118"/>
      <c r="UOS14" s="118"/>
      <c r="UOT14" s="118"/>
      <c r="UOU14" s="118"/>
      <c r="UOV14" s="118"/>
      <c r="UOW14" s="118"/>
      <c r="UOX14" s="118"/>
      <c r="UOY14" s="118"/>
      <c r="UOZ14" s="118"/>
      <c r="UPA14" s="118"/>
      <c r="UPB14" s="118"/>
      <c r="UPC14" s="118"/>
      <c r="UPD14" s="118"/>
      <c r="UPE14" s="118"/>
      <c r="UPF14" s="118"/>
      <c r="UPG14" s="118"/>
      <c r="UPH14" s="118"/>
      <c r="UPI14" s="118"/>
      <c r="UPJ14" s="118"/>
      <c r="UPK14" s="118"/>
      <c r="UPL14" s="118"/>
      <c r="UPM14" s="118"/>
      <c r="UPN14" s="118"/>
      <c r="UPO14" s="118"/>
      <c r="UPP14" s="118"/>
      <c r="UPQ14" s="118"/>
      <c r="UPR14" s="118"/>
      <c r="UPS14" s="118"/>
      <c r="UPT14" s="118"/>
      <c r="UPU14" s="118"/>
      <c r="UPV14" s="118"/>
      <c r="UPW14" s="118"/>
      <c r="UPX14" s="118"/>
      <c r="UPY14" s="118"/>
      <c r="UPZ14" s="118"/>
      <c r="UQA14" s="118"/>
      <c r="UQB14" s="118"/>
      <c r="UQC14" s="118"/>
      <c r="UQD14" s="118"/>
      <c r="UQE14" s="118"/>
      <c r="UQF14" s="118"/>
      <c r="UQG14" s="118"/>
      <c r="UQH14" s="118"/>
      <c r="UQI14" s="118"/>
      <c r="UQJ14" s="118"/>
      <c r="UQK14" s="118"/>
      <c r="UQL14" s="118"/>
      <c r="UQM14" s="118"/>
      <c r="UQN14" s="118"/>
      <c r="UQO14" s="118"/>
      <c r="UQP14" s="118"/>
      <c r="UQQ14" s="118"/>
      <c r="UQR14" s="118"/>
      <c r="UQS14" s="118"/>
      <c r="UQT14" s="118"/>
      <c r="UQU14" s="118"/>
      <c r="UQV14" s="118"/>
      <c r="UQW14" s="118"/>
      <c r="UQX14" s="118"/>
      <c r="UQY14" s="118"/>
      <c r="UQZ14" s="118"/>
      <c r="URA14" s="118"/>
      <c r="URB14" s="118"/>
      <c r="URC14" s="118"/>
      <c r="URD14" s="118"/>
      <c r="URE14" s="118"/>
      <c r="URF14" s="118"/>
      <c r="URG14" s="118"/>
      <c r="URH14" s="118"/>
      <c r="URI14" s="118"/>
      <c r="URJ14" s="118"/>
      <c r="URK14" s="118"/>
      <c r="URL14" s="118"/>
      <c r="URM14" s="118"/>
      <c r="URN14" s="118"/>
      <c r="URO14" s="118"/>
      <c r="URP14" s="118"/>
      <c r="URQ14" s="118"/>
      <c r="URR14" s="118"/>
      <c r="URS14" s="118"/>
      <c r="URT14" s="118"/>
      <c r="URU14" s="118"/>
      <c r="URV14" s="118"/>
      <c r="URW14" s="118"/>
      <c r="URX14" s="118"/>
      <c r="URY14" s="118"/>
      <c r="URZ14" s="118"/>
      <c r="USA14" s="118"/>
      <c r="USB14" s="118"/>
      <c r="USC14" s="118"/>
      <c r="USD14" s="118"/>
      <c r="USE14" s="118"/>
      <c r="USF14" s="118"/>
      <c r="USG14" s="118"/>
      <c r="USH14" s="118"/>
      <c r="USI14" s="118"/>
      <c r="USJ14" s="118"/>
      <c r="USK14" s="118"/>
      <c r="USL14" s="118"/>
      <c r="USM14" s="118"/>
      <c r="USN14" s="118"/>
      <c r="USO14" s="118"/>
      <c r="USP14" s="118"/>
      <c r="USQ14" s="118"/>
      <c r="USR14" s="118"/>
      <c r="USS14" s="118"/>
      <c r="UST14" s="118"/>
      <c r="USU14" s="118"/>
      <c r="USV14" s="118"/>
      <c r="USW14" s="118"/>
      <c r="USX14" s="118"/>
      <c r="USY14" s="118"/>
      <c r="USZ14" s="118"/>
      <c r="UTA14" s="118"/>
      <c r="UTB14" s="118"/>
      <c r="UTC14" s="118"/>
      <c r="UTD14" s="118"/>
      <c r="UTE14" s="118"/>
      <c r="UTF14" s="118"/>
      <c r="UTG14" s="118"/>
      <c r="UTH14" s="118"/>
      <c r="UTI14" s="118"/>
      <c r="UTJ14" s="118"/>
      <c r="UTK14" s="118"/>
      <c r="UTL14" s="118"/>
      <c r="UTM14" s="118"/>
      <c r="UTN14" s="118"/>
      <c r="UTO14" s="118"/>
      <c r="UTP14" s="118"/>
      <c r="UTQ14" s="118"/>
      <c r="UTR14" s="118"/>
      <c r="UTS14" s="118"/>
      <c r="UTT14" s="118"/>
      <c r="UTU14" s="118"/>
      <c r="UTV14" s="118"/>
      <c r="UTW14" s="118"/>
      <c r="UTX14" s="118"/>
      <c r="UTY14" s="118"/>
      <c r="UTZ14" s="118"/>
      <c r="UUA14" s="118"/>
      <c r="UUB14" s="118"/>
      <c r="UUC14" s="118"/>
      <c r="UUD14" s="118"/>
      <c r="UUE14" s="118"/>
      <c r="UUF14" s="118"/>
      <c r="UUG14" s="118"/>
      <c r="UUH14" s="118"/>
      <c r="UUI14" s="118"/>
      <c r="UUJ14" s="118"/>
      <c r="UUK14" s="118"/>
      <c r="UUL14" s="118"/>
      <c r="UUM14" s="118"/>
      <c r="UUN14" s="118"/>
      <c r="UUO14" s="118"/>
      <c r="UUP14" s="118"/>
      <c r="UUQ14" s="118"/>
      <c r="UUR14" s="118"/>
      <c r="UUS14" s="118"/>
      <c r="UUT14" s="118"/>
      <c r="UUU14" s="118"/>
      <c r="UUV14" s="118"/>
      <c r="UUW14" s="118"/>
      <c r="UUX14" s="118"/>
      <c r="UUY14" s="118"/>
      <c r="UUZ14" s="118"/>
      <c r="UVA14" s="118"/>
      <c r="UVB14" s="118"/>
      <c r="UVC14" s="118"/>
      <c r="UVD14" s="118"/>
      <c r="UVE14" s="118"/>
      <c r="UVF14" s="118"/>
      <c r="UVG14" s="118"/>
      <c r="UVH14" s="118"/>
      <c r="UVI14" s="118"/>
      <c r="UVJ14" s="118"/>
      <c r="UVK14" s="118"/>
      <c r="UVL14" s="118"/>
      <c r="UVM14" s="118"/>
      <c r="UVN14" s="118"/>
      <c r="UVO14" s="118"/>
      <c r="UVP14" s="118"/>
      <c r="UVQ14" s="118"/>
      <c r="UVR14" s="118"/>
      <c r="UVS14" s="118"/>
      <c r="UVT14" s="118"/>
      <c r="UVU14" s="118"/>
      <c r="UVV14" s="118"/>
      <c r="UVW14" s="118"/>
      <c r="UVX14" s="118"/>
      <c r="UVY14" s="118"/>
      <c r="UVZ14" s="118"/>
      <c r="UWA14" s="118"/>
      <c r="UWB14" s="118"/>
      <c r="UWC14" s="118"/>
      <c r="UWD14" s="118"/>
      <c r="UWE14" s="118"/>
      <c r="UWF14" s="118"/>
      <c r="UWG14" s="118"/>
      <c r="UWH14" s="118"/>
      <c r="UWI14" s="118"/>
      <c r="UWJ14" s="118"/>
      <c r="UWK14" s="118"/>
      <c r="UWL14" s="118"/>
      <c r="UWM14" s="118"/>
      <c r="UWN14" s="118"/>
      <c r="UWO14" s="118"/>
      <c r="UWP14" s="118"/>
      <c r="UWQ14" s="118"/>
      <c r="UWR14" s="118"/>
      <c r="UWS14" s="118"/>
      <c r="UWT14" s="118"/>
      <c r="UWU14" s="118"/>
      <c r="UWV14" s="118"/>
      <c r="UWW14" s="118"/>
      <c r="UWX14" s="118"/>
      <c r="UWY14" s="118"/>
      <c r="UWZ14" s="118"/>
      <c r="UXA14" s="118"/>
      <c r="UXB14" s="118"/>
      <c r="UXC14" s="118"/>
      <c r="UXD14" s="118"/>
      <c r="UXE14" s="118"/>
      <c r="UXF14" s="118"/>
      <c r="UXG14" s="118"/>
      <c r="UXH14" s="118"/>
      <c r="UXI14" s="118"/>
      <c r="UXJ14" s="118"/>
      <c r="UXK14" s="118"/>
      <c r="UXL14" s="118"/>
      <c r="UXM14" s="118"/>
      <c r="UXN14" s="118"/>
      <c r="UXO14" s="118"/>
      <c r="UXP14" s="118"/>
      <c r="UXQ14" s="118"/>
      <c r="UXR14" s="118"/>
      <c r="UXS14" s="118"/>
      <c r="UXT14" s="118"/>
      <c r="UXU14" s="118"/>
      <c r="UXV14" s="118"/>
      <c r="UXW14" s="118"/>
      <c r="UXX14" s="118"/>
      <c r="UXY14" s="118"/>
      <c r="UXZ14" s="118"/>
      <c r="UYA14" s="118"/>
      <c r="UYB14" s="118"/>
      <c r="UYC14" s="118"/>
      <c r="UYD14" s="118"/>
      <c r="UYE14" s="118"/>
      <c r="UYF14" s="118"/>
      <c r="UYG14" s="118"/>
      <c r="UYH14" s="118"/>
      <c r="UYI14" s="118"/>
      <c r="UYJ14" s="118"/>
      <c r="UYK14" s="118"/>
      <c r="UYL14" s="118"/>
      <c r="UYM14" s="118"/>
      <c r="UYN14" s="118"/>
      <c r="UYO14" s="118"/>
      <c r="UYP14" s="118"/>
      <c r="UYQ14" s="118"/>
      <c r="UYR14" s="118"/>
      <c r="UYS14" s="118"/>
      <c r="UYT14" s="118"/>
      <c r="UYU14" s="118"/>
      <c r="UYV14" s="118"/>
      <c r="UYW14" s="118"/>
      <c r="UYX14" s="118"/>
      <c r="UYY14" s="118"/>
      <c r="UYZ14" s="118"/>
      <c r="UZA14" s="118"/>
      <c r="UZB14" s="118"/>
      <c r="UZC14" s="118"/>
      <c r="UZD14" s="118"/>
      <c r="UZE14" s="118"/>
      <c r="UZF14" s="118"/>
      <c r="UZG14" s="118"/>
      <c r="UZH14" s="118"/>
      <c r="UZI14" s="118"/>
      <c r="UZJ14" s="118"/>
      <c r="UZK14" s="118"/>
      <c r="UZL14" s="118"/>
      <c r="UZM14" s="118"/>
      <c r="UZN14" s="118"/>
      <c r="UZO14" s="118"/>
      <c r="UZP14" s="118"/>
      <c r="UZQ14" s="118"/>
      <c r="UZR14" s="118"/>
      <c r="UZS14" s="118"/>
      <c r="UZT14" s="118"/>
      <c r="UZU14" s="118"/>
      <c r="UZV14" s="118"/>
      <c r="UZW14" s="118"/>
      <c r="UZX14" s="118"/>
      <c r="UZY14" s="118"/>
      <c r="UZZ14" s="118"/>
      <c r="VAA14" s="118"/>
      <c r="VAB14" s="118"/>
      <c r="VAC14" s="118"/>
      <c r="VAD14" s="118"/>
      <c r="VAE14" s="118"/>
      <c r="VAF14" s="118"/>
      <c r="VAG14" s="118"/>
      <c r="VAH14" s="118"/>
      <c r="VAI14" s="118"/>
      <c r="VAJ14" s="118"/>
      <c r="VAK14" s="118"/>
      <c r="VAL14" s="118"/>
      <c r="VAM14" s="118"/>
      <c r="VAN14" s="118"/>
      <c r="VAO14" s="118"/>
      <c r="VAP14" s="118"/>
      <c r="VAQ14" s="118"/>
      <c r="VAR14" s="118"/>
      <c r="VAS14" s="118"/>
      <c r="VAT14" s="118"/>
      <c r="VAU14" s="118"/>
      <c r="VAV14" s="118"/>
      <c r="VAW14" s="118"/>
      <c r="VAX14" s="118"/>
      <c r="VAY14" s="118"/>
      <c r="VAZ14" s="118"/>
      <c r="VBA14" s="118"/>
      <c r="VBB14" s="118"/>
      <c r="VBC14" s="118"/>
      <c r="VBD14" s="118"/>
      <c r="VBE14" s="118"/>
      <c r="VBF14" s="118"/>
      <c r="VBG14" s="118"/>
      <c r="VBH14" s="118"/>
      <c r="VBI14" s="118"/>
      <c r="VBJ14" s="118"/>
      <c r="VBK14" s="118"/>
      <c r="VBL14" s="118"/>
      <c r="VBM14" s="118"/>
      <c r="VBN14" s="118"/>
      <c r="VBO14" s="118"/>
      <c r="VBP14" s="118"/>
      <c r="VBQ14" s="118"/>
      <c r="VBR14" s="118"/>
      <c r="VBS14" s="118"/>
      <c r="VBT14" s="118"/>
      <c r="VBU14" s="118"/>
      <c r="VBV14" s="118"/>
      <c r="VBW14" s="118"/>
      <c r="VBX14" s="118"/>
      <c r="VBY14" s="118"/>
      <c r="VBZ14" s="118"/>
      <c r="VCA14" s="118"/>
      <c r="VCB14" s="118"/>
      <c r="VCC14" s="118"/>
      <c r="VCD14" s="118"/>
      <c r="VCE14" s="118"/>
      <c r="VCF14" s="118"/>
      <c r="VCG14" s="118"/>
      <c r="VCH14" s="118"/>
      <c r="VCI14" s="118"/>
      <c r="VCJ14" s="118"/>
      <c r="VCK14" s="118"/>
      <c r="VCL14" s="118"/>
      <c r="VCM14" s="118"/>
      <c r="VCN14" s="118"/>
      <c r="VCO14" s="118"/>
      <c r="VCP14" s="118"/>
      <c r="VCQ14" s="118"/>
      <c r="VCR14" s="118"/>
      <c r="VCS14" s="118"/>
      <c r="VCT14" s="118"/>
      <c r="VCU14" s="118"/>
      <c r="VCV14" s="118"/>
      <c r="VCW14" s="118"/>
      <c r="VCX14" s="118"/>
      <c r="VCY14" s="118"/>
      <c r="VCZ14" s="118"/>
      <c r="VDA14" s="118"/>
      <c r="VDB14" s="118"/>
      <c r="VDC14" s="118"/>
      <c r="VDD14" s="118"/>
      <c r="VDE14" s="118"/>
      <c r="VDF14" s="118"/>
      <c r="VDG14" s="118"/>
      <c r="VDH14" s="118"/>
      <c r="VDI14" s="118"/>
      <c r="VDJ14" s="118"/>
      <c r="VDK14" s="118"/>
      <c r="VDL14" s="118"/>
      <c r="VDM14" s="118"/>
      <c r="VDN14" s="118"/>
      <c r="VDO14" s="118"/>
      <c r="VDP14" s="118"/>
      <c r="VDQ14" s="118"/>
      <c r="VDR14" s="118"/>
      <c r="VDS14" s="118"/>
      <c r="VDT14" s="118"/>
      <c r="VDU14" s="118"/>
      <c r="VDV14" s="118"/>
      <c r="VDW14" s="118"/>
      <c r="VDX14" s="118"/>
      <c r="VDY14" s="118"/>
      <c r="VDZ14" s="118"/>
      <c r="VEA14" s="118"/>
      <c r="VEB14" s="118"/>
      <c r="VEC14" s="118"/>
      <c r="VED14" s="118"/>
      <c r="VEE14" s="118"/>
      <c r="VEF14" s="118"/>
      <c r="VEG14" s="118"/>
      <c r="VEH14" s="118"/>
      <c r="VEI14" s="118"/>
      <c r="VEJ14" s="118"/>
      <c r="VEK14" s="118"/>
      <c r="VEL14" s="118"/>
      <c r="VEM14" s="118"/>
      <c r="VEN14" s="118"/>
      <c r="VEO14" s="118"/>
      <c r="VEP14" s="118"/>
      <c r="VEQ14" s="118"/>
      <c r="VER14" s="118"/>
      <c r="VES14" s="118"/>
      <c r="VET14" s="118"/>
      <c r="VEU14" s="118"/>
      <c r="VEV14" s="118"/>
      <c r="VEW14" s="118"/>
      <c r="VEX14" s="118"/>
      <c r="VEY14" s="118"/>
      <c r="VEZ14" s="118"/>
      <c r="VFA14" s="118"/>
      <c r="VFB14" s="118"/>
      <c r="VFC14" s="118"/>
      <c r="VFD14" s="118"/>
      <c r="VFE14" s="118"/>
      <c r="VFF14" s="118"/>
      <c r="VFG14" s="118"/>
      <c r="VFH14" s="118"/>
      <c r="VFI14" s="118"/>
      <c r="VFJ14" s="118"/>
      <c r="VFK14" s="118"/>
      <c r="VFL14" s="118"/>
      <c r="VFM14" s="118"/>
      <c r="VFN14" s="118"/>
      <c r="VFO14" s="118"/>
      <c r="VFP14" s="118"/>
      <c r="VFQ14" s="118"/>
      <c r="VFR14" s="118"/>
      <c r="VFS14" s="118"/>
      <c r="VFT14" s="118"/>
      <c r="VFU14" s="118"/>
      <c r="VFV14" s="118"/>
      <c r="VFW14" s="118"/>
      <c r="VFX14" s="118"/>
      <c r="VFY14" s="118"/>
      <c r="VFZ14" s="118"/>
      <c r="VGA14" s="118"/>
      <c r="VGB14" s="118"/>
      <c r="VGC14" s="118"/>
      <c r="VGD14" s="118"/>
      <c r="VGE14" s="118"/>
      <c r="VGF14" s="118"/>
      <c r="VGG14" s="118"/>
      <c r="VGH14" s="118"/>
      <c r="VGI14" s="118"/>
      <c r="VGJ14" s="118"/>
      <c r="VGK14" s="118"/>
      <c r="VGL14" s="118"/>
      <c r="VGM14" s="118"/>
      <c r="VGN14" s="118"/>
      <c r="VGO14" s="118"/>
      <c r="VGP14" s="118"/>
      <c r="VGQ14" s="118"/>
      <c r="VGR14" s="118"/>
      <c r="VGS14" s="118"/>
      <c r="VGT14" s="118"/>
      <c r="VGU14" s="118"/>
      <c r="VGV14" s="118"/>
      <c r="VGW14" s="118"/>
      <c r="VGX14" s="118"/>
      <c r="VGY14" s="118"/>
      <c r="VGZ14" s="118"/>
      <c r="VHA14" s="118"/>
      <c r="VHB14" s="118"/>
      <c r="VHC14" s="118"/>
      <c r="VHD14" s="118"/>
      <c r="VHE14" s="118"/>
      <c r="VHF14" s="118"/>
      <c r="VHG14" s="118"/>
      <c r="VHH14" s="118"/>
      <c r="VHI14" s="118"/>
      <c r="VHJ14" s="118"/>
      <c r="VHK14" s="118"/>
      <c r="VHL14" s="118"/>
      <c r="VHM14" s="118"/>
      <c r="VHN14" s="118"/>
      <c r="VHO14" s="118"/>
      <c r="VHP14" s="118"/>
      <c r="VHQ14" s="118"/>
      <c r="VHR14" s="118"/>
      <c r="VHS14" s="118"/>
      <c r="VHT14" s="118"/>
      <c r="VHU14" s="118"/>
      <c r="VHV14" s="118"/>
      <c r="VHW14" s="118"/>
      <c r="VHX14" s="118"/>
      <c r="VHY14" s="118"/>
      <c r="VHZ14" s="118"/>
      <c r="VIA14" s="118"/>
      <c r="VIB14" s="118"/>
      <c r="VIC14" s="118"/>
      <c r="VID14" s="118"/>
      <c r="VIE14" s="118"/>
      <c r="VIF14" s="118"/>
      <c r="VIG14" s="118"/>
      <c r="VIH14" s="118"/>
      <c r="VII14" s="118"/>
      <c r="VIJ14" s="118"/>
      <c r="VIK14" s="118"/>
      <c r="VIL14" s="118"/>
      <c r="VIM14" s="118"/>
      <c r="VIN14" s="118"/>
      <c r="VIO14" s="118"/>
      <c r="VIP14" s="118"/>
      <c r="VIQ14" s="118"/>
      <c r="VIR14" s="118"/>
      <c r="VIS14" s="118"/>
      <c r="VIT14" s="118"/>
      <c r="VIU14" s="118"/>
      <c r="VIV14" s="118"/>
      <c r="VIW14" s="118"/>
      <c r="VIX14" s="118"/>
      <c r="VIY14" s="118"/>
      <c r="VIZ14" s="118"/>
      <c r="VJA14" s="118"/>
      <c r="VJB14" s="118"/>
      <c r="VJC14" s="118"/>
      <c r="VJD14" s="118"/>
      <c r="VJE14" s="118"/>
      <c r="VJF14" s="118"/>
      <c r="VJG14" s="118"/>
      <c r="VJH14" s="118"/>
      <c r="VJI14" s="118"/>
      <c r="VJJ14" s="118"/>
      <c r="VJK14" s="118"/>
      <c r="VJL14" s="118"/>
      <c r="VJM14" s="118"/>
      <c r="VJN14" s="118"/>
      <c r="VJO14" s="118"/>
      <c r="VJP14" s="118"/>
      <c r="VJQ14" s="118"/>
      <c r="VJR14" s="118"/>
      <c r="VJS14" s="118"/>
      <c r="VJT14" s="118"/>
      <c r="VJU14" s="118"/>
      <c r="VJV14" s="118"/>
      <c r="VJW14" s="118"/>
      <c r="VJX14" s="118"/>
      <c r="VJY14" s="118"/>
      <c r="VJZ14" s="118"/>
      <c r="VKA14" s="118"/>
      <c r="VKB14" s="118"/>
      <c r="VKC14" s="118"/>
      <c r="VKD14" s="118"/>
      <c r="VKE14" s="118"/>
      <c r="VKF14" s="118"/>
      <c r="VKG14" s="118"/>
      <c r="VKH14" s="118"/>
      <c r="VKI14" s="118"/>
      <c r="VKJ14" s="118"/>
      <c r="VKK14" s="118"/>
      <c r="VKL14" s="118"/>
      <c r="VKM14" s="118"/>
      <c r="VKN14" s="118"/>
      <c r="VKO14" s="118"/>
      <c r="VKP14" s="118"/>
      <c r="VKQ14" s="118"/>
      <c r="VKR14" s="118"/>
      <c r="VKS14" s="118"/>
      <c r="VKT14" s="118"/>
      <c r="VKU14" s="118"/>
      <c r="VKV14" s="118"/>
      <c r="VKW14" s="118"/>
      <c r="VKX14" s="118"/>
      <c r="VKY14" s="118"/>
      <c r="VKZ14" s="118"/>
      <c r="VLA14" s="118"/>
      <c r="VLB14" s="118"/>
      <c r="VLC14" s="118"/>
      <c r="VLD14" s="118"/>
      <c r="VLE14" s="118"/>
      <c r="VLF14" s="118"/>
      <c r="VLG14" s="118"/>
      <c r="VLH14" s="118"/>
      <c r="VLI14" s="118"/>
      <c r="VLJ14" s="118"/>
      <c r="VLK14" s="118"/>
      <c r="VLL14" s="118"/>
      <c r="VLM14" s="118"/>
      <c r="VLN14" s="118"/>
      <c r="VLO14" s="118"/>
      <c r="VLP14" s="118"/>
      <c r="VLQ14" s="118"/>
      <c r="VLR14" s="118"/>
      <c r="VLS14" s="118"/>
      <c r="VLT14" s="118"/>
      <c r="VLU14" s="118"/>
      <c r="VLV14" s="118"/>
      <c r="VLW14" s="118"/>
      <c r="VLX14" s="118"/>
      <c r="VLY14" s="118"/>
      <c r="VLZ14" s="118"/>
      <c r="VMA14" s="118"/>
      <c r="VMB14" s="118"/>
      <c r="VMC14" s="118"/>
      <c r="VMD14" s="118"/>
      <c r="VME14" s="118"/>
      <c r="VMF14" s="118"/>
      <c r="VMG14" s="118"/>
      <c r="VMH14" s="118"/>
      <c r="VMI14" s="118"/>
      <c r="VMJ14" s="118"/>
      <c r="VMK14" s="118"/>
      <c r="VML14" s="118"/>
      <c r="VMM14" s="118"/>
      <c r="VMN14" s="118"/>
      <c r="VMO14" s="118"/>
      <c r="VMP14" s="118"/>
      <c r="VMQ14" s="118"/>
      <c r="VMR14" s="118"/>
      <c r="VMS14" s="118"/>
      <c r="VMT14" s="118"/>
      <c r="VMU14" s="118"/>
      <c r="VMV14" s="118"/>
      <c r="VMW14" s="118"/>
      <c r="VMX14" s="118"/>
      <c r="VMY14" s="118"/>
      <c r="VMZ14" s="118"/>
      <c r="VNA14" s="118"/>
      <c r="VNB14" s="118"/>
      <c r="VNC14" s="118"/>
      <c r="VND14" s="118"/>
      <c r="VNE14" s="118"/>
      <c r="VNF14" s="118"/>
      <c r="VNG14" s="118"/>
      <c r="VNH14" s="118"/>
      <c r="VNI14" s="118"/>
      <c r="VNJ14" s="118"/>
      <c r="VNK14" s="118"/>
      <c r="VNL14" s="118"/>
      <c r="VNM14" s="118"/>
      <c r="VNN14" s="118"/>
      <c r="VNO14" s="118"/>
      <c r="VNP14" s="118"/>
      <c r="VNQ14" s="118"/>
      <c r="VNR14" s="118"/>
      <c r="VNS14" s="118"/>
      <c r="VNT14" s="118"/>
      <c r="VNU14" s="118"/>
      <c r="VNV14" s="118"/>
      <c r="VNW14" s="118"/>
      <c r="VNX14" s="118"/>
      <c r="VNY14" s="118"/>
      <c r="VNZ14" s="118"/>
      <c r="VOA14" s="118"/>
      <c r="VOB14" s="118"/>
      <c r="VOC14" s="118"/>
      <c r="VOD14" s="118"/>
      <c r="VOE14" s="118"/>
      <c r="VOF14" s="118"/>
      <c r="VOG14" s="118"/>
      <c r="VOH14" s="118"/>
      <c r="VOI14" s="118"/>
      <c r="VOJ14" s="118"/>
      <c r="VOK14" s="118"/>
      <c r="VOL14" s="118"/>
      <c r="VOM14" s="118"/>
      <c r="VON14" s="118"/>
      <c r="VOO14" s="118"/>
      <c r="VOP14" s="118"/>
      <c r="VOQ14" s="118"/>
      <c r="VOR14" s="118"/>
      <c r="VOS14" s="118"/>
      <c r="VOT14" s="118"/>
      <c r="VOU14" s="118"/>
      <c r="VOV14" s="118"/>
      <c r="VOW14" s="118"/>
      <c r="VOX14" s="118"/>
      <c r="VOY14" s="118"/>
      <c r="VOZ14" s="118"/>
      <c r="VPA14" s="118"/>
      <c r="VPB14" s="118"/>
      <c r="VPC14" s="118"/>
      <c r="VPD14" s="118"/>
      <c r="VPE14" s="118"/>
      <c r="VPF14" s="118"/>
      <c r="VPG14" s="118"/>
      <c r="VPH14" s="118"/>
      <c r="VPI14" s="118"/>
      <c r="VPJ14" s="118"/>
      <c r="VPK14" s="118"/>
      <c r="VPL14" s="118"/>
      <c r="VPM14" s="118"/>
      <c r="VPN14" s="118"/>
      <c r="VPO14" s="118"/>
      <c r="VPP14" s="118"/>
      <c r="VPQ14" s="118"/>
      <c r="VPR14" s="118"/>
      <c r="VPS14" s="118"/>
      <c r="VPT14" s="118"/>
      <c r="VPU14" s="118"/>
      <c r="VPV14" s="118"/>
      <c r="VPW14" s="118"/>
      <c r="VPX14" s="118"/>
      <c r="VPY14" s="118"/>
      <c r="VPZ14" s="118"/>
      <c r="VQA14" s="118"/>
      <c r="VQB14" s="118"/>
      <c r="VQC14" s="118"/>
      <c r="VQD14" s="118"/>
      <c r="VQE14" s="118"/>
      <c r="VQF14" s="118"/>
      <c r="VQG14" s="118"/>
      <c r="VQH14" s="118"/>
      <c r="VQI14" s="118"/>
      <c r="VQJ14" s="118"/>
      <c r="VQK14" s="118"/>
      <c r="VQL14" s="118"/>
      <c r="VQM14" s="118"/>
      <c r="VQN14" s="118"/>
      <c r="VQO14" s="118"/>
      <c r="VQP14" s="118"/>
      <c r="VQQ14" s="118"/>
      <c r="VQR14" s="118"/>
      <c r="VQS14" s="118"/>
      <c r="VQT14" s="118"/>
      <c r="VQU14" s="118"/>
      <c r="VQV14" s="118"/>
      <c r="VQW14" s="118"/>
      <c r="VQX14" s="118"/>
      <c r="VQY14" s="118"/>
      <c r="VQZ14" s="118"/>
      <c r="VRA14" s="118"/>
      <c r="VRB14" s="118"/>
      <c r="VRC14" s="118"/>
      <c r="VRD14" s="118"/>
      <c r="VRE14" s="118"/>
      <c r="VRF14" s="118"/>
      <c r="VRG14" s="118"/>
      <c r="VRH14" s="118"/>
      <c r="VRI14" s="118"/>
      <c r="VRJ14" s="118"/>
      <c r="VRK14" s="118"/>
      <c r="VRL14" s="118"/>
      <c r="VRM14" s="118"/>
      <c r="VRN14" s="118"/>
      <c r="VRO14" s="118"/>
      <c r="VRP14" s="118"/>
      <c r="VRQ14" s="118"/>
      <c r="VRR14" s="118"/>
      <c r="VRS14" s="118"/>
      <c r="VRT14" s="118"/>
      <c r="VRU14" s="118"/>
      <c r="VRV14" s="118"/>
      <c r="VRW14" s="118"/>
      <c r="VRX14" s="118"/>
      <c r="VRY14" s="118"/>
      <c r="VRZ14" s="118"/>
      <c r="VSA14" s="118"/>
      <c r="VSB14" s="118"/>
      <c r="VSC14" s="118"/>
      <c r="VSD14" s="118"/>
      <c r="VSE14" s="118"/>
      <c r="VSF14" s="118"/>
      <c r="VSG14" s="118"/>
      <c r="VSH14" s="118"/>
      <c r="VSI14" s="118"/>
      <c r="VSJ14" s="118"/>
      <c r="VSK14" s="118"/>
      <c r="VSL14" s="118"/>
      <c r="VSM14" s="118"/>
      <c r="VSN14" s="118"/>
      <c r="VSO14" s="118"/>
      <c r="VSP14" s="118"/>
      <c r="VSQ14" s="118"/>
      <c r="VSR14" s="118"/>
      <c r="VSS14" s="118"/>
      <c r="VST14" s="118"/>
      <c r="VSU14" s="118"/>
      <c r="VSV14" s="118"/>
      <c r="VSW14" s="118"/>
      <c r="VSX14" s="118"/>
      <c r="VSY14" s="118"/>
      <c r="VSZ14" s="118"/>
      <c r="VTA14" s="118"/>
      <c r="VTB14" s="118"/>
      <c r="VTC14" s="118"/>
      <c r="VTD14" s="118"/>
      <c r="VTE14" s="118"/>
      <c r="VTF14" s="118"/>
      <c r="VTG14" s="118"/>
      <c r="VTH14" s="118"/>
      <c r="VTI14" s="118"/>
      <c r="VTJ14" s="118"/>
      <c r="VTK14" s="118"/>
      <c r="VTL14" s="118"/>
      <c r="VTM14" s="118"/>
      <c r="VTN14" s="118"/>
      <c r="VTO14" s="118"/>
      <c r="VTP14" s="118"/>
      <c r="VTQ14" s="118"/>
      <c r="VTR14" s="118"/>
      <c r="VTS14" s="118"/>
      <c r="VTT14" s="118"/>
      <c r="VTU14" s="118"/>
      <c r="VTV14" s="118"/>
      <c r="VTW14" s="118"/>
      <c r="VTX14" s="118"/>
      <c r="VTY14" s="118"/>
      <c r="VTZ14" s="118"/>
      <c r="VUA14" s="118"/>
      <c r="VUB14" s="118"/>
      <c r="VUC14" s="118"/>
      <c r="VUD14" s="118"/>
      <c r="VUE14" s="118"/>
      <c r="VUF14" s="118"/>
      <c r="VUG14" s="118"/>
      <c r="VUH14" s="118"/>
      <c r="VUI14" s="118"/>
      <c r="VUJ14" s="118"/>
      <c r="VUK14" s="118"/>
      <c r="VUL14" s="118"/>
      <c r="VUM14" s="118"/>
      <c r="VUN14" s="118"/>
      <c r="VUO14" s="118"/>
      <c r="VUP14" s="118"/>
      <c r="VUQ14" s="118"/>
      <c r="VUR14" s="118"/>
      <c r="VUS14" s="118"/>
      <c r="VUT14" s="118"/>
      <c r="VUU14" s="118"/>
      <c r="VUV14" s="118"/>
      <c r="VUW14" s="118"/>
      <c r="VUX14" s="118"/>
      <c r="VUY14" s="118"/>
      <c r="VUZ14" s="118"/>
      <c r="VVA14" s="118"/>
      <c r="VVB14" s="118"/>
      <c r="VVC14" s="118"/>
      <c r="VVD14" s="118"/>
      <c r="VVE14" s="118"/>
      <c r="VVF14" s="118"/>
      <c r="VVG14" s="118"/>
      <c r="VVH14" s="118"/>
      <c r="VVI14" s="118"/>
      <c r="VVJ14" s="118"/>
      <c r="VVK14" s="118"/>
      <c r="VVL14" s="118"/>
      <c r="VVM14" s="118"/>
      <c r="VVN14" s="118"/>
      <c r="VVO14" s="118"/>
      <c r="VVP14" s="118"/>
      <c r="VVQ14" s="118"/>
      <c r="VVR14" s="118"/>
      <c r="VVS14" s="118"/>
      <c r="VVT14" s="118"/>
      <c r="VVU14" s="118"/>
      <c r="VVV14" s="118"/>
      <c r="VVW14" s="118"/>
      <c r="VVX14" s="118"/>
      <c r="VVY14" s="118"/>
      <c r="VVZ14" s="118"/>
      <c r="VWA14" s="118"/>
      <c r="VWB14" s="118"/>
      <c r="VWC14" s="118"/>
      <c r="VWD14" s="118"/>
      <c r="VWE14" s="118"/>
      <c r="VWF14" s="118"/>
      <c r="VWG14" s="118"/>
      <c r="VWH14" s="118"/>
      <c r="VWI14" s="118"/>
      <c r="VWJ14" s="118"/>
      <c r="VWK14" s="118"/>
      <c r="VWL14" s="118"/>
      <c r="VWM14" s="118"/>
      <c r="VWN14" s="118"/>
      <c r="VWO14" s="118"/>
      <c r="VWP14" s="118"/>
      <c r="VWQ14" s="118"/>
      <c r="VWR14" s="118"/>
      <c r="VWS14" s="118"/>
      <c r="VWT14" s="118"/>
      <c r="VWU14" s="118"/>
      <c r="VWV14" s="118"/>
      <c r="VWW14" s="118"/>
      <c r="VWX14" s="118"/>
      <c r="VWY14" s="118"/>
      <c r="VWZ14" s="118"/>
      <c r="VXA14" s="118"/>
      <c r="VXB14" s="118"/>
      <c r="VXC14" s="118"/>
      <c r="VXD14" s="118"/>
      <c r="VXE14" s="118"/>
      <c r="VXF14" s="118"/>
      <c r="VXG14" s="118"/>
      <c r="VXH14" s="118"/>
      <c r="VXI14" s="118"/>
      <c r="VXJ14" s="118"/>
      <c r="VXK14" s="118"/>
      <c r="VXL14" s="118"/>
      <c r="VXM14" s="118"/>
      <c r="VXN14" s="118"/>
      <c r="VXO14" s="118"/>
      <c r="VXP14" s="118"/>
      <c r="VXQ14" s="118"/>
      <c r="VXR14" s="118"/>
      <c r="VXS14" s="118"/>
      <c r="VXT14" s="118"/>
      <c r="VXU14" s="118"/>
      <c r="VXV14" s="118"/>
      <c r="VXW14" s="118"/>
      <c r="VXX14" s="118"/>
      <c r="VXY14" s="118"/>
      <c r="VXZ14" s="118"/>
      <c r="VYA14" s="118"/>
      <c r="VYB14" s="118"/>
      <c r="VYC14" s="118"/>
      <c r="VYD14" s="118"/>
      <c r="VYE14" s="118"/>
      <c r="VYF14" s="118"/>
      <c r="VYG14" s="118"/>
      <c r="VYH14" s="118"/>
      <c r="VYI14" s="118"/>
      <c r="VYJ14" s="118"/>
      <c r="VYK14" s="118"/>
      <c r="VYL14" s="118"/>
      <c r="VYM14" s="118"/>
      <c r="VYN14" s="118"/>
      <c r="VYO14" s="118"/>
      <c r="VYP14" s="118"/>
      <c r="VYQ14" s="118"/>
      <c r="VYR14" s="118"/>
      <c r="VYS14" s="118"/>
      <c r="VYT14" s="118"/>
      <c r="VYU14" s="118"/>
      <c r="VYV14" s="118"/>
      <c r="VYW14" s="118"/>
      <c r="VYX14" s="118"/>
      <c r="VYY14" s="118"/>
      <c r="VYZ14" s="118"/>
      <c r="VZA14" s="118"/>
      <c r="VZB14" s="118"/>
      <c r="VZC14" s="118"/>
      <c r="VZD14" s="118"/>
      <c r="VZE14" s="118"/>
      <c r="VZF14" s="118"/>
      <c r="VZG14" s="118"/>
      <c r="VZH14" s="118"/>
      <c r="VZI14" s="118"/>
      <c r="VZJ14" s="118"/>
      <c r="VZK14" s="118"/>
      <c r="VZL14" s="118"/>
      <c r="VZM14" s="118"/>
      <c r="VZN14" s="118"/>
      <c r="VZO14" s="118"/>
      <c r="VZP14" s="118"/>
      <c r="VZQ14" s="118"/>
      <c r="VZR14" s="118"/>
      <c r="VZS14" s="118"/>
      <c r="VZT14" s="118"/>
      <c r="VZU14" s="118"/>
      <c r="VZV14" s="118"/>
      <c r="VZW14" s="118"/>
      <c r="VZX14" s="118"/>
      <c r="VZY14" s="118"/>
      <c r="VZZ14" s="118"/>
      <c r="WAA14" s="118"/>
      <c r="WAB14" s="118"/>
      <c r="WAC14" s="118"/>
      <c r="WAD14" s="118"/>
      <c r="WAE14" s="118"/>
      <c r="WAF14" s="118"/>
      <c r="WAG14" s="118"/>
      <c r="WAH14" s="118"/>
      <c r="WAI14" s="118"/>
      <c r="WAJ14" s="118"/>
      <c r="WAK14" s="118"/>
      <c r="WAL14" s="118"/>
      <c r="WAM14" s="118"/>
      <c r="WAN14" s="118"/>
      <c r="WAO14" s="118"/>
      <c r="WAP14" s="118"/>
      <c r="WAQ14" s="118"/>
      <c r="WAR14" s="118"/>
      <c r="WAS14" s="118"/>
      <c r="WAT14" s="118"/>
      <c r="WAU14" s="118"/>
      <c r="WAV14" s="118"/>
      <c r="WAW14" s="118"/>
      <c r="WAX14" s="118"/>
      <c r="WAY14" s="118"/>
      <c r="WAZ14" s="118"/>
      <c r="WBA14" s="118"/>
      <c r="WBB14" s="118"/>
      <c r="WBC14" s="118"/>
      <c r="WBD14" s="118"/>
      <c r="WBE14" s="118"/>
      <c r="WBF14" s="118"/>
      <c r="WBG14" s="118"/>
      <c r="WBH14" s="118"/>
      <c r="WBI14" s="118"/>
      <c r="WBJ14" s="118"/>
      <c r="WBK14" s="118"/>
      <c r="WBL14" s="118"/>
      <c r="WBM14" s="118"/>
      <c r="WBN14" s="118"/>
      <c r="WBO14" s="118"/>
      <c r="WBP14" s="118"/>
      <c r="WBQ14" s="118"/>
      <c r="WBR14" s="118"/>
      <c r="WBS14" s="118"/>
      <c r="WBT14" s="118"/>
      <c r="WBU14" s="118"/>
      <c r="WBV14" s="118"/>
      <c r="WBW14" s="118"/>
      <c r="WBX14" s="118"/>
      <c r="WBY14" s="118"/>
      <c r="WBZ14" s="118"/>
      <c r="WCA14" s="118"/>
      <c r="WCB14" s="118"/>
      <c r="WCC14" s="118"/>
      <c r="WCD14" s="118"/>
      <c r="WCE14" s="118"/>
      <c r="WCF14" s="118"/>
      <c r="WCG14" s="118"/>
      <c r="WCH14" s="118"/>
      <c r="WCI14" s="118"/>
      <c r="WCJ14" s="118"/>
      <c r="WCK14" s="118"/>
      <c r="WCL14" s="118"/>
      <c r="WCM14" s="118"/>
      <c r="WCN14" s="118"/>
      <c r="WCO14" s="118"/>
      <c r="WCP14" s="118"/>
      <c r="WCQ14" s="118"/>
      <c r="WCR14" s="118"/>
      <c r="WCS14" s="118"/>
      <c r="WCT14" s="118"/>
      <c r="WCU14" s="118"/>
      <c r="WCV14" s="118"/>
      <c r="WCW14" s="118"/>
      <c r="WCX14" s="118"/>
      <c r="WCY14" s="118"/>
      <c r="WCZ14" s="118"/>
      <c r="WDA14" s="118"/>
      <c r="WDB14" s="118"/>
      <c r="WDC14" s="118"/>
      <c r="WDD14" s="118"/>
      <c r="WDE14" s="118"/>
      <c r="WDF14" s="118"/>
      <c r="WDG14" s="118"/>
      <c r="WDH14" s="118"/>
      <c r="WDI14" s="118"/>
      <c r="WDJ14" s="118"/>
      <c r="WDK14" s="118"/>
      <c r="WDL14" s="118"/>
      <c r="WDM14" s="118"/>
      <c r="WDN14" s="118"/>
      <c r="WDO14" s="118"/>
      <c r="WDP14" s="118"/>
      <c r="WDQ14" s="118"/>
      <c r="WDR14" s="118"/>
      <c r="WDS14" s="118"/>
      <c r="WDT14" s="118"/>
      <c r="WDU14" s="118"/>
      <c r="WDV14" s="118"/>
      <c r="WDW14" s="118"/>
      <c r="WDX14" s="118"/>
      <c r="WDY14" s="118"/>
      <c r="WDZ14" s="118"/>
      <c r="WEA14" s="118"/>
      <c r="WEB14" s="118"/>
      <c r="WEC14" s="118"/>
      <c r="WED14" s="118"/>
      <c r="WEE14" s="118"/>
      <c r="WEF14" s="118"/>
      <c r="WEG14" s="118"/>
      <c r="WEH14" s="118"/>
      <c r="WEI14" s="118"/>
      <c r="WEJ14" s="118"/>
      <c r="WEK14" s="118"/>
      <c r="WEL14" s="118"/>
      <c r="WEM14" s="118"/>
      <c r="WEN14" s="118"/>
      <c r="WEO14" s="118"/>
      <c r="WEP14" s="118"/>
      <c r="WEQ14" s="118"/>
      <c r="WER14" s="118"/>
      <c r="WES14" s="118"/>
      <c r="WET14" s="118"/>
      <c r="WEU14" s="118"/>
      <c r="WEV14" s="118"/>
      <c r="WEW14" s="118"/>
      <c r="WEX14" s="118"/>
      <c r="WEY14" s="118"/>
      <c r="WEZ14" s="118"/>
      <c r="WFA14" s="118"/>
      <c r="WFB14" s="118"/>
      <c r="WFC14" s="118"/>
      <c r="WFD14" s="118"/>
      <c r="WFE14" s="118"/>
      <c r="WFF14" s="118"/>
      <c r="WFG14" s="118"/>
      <c r="WFH14" s="118"/>
      <c r="WFI14" s="118"/>
      <c r="WFJ14" s="118"/>
      <c r="WFK14" s="118"/>
      <c r="WFL14" s="118"/>
      <c r="WFM14" s="118"/>
      <c r="WFN14" s="118"/>
      <c r="WFO14" s="118"/>
      <c r="WFP14" s="118"/>
      <c r="WFQ14" s="118"/>
      <c r="WFR14" s="118"/>
      <c r="WFS14" s="118"/>
      <c r="WFT14" s="118"/>
      <c r="WFU14" s="118"/>
      <c r="WFV14" s="118"/>
      <c r="WFW14" s="118"/>
      <c r="WFX14" s="118"/>
      <c r="WFY14" s="118"/>
      <c r="WFZ14" s="118"/>
      <c r="WGA14" s="118"/>
      <c r="WGB14" s="118"/>
      <c r="WGC14" s="118"/>
      <c r="WGD14" s="118"/>
      <c r="WGE14" s="118"/>
      <c r="WGF14" s="118"/>
      <c r="WGG14" s="118"/>
      <c r="WGH14" s="118"/>
      <c r="WGI14" s="118"/>
      <c r="WGJ14" s="118"/>
      <c r="WGK14" s="118"/>
      <c r="WGL14" s="118"/>
      <c r="WGM14" s="118"/>
      <c r="WGN14" s="118"/>
      <c r="WGO14" s="118"/>
      <c r="WGP14" s="118"/>
      <c r="WGQ14" s="118"/>
      <c r="WGR14" s="118"/>
      <c r="WGS14" s="118"/>
      <c r="WGT14" s="118"/>
      <c r="WGU14" s="118"/>
      <c r="WGV14" s="118"/>
      <c r="WGW14" s="118"/>
      <c r="WGX14" s="118"/>
      <c r="WGY14" s="118"/>
      <c r="WGZ14" s="118"/>
      <c r="WHA14" s="118"/>
      <c r="WHB14" s="118"/>
      <c r="WHC14" s="118"/>
      <c r="WHD14" s="118"/>
      <c r="WHE14" s="118"/>
      <c r="WHF14" s="118"/>
      <c r="WHG14" s="118"/>
      <c r="WHH14" s="118"/>
      <c r="WHI14" s="118"/>
      <c r="WHJ14" s="118"/>
      <c r="WHK14" s="118"/>
      <c r="WHL14" s="118"/>
      <c r="WHM14" s="118"/>
      <c r="WHN14" s="118"/>
      <c r="WHO14" s="118"/>
      <c r="WHP14" s="118"/>
      <c r="WHQ14" s="118"/>
      <c r="WHR14" s="118"/>
      <c r="WHS14" s="118"/>
      <c r="WHT14" s="118"/>
      <c r="WHU14" s="118"/>
      <c r="WHV14" s="118"/>
      <c r="WHW14" s="118"/>
      <c r="WHX14" s="118"/>
      <c r="WHY14" s="118"/>
      <c r="WHZ14" s="118"/>
      <c r="WIA14" s="118"/>
      <c r="WIB14" s="118"/>
      <c r="WIC14" s="118"/>
      <c r="WID14" s="118"/>
      <c r="WIE14" s="118"/>
      <c r="WIF14" s="118"/>
      <c r="WIG14" s="118"/>
      <c r="WIH14" s="118"/>
      <c r="WII14" s="118"/>
      <c r="WIJ14" s="118"/>
      <c r="WIK14" s="118"/>
      <c r="WIL14" s="118"/>
      <c r="WIM14" s="118"/>
      <c r="WIN14" s="118"/>
      <c r="WIO14" s="118"/>
      <c r="WIP14" s="118"/>
      <c r="WIQ14" s="118"/>
      <c r="WIR14" s="118"/>
      <c r="WIS14" s="118"/>
      <c r="WIT14" s="118"/>
      <c r="WIU14" s="118"/>
      <c r="WIV14" s="118"/>
      <c r="WIW14" s="118"/>
      <c r="WIX14" s="118"/>
      <c r="WIY14" s="118"/>
      <c r="WIZ14" s="118"/>
      <c r="WJA14" s="118"/>
      <c r="WJB14" s="118"/>
      <c r="WJC14" s="118"/>
      <c r="WJD14" s="118"/>
      <c r="WJE14" s="118"/>
      <c r="WJF14" s="118"/>
      <c r="WJG14" s="118"/>
      <c r="WJH14" s="118"/>
      <c r="WJI14" s="118"/>
      <c r="WJJ14" s="118"/>
      <c r="WJK14" s="118"/>
      <c r="WJL14" s="118"/>
      <c r="WJM14" s="118"/>
      <c r="WJN14" s="118"/>
      <c r="WJO14" s="118"/>
      <c r="WJP14" s="118"/>
      <c r="WJQ14" s="118"/>
      <c r="WJR14" s="118"/>
      <c r="WJS14" s="118"/>
      <c r="WJT14" s="118"/>
      <c r="WJU14" s="118"/>
      <c r="WJV14" s="118"/>
      <c r="WJW14" s="118"/>
      <c r="WJX14" s="118"/>
      <c r="WJY14" s="118"/>
      <c r="WJZ14" s="118"/>
      <c r="WKA14" s="118"/>
      <c r="WKB14" s="118"/>
      <c r="WKC14" s="118"/>
      <c r="WKD14" s="118"/>
      <c r="WKE14" s="118"/>
      <c r="WKF14" s="118"/>
      <c r="WKG14" s="118"/>
      <c r="WKH14" s="118"/>
      <c r="WKI14" s="118"/>
      <c r="WKJ14" s="118"/>
      <c r="WKK14" s="118"/>
      <c r="WKL14" s="118"/>
      <c r="WKM14" s="118"/>
      <c r="WKN14" s="118"/>
      <c r="WKO14" s="118"/>
      <c r="WKP14" s="118"/>
      <c r="WKQ14" s="118"/>
      <c r="WKR14" s="118"/>
      <c r="WKS14" s="118"/>
      <c r="WKT14" s="118"/>
      <c r="WKU14" s="118"/>
      <c r="WKV14" s="118"/>
      <c r="WKW14" s="118"/>
      <c r="WKX14" s="118"/>
      <c r="WKY14" s="118"/>
      <c r="WKZ14" s="118"/>
      <c r="WLA14" s="118"/>
      <c r="WLB14" s="118"/>
      <c r="WLC14" s="118"/>
      <c r="WLD14" s="118"/>
      <c r="WLE14" s="118"/>
      <c r="WLF14" s="118"/>
      <c r="WLG14" s="118"/>
      <c r="WLH14" s="118"/>
      <c r="WLI14" s="118"/>
      <c r="WLJ14" s="118"/>
      <c r="WLK14" s="118"/>
      <c r="WLL14" s="118"/>
      <c r="WLM14" s="118"/>
      <c r="WLN14" s="118"/>
      <c r="WLO14" s="118"/>
      <c r="WLP14" s="118"/>
      <c r="WLQ14" s="118"/>
      <c r="WLR14" s="118"/>
      <c r="WLS14" s="118"/>
      <c r="WLT14" s="118"/>
      <c r="WLU14" s="118"/>
      <c r="WLV14" s="118"/>
      <c r="WLW14" s="118"/>
      <c r="WLX14" s="118"/>
      <c r="WLY14" s="118"/>
      <c r="WLZ14" s="118"/>
      <c r="WMA14" s="118"/>
      <c r="WMB14" s="118"/>
      <c r="WMC14" s="118"/>
      <c r="WMD14" s="118"/>
      <c r="WME14" s="118"/>
      <c r="WMF14" s="118"/>
      <c r="WMG14" s="118"/>
      <c r="WMH14" s="118"/>
      <c r="WMI14" s="118"/>
      <c r="WMJ14" s="118"/>
      <c r="WMK14" s="118"/>
      <c r="WML14" s="118"/>
      <c r="WMM14" s="118"/>
      <c r="WMN14" s="118"/>
      <c r="WMO14" s="118"/>
      <c r="WMP14" s="118"/>
      <c r="WMQ14" s="118"/>
      <c r="WMR14" s="118"/>
      <c r="WMS14" s="118"/>
      <c r="WMT14" s="118"/>
      <c r="WMU14" s="118"/>
      <c r="WMV14" s="118"/>
      <c r="WMW14" s="118"/>
      <c r="WMX14" s="118"/>
      <c r="WMY14" s="118"/>
      <c r="WMZ14" s="118"/>
      <c r="WNA14" s="118"/>
      <c r="WNB14" s="118"/>
      <c r="WNC14" s="118"/>
      <c r="WND14" s="118"/>
      <c r="WNE14" s="118"/>
      <c r="WNF14" s="118"/>
      <c r="WNG14" s="118"/>
      <c r="WNH14" s="118"/>
      <c r="WNI14" s="118"/>
      <c r="WNJ14" s="118"/>
      <c r="WNK14" s="118"/>
      <c r="WNL14" s="118"/>
      <c r="WNM14" s="118"/>
      <c r="WNN14" s="118"/>
      <c r="WNO14" s="118"/>
      <c r="WNP14" s="118"/>
      <c r="WNQ14" s="118"/>
      <c r="WNR14" s="118"/>
      <c r="WNS14" s="118"/>
      <c r="WNT14" s="118"/>
      <c r="WNU14" s="118"/>
      <c r="WNV14" s="118"/>
      <c r="WNW14" s="118"/>
      <c r="WNX14" s="118"/>
      <c r="WNY14" s="118"/>
      <c r="WNZ14" s="118"/>
      <c r="WOA14" s="118"/>
      <c r="WOB14" s="118"/>
      <c r="WOC14" s="118"/>
      <c r="WOD14" s="118"/>
      <c r="WOE14" s="118"/>
      <c r="WOF14" s="118"/>
      <c r="WOG14" s="118"/>
      <c r="WOH14" s="118"/>
      <c r="WOI14" s="118"/>
      <c r="WOJ14" s="118"/>
      <c r="WOK14" s="118"/>
      <c r="WOL14" s="118"/>
      <c r="WOM14" s="118"/>
      <c r="WON14" s="118"/>
      <c r="WOO14" s="118"/>
      <c r="WOP14" s="118"/>
      <c r="WOQ14" s="118"/>
      <c r="WOR14" s="118"/>
      <c r="WOS14" s="118"/>
      <c r="WOT14" s="118"/>
      <c r="WOU14" s="118"/>
      <c r="WOV14" s="118"/>
      <c r="WOW14" s="118"/>
      <c r="WOX14" s="118"/>
      <c r="WOY14" s="118"/>
      <c r="WOZ14" s="118"/>
      <c r="WPA14" s="118"/>
      <c r="WPB14" s="118"/>
      <c r="WPC14" s="118"/>
      <c r="WPD14" s="118"/>
      <c r="WPE14" s="118"/>
      <c r="WPF14" s="118"/>
      <c r="WPG14" s="118"/>
      <c r="WPH14" s="118"/>
      <c r="WPI14" s="118"/>
      <c r="WPJ14" s="118"/>
      <c r="WPK14" s="118"/>
      <c r="WPL14" s="118"/>
      <c r="WPM14" s="118"/>
      <c r="WPN14" s="118"/>
      <c r="WPO14" s="118"/>
      <c r="WPP14" s="118"/>
      <c r="WPQ14" s="118"/>
      <c r="WPR14" s="118"/>
      <c r="WPS14" s="118"/>
      <c r="WPT14" s="118"/>
      <c r="WPU14" s="118"/>
      <c r="WPV14" s="118"/>
      <c r="WPW14" s="118"/>
      <c r="WPX14" s="118"/>
      <c r="WPY14" s="118"/>
      <c r="WPZ14" s="118"/>
      <c r="WQA14" s="118"/>
      <c r="WQB14" s="118"/>
      <c r="WQC14" s="118"/>
      <c r="WQD14" s="118"/>
      <c r="WQE14" s="118"/>
      <c r="WQF14" s="118"/>
      <c r="WQG14" s="118"/>
      <c r="WQH14" s="118"/>
      <c r="WQI14" s="118"/>
      <c r="WQJ14" s="118"/>
      <c r="WQK14" s="118"/>
      <c r="WQL14" s="118"/>
      <c r="WQM14" s="118"/>
      <c r="WQN14" s="118"/>
      <c r="WQO14" s="118"/>
      <c r="WQP14" s="118"/>
      <c r="WQQ14" s="118"/>
      <c r="WQR14" s="118"/>
      <c r="WQS14" s="118"/>
      <c r="WQT14" s="118"/>
      <c r="WQU14" s="118"/>
      <c r="WQV14" s="118"/>
      <c r="WQW14" s="118"/>
      <c r="WQX14" s="118"/>
      <c r="WQY14" s="118"/>
      <c r="WQZ14" s="118"/>
      <c r="WRA14" s="118"/>
      <c r="WRB14" s="118"/>
      <c r="WRC14" s="118"/>
      <c r="WRD14" s="118"/>
      <c r="WRE14" s="118"/>
      <c r="WRF14" s="118"/>
      <c r="WRG14" s="118"/>
      <c r="WRH14" s="118"/>
      <c r="WRI14" s="118"/>
      <c r="WRJ14" s="118"/>
      <c r="WRK14" s="118"/>
      <c r="WRL14" s="118"/>
      <c r="WRM14" s="118"/>
      <c r="WRN14" s="118"/>
      <c r="WRO14" s="118"/>
      <c r="WRP14" s="118"/>
      <c r="WRQ14" s="118"/>
      <c r="WRR14" s="118"/>
      <c r="WRS14" s="118"/>
      <c r="WRT14" s="118"/>
      <c r="WRU14" s="118"/>
      <c r="WRV14" s="118"/>
      <c r="WRW14" s="118"/>
      <c r="WRX14" s="118"/>
      <c r="WRY14" s="118"/>
      <c r="WRZ14" s="118"/>
      <c r="WSA14" s="118"/>
      <c r="WSB14" s="118"/>
      <c r="WSC14" s="118"/>
      <c r="WSD14" s="118"/>
      <c r="WSE14" s="118"/>
      <c r="WSF14" s="118"/>
      <c r="WSG14" s="118"/>
      <c r="WSH14" s="118"/>
      <c r="WSI14" s="118"/>
      <c r="WSJ14" s="118"/>
      <c r="WSK14" s="118"/>
      <c r="WSL14" s="118"/>
      <c r="WSM14" s="118"/>
      <c r="WSN14" s="118"/>
      <c r="WSO14" s="118"/>
      <c r="WSP14" s="118"/>
      <c r="WSQ14" s="118"/>
      <c r="WSR14" s="118"/>
      <c r="WSS14" s="118"/>
      <c r="WST14" s="118"/>
      <c r="WSU14" s="118"/>
      <c r="WSV14" s="118"/>
      <c r="WSW14" s="118"/>
      <c r="WSX14" s="118"/>
      <c r="WSY14" s="118"/>
      <c r="WSZ14" s="118"/>
      <c r="WTA14" s="118"/>
      <c r="WTB14" s="118"/>
      <c r="WTC14" s="118"/>
      <c r="WTD14" s="118"/>
      <c r="WTE14" s="118"/>
      <c r="WTF14" s="118"/>
      <c r="WTG14" s="118"/>
      <c r="WTH14" s="118"/>
      <c r="WTI14" s="118"/>
      <c r="WTJ14" s="118"/>
      <c r="WTK14" s="118"/>
      <c r="WTL14" s="118"/>
      <c r="WTM14" s="118"/>
      <c r="WTN14" s="118"/>
      <c r="WTO14" s="118"/>
      <c r="WTP14" s="118"/>
      <c r="WTQ14" s="118"/>
      <c r="WTR14" s="118"/>
      <c r="WTS14" s="118"/>
      <c r="WTT14" s="118"/>
      <c r="WTU14" s="118"/>
      <c r="WTV14" s="118"/>
      <c r="WTW14" s="118"/>
      <c r="WTX14" s="118"/>
      <c r="WTY14" s="118"/>
      <c r="WTZ14" s="118"/>
      <c r="WUA14" s="118"/>
      <c r="WUB14" s="118"/>
      <c r="WUC14" s="118"/>
      <c r="WUD14" s="118"/>
      <c r="WUE14" s="118"/>
      <c r="WUF14" s="118"/>
      <c r="WUG14" s="118"/>
      <c r="WUH14" s="118"/>
      <c r="WUI14" s="118"/>
      <c r="WUJ14" s="118"/>
      <c r="WUK14" s="118"/>
      <c r="WUL14" s="118"/>
      <c r="WUM14" s="118"/>
      <c r="WUN14" s="118"/>
      <c r="WUO14" s="118"/>
      <c r="WUP14" s="118"/>
      <c r="WUQ14" s="118"/>
      <c r="WUR14" s="118"/>
      <c r="WUS14" s="118"/>
      <c r="WUT14" s="118"/>
      <c r="WUU14" s="118"/>
      <c r="WUV14" s="118"/>
      <c r="WUW14" s="118"/>
      <c r="WUX14" s="118"/>
      <c r="WUY14" s="118"/>
      <c r="WUZ14" s="118"/>
      <c r="WVA14" s="118"/>
      <c r="WVB14" s="118"/>
      <c r="WVC14" s="118"/>
      <c r="WVD14" s="118"/>
      <c r="WVE14" s="118"/>
      <c r="WVF14" s="118"/>
      <c r="WVG14" s="118"/>
      <c r="WVH14" s="118"/>
      <c r="WVI14" s="118"/>
      <c r="WVJ14" s="118"/>
      <c r="WVK14" s="118"/>
      <c r="WVL14" s="118"/>
      <c r="WVM14" s="118"/>
      <c r="WVN14" s="118"/>
      <c r="WVO14" s="118"/>
      <c r="WVP14" s="118"/>
      <c r="WVQ14" s="118"/>
      <c r="WVR14" s="118"/>
      <c r="WVS14" s="118"/>
      <c r="WVT14" s="118"/>
      <c r="WVU14" s="118"/>
      <c r="WVV14" s="118"/>
      <c r="WVW14" s="118"/>
      <c r="WVX14" s="118"/>
      <c r="WVY14" s="118"/>
      <c r="WVZ14" s="118"/>
      <c r="WWA14" s="118"/>
      <c r="WWB14" s="118"/>
      <c r="WWC14" s="118"/>
      <c r="WWD14" s="118"/>
      <c r="WWE14" s="118"/>
      <c r="WWF14" s="118"/>
      <c r="WWG14" s="118"/>
      <c r="WWH14" s="118"/>
      <c r="WWI14" s="118"/>
      <c r="WWJ14" s="118"/>
      <c r="WWK14" s="118"/>
      <c r="WWL14" s="118"/>
      <c r="WWM14" s="118"/>
      <c r="WWN14" s="118"/>
      <c r="WWO14" s="118"/>
      <c r="WWP14" s="118"/>
      <c r="WWQ14" s="118"/>
      <c r="WWR14" s="118"/>
      <c r="WWS14" s="118"/>
      <c r="WWT14" s="118"/>
      <c r="WWU14" s="118"/>
      <c r="WWV14" s="118"/>
      <c r="WWW14" s="118"/>
      <c r="WWX14" s="118"/>
      <c r="WWY14" s="118"/>
      <c r="WWZ14" s="118"/>
      <c r="WXA14" s="118"/>
      <c r="WXB14" s="118"/>
      <c r="WXC14" s="118"/>
      <c r="WXD14" s="118"/>
      <c r="WXE14" s="118"/>
      <c r="WXF14" s="118"/>
      <c r="WXG14" s="118"/>
      <c r="WXH14" s="118"/>
      <c r="WXI14" s="118"/>
      <c r="WXJ14" s="118"/>
      <c r="WXK14" s="118"/>
      <c r="WXL14" s="118"/>
      <c r="WXM14" s="118"/>
      <c r="WXN14" s="118"/>
      <c r="WXO14" s="118"/>
      <c r="WXP14" s="118"/>
      <c r="WXQ14" s="118"/>
      <c r="WXR14" s="118"/>
      <c r="WXS14" s="118"/>
      <c r="WXT14" s="118"/>
      <c r="WXU14" s="118"/>
      <c r="WXV14" s="118"/>
      <c r="WXW14" s="118"/>
      <c r="WXX14" s="118"/>
      <c r="WXY14" s="118"/>
      <c r="WXZ14" s="118"/>
      <c r="WYA14" s="118"/>
      <c r="WYB14" s="118"/>
      <c r="WYC14" s="118"/>
      <c r="WYD14" s="118"/>
      <c r="WYE14" s="118"/>
      <c r="WYF14" s="118"/>
      <c r="WYG14" s="118"/>
      <c r="WYH14" s="118"/>
      <c r="WYI14" s="118"/>
      <c r="WYJ14" s="118"/>
      <c r="WYK14" s="118"/>
      <c r="WYL14" s="118"/>
      <c r="WYM14" s="118"/>
      <c r="WYN14" s="118"/>
      <c r="WYO14" s="118"/>
      <c r="WYP14" s="118"/>
      <c r="WYQ14" s="118"/>
      <c r="WYR14" s="118"/>
      <c r="WYS14" s="118"/>
      <c r="WYT14" s="118"/>
      <c r="WYU14" s="118"/>
      <c r="WYV14" s="118"/>
      <c r="WYW14" s="118"/>
      <c r="WYX14" s="118"/>
      <c r="WYY14" s="118"/>
      <c r="WYZ14" s="118"/>
      <c r="WZA14" s="118"/>
      <c r="WZB14" s="118"/>
      <c r="WZC14" s="118"/>
      <c r="WZD14" s="118"/>
      <c r="WZE14" s="118"/>
      <c r="WZF14" s="118"/>
      <c r="WZG14" s="118"/>
      <c r="WZH14" s="118"/>
      <c r="WZI14" s="118"/>
      <c r="WZJ14" s="118"/>
      <c r="WZK14" s="118"/>
      <c r="WZL14" s="118"/>
      <c r="WZM14" s="118"/>
      <c r="WZN14" s="118"/>
      <c r="WZO14" s="118"/>
      <c r="WZP14" s="118"/>
      <c r="WZQ14" s="118"/>
      <c r="WZR14" s="118"/>
      <c r="WZS14" s="118"/>
      <c r="WZT14" s="118"/>
      <c r="WZU14" s="118"/>
      <c r="WZV14" s="118"/>
      <c r="WZW14" s="118"/>
      <c r="WZX14" s="118"/>
      <c r="WZY14" s="118"/>
      <c r="WZZ14" s="118"/>
      <c r="XAA14" s="118"/>
      <c r="XAB14" s="118"/>
      <c r="XAC14" s="118"/>
      <c r="XAD14" s="118"/>
      <c r="XAE14" s="118"/>
      <c r="XAF14" s="118"/>
      <c r="XAG14" s="118"/>
      <c r="XAH14" s="118"/>
      <c r="XAI14" s="118"/>
      <c r="XAJ14" s="118"/>
      <c r="XAK14" s="118"/>
      <c r="XAL14" s="118"/>
      <c r="XAM14" s="118"/>
      <c r="XAN14" s="118"/>
      <c r="XAO14" s="118"/>
      <c r="XAP14" s="118"/>
      <c r="XAQ14" s="118"/>
      <c r="XAR14" s="118"/>
      <c r="XAS14" s="118"/>
      <c r="XAT14" s="118"/>
      <c r="XAU14" s="118"/>
      <c r="XAV14" s="118"/>
      <c r="XAW14" s="118"/>
      <c r="XAX14" s="118"/>
      <c r="XAY14" s="118"/>
      <c r="XAZ14" s="118"/>
      <c r="XBA14" s="118"/>
      <c r="XBB14" s="118"/>
      <c r="XBC14" s="118"/>
      <c r="XBD14" s="118"/>
      <c r="XBE14" s="118"/>
    </row>
    <row r="15" spans="1:16281" s="119" customFormat="1" ht="20.100000000000001" customHeight="1" x14ac:dyDescent="0.2">
      <c r="A15" s="353"/>
      <c r="B15" s="263" t="s">
        <v>66</v>
      </c>
      <c r="C15" s="264">
        <v>2106.3654471814625</v>
      </c>
      <c r="D15" s="264">
        <v>262386.45840249659</v>
      </c>
      <c r="E15" s="264">
        <v>2120.0037846092559</v>
      </c>
      <c r="F15" s="264">
        <v>67643.880585618506</v>
      </c>
      <c r="G15" s="264">
        <v>892311.71446119132</v>
      </c>
      <c r="H15" s="264">
        <v>40711.194907376674</v>
      </c>
      <c r="I15" s="264">
        <v>26896.316778434371</v>
      </c>
      <c r="J15" s="264">
        <v>37941.09703870926</v>
      </c>
      <c r="K15" s="264">
        <v>4713.5609521280139</v>
      </c>
      <c r="L15" s="264">
        <v>12906.413319168716</v>
      </c>
      <c r="M15" s="264">
        <v>16021.258050594253</v>
      </c>
      <c r="N15" s="264">
        <v>27303.193845030215</v>
      </c>
      <c r="O15" s="264">
        <v>859.21525795099944</v>
      </c>
      <c r="P15" s="264">
        <v>17587.393798552555</v>
      </c>
      <c r="Q15" s="264">
        <v>112484.46099196603</v>
      </c>
      <c r="R15" s="264">
        <v>886.49193280658676</v>
      </c>
      <c r="S15" s="264">
        <v>2107.1231325941176</v>
      </c>
      <c r="T15" s="264">
        <v>33483.633756058705</v>
      </c>
      <c r="U15" s="264">
        <v>9137.6860766217396</v>
      </c>
      <c r="V15" s="264">
        <v>19126.252871655273</v>
      </c>
      <c r="W15" s="264">
        <v>37337.979450235718</v>
      </c>
      <c r="X15" s="264">
        <v>23719.341843171111</v>
      </c>
      <c r="Y15" s="264">
        <v>40546.019487417841</v>
      </c>
      <c r="Z15" s="264">
        <v>3217.1322621339891</v>
      </c>
      <c r="AA15" s="264">
        <v>18361.748290286174</v>
      </c>
      <c r="AB15" s="264">
        <v>47971.336531438828</v>
      </c>
      <c r="AC15" s="264">
        <v>1872.9983400836602</v>
      </c>
      <c r="AD15" s="264">
        <v>82154.313923378286</v>
      </c>
      <c r="AE15" s="264">
        <v>9990.0821658588429</v>
      </c>
      <c r="AF15" s="264">
        <v>40388.420921585559</v>
      </c>
      <c r="AG15" s="264">
        <v>154257.93084788529</v>
      </c>
      <c r="AH15" s="264">
        <v>0</v>
      </c>
      <c r="AI15" s="264">
        <v>928.92231591527809</v>
      </c>
      <c r="AJ15" s="265">
        <v>2049479.9417701352</v>
      </c>
      <c r="AK15" s="118"/>
      <c r="AL15" s="353"/>
      <c r="AM15" s="275" t="s">
        <v>66</v>
      </c>
      <c r="AN15" s="281" t="s">
        <v>83</v>
      </c>
      <c r="AO15" s="281" t="s">
        <v>83</v>
      </c>
      <c r="AP15" s="281" t="s">
        <v>83</v>
      </c>
      <c r="AQ15" s="281" t="s">
        <v>83</v>
      </c>
      <c r="AR15" s="281" t="s">
        <v>83</v>
      </c>
      <c r="AS15" s="281" t="s">
        <v>83</v>
      </c>
      <c r="AT15" s="281" t="s">
        <v>83</v>
      </c>
      <c r="AU15" s="281" t="s">
        <v>83</v>
      </c>
      <c r="AV15" s="281" t="s">
        <v>83</v>
      </c>
      <c r="AW15" s="281" t="s">
        <v>83</v>
      </c>
      <c r="AX15" s="281" t="s">
        <v>83</v>
      </c>
      <c r="AY15" s="281" t="s">
        <v>83</v>
      </c>
      <c r="AZ15" s="281" t="s">
        <v>83</v>
      </c>
      <c r="BA15" s="281" t="s">
        <v>83</v>
      </c>
      <c r="BB15" s="281" t="s">
        <v>83</v>
      </c>
      <c r="BC15" s="281" t="s">
        <v>83</v>
      </c>
      <c r="BD15" s="281" t="s">
        <v>83</v>
      </c>
      <c r="BE15" s="281" t="s">
        <v>83</v>
      </c>
      <c r="BF15" s="281" t="s">
        <v>83</v>
      </c>
      <c r="BG15" s="281" t="s">
        <v>83</v>
      </c>
      <c r="BH15" s="281" t="s">
        <v>83</v>
      </c>
      <c r="BI15" s="281" t="s">
        <v>83</v>
      </c>
      <c r="BJ15" s="281" t="s">
        <v>83</v>
      </c>
      <c r="BK15" s="281" t="s">
        <v>83</v>
      </c>
      <c r="BL15" s="281" t="s">
        <v>83</v>
      </c>
      <c r="BM15" s="281" t="s">
        <v>83</v>
      </c>
      <c r="BN15" s="281" t="s">
        <v>83</v>
      </c>
      <c r="BO15" s="281" t="s">
        <v>83</v>
      </c>
      <c r="BP15" s="281" t="s">
        <v>83</v>
      </c>
      <c r="BQ15" s="281" t="s">
        <v>83</v>
      </c>
      <c r="BR15" s="281" t="s">
        <v>83</v>
      </c>
      <c r="BS15" s="281" t="s">
        <v>83</v>
      </c>
      <c r="BT15" s="281" t="s">
        <v>83</v>
      </c>
      <c r="BU15" s="282" t="s">
        <v>83</v>
      </c>
      <c r="BV15" s="118"/>
      <c r="BW15" s="353"/>
      <c r="BX15" s="275" t="s">
        <v>66</v>
      </c>
      <c r="BY15" s="281" t="s">
        <v>83</v>
      </c>
      <c r="BZ15" s="281" t="s">
        <v>83</v>
      </c>
      <c r="CA15" s="281" t="s">
        <v>83</v>
      </c>
      <c r="CB15" s="281" t="s">
        <v>83</v>
      </c>
      <c r="CC15" s="281" t="s">
        <v>83</v>
      </c>
      <c r="CD15" s="281" t="s">
        <v>83</v>
      </c>
      <c r="CE15" s="281" t="s">
        <v>83</v>
      </c>
      <c r="CF15" s="281" t="s">
        <v>83</v>
      </c>
      <c r="CG15" s="281" t="s">
        <v>83</v>
      </c>
      <c r="CH15" s="281" t="s">
        <v>83</v>
      </c>
      <c r="CI15" s="281" t="s">
        <v>83</v>
      </c>
      <c r="CJ15" s="281" t="s">
        <v>83</v>
      </c>
      <c r="CK15" s="281" t="s">
        <v>83</v>
      </c>
      <c r="CL15" s="281" t="s">
        <v>83</v>
      </c>
      <c r="CM15" s="281" t="s">
        <v>83</v>
      </c>
      <c r="CN15" s="281" t="s">
        <v>83</v>
      </c>
      <c r="CO15" s="281" t="s">
        <v>83</v>
      </c>
      <c r="CP15" s="281" t="s">
        <v>83</v>
      </c>
      <c r="CQ15" s="281" t="s">
        <v>83</v>
      </c>
      <c r="CR15" s="281" t="s">
        <v>83</v>
      </c>
      <c r="CS15" s="281" t="s">
        <v>83</v>
      </c>
      <c r="CT15" s="281" t="s">
        <v>83</v>
      </c>
      <c r="CU15" s="281" t="s">
        <v>83</v>
      </c>
      <c r="CV15" s="281" t="s">
        <v>83</v>
      </c>
      <c r="CW15" s="281" t="s">
        <v>83</v>
      </c>
      <c r="CX15" s="281" t="s">
        <v>83</v>
      </c>
      <c r="CY15" s="281" t="s">
        <v>83</v>
      </c>
      <c r="CZ15" s="281" t="s">
        <v>83</v>
      </c>
      <c r="DA15" s="281" t="s">
        <v>83</v>
      </c>
      <c r="DB15" s="281" t="s">
        <v>83</v>
      </c>
      <c r="DC15" s="281" t="s">
        <v>83</v>
      </c>
      <c r="DD15" s="281" t="s">
        <v>83</v>
      </c>
      <c r="DE15" s="281" t="s">
        <v>83</v>
      </c>
      <c r="DF15" s="282" t="s">
        <v>83</v>
      </c>
      <c r="DG15" s="118"/>
      <c r="DH15" s="353"/>
      <c r="DI15" s="275" t="s">
        <v>66</v>
      </c>
      <c r="DJ15" s="281" t="s">
        <v>83</v>
      </c>
      <c r="DK15" s="281" t="s">
        <v>83</v>
      </c>
      <c r="DL15" s="281" t="s">
        <v>83</v>
      </c>
      <c r="DM15" s="281" t="s">
        <v>83</v>
      </c>
      <c r="DN15" s="281" t="s">
        <v>83</v>
      </c>
      <c r="DO15" s="281" t="s">
        <v>83</v>
      </c>
      <c r="DP15" s="281" t="s">
        <v>83</v>
      </c>
      <c r="DQ15" s="281" t="s">
        <v>83</v>
      </c>
      <c r="DR15" s="281" t="s">
        <v>83</v>
      </c>
      <c r="DS15" s="281" t="s">
        <v>83</v>
      </c>
      <c r="DT15" s="281" t="s">
        <v>83</v>
      </c>
      <c r="DU15" s="281" t="s">
        <v>83</v>
      </c>
      <c r="DV15" s="281" t="s">
        <v>83</v>
      </c>
      <c r="DW15" s="281" t="s">
        <v>83</v>
      </c>
      <c r="DX15" s="281" t="s">
        <v>83</v>
      </c>
      <c r="DY15" s="281" t="s">
        <v>83</v>
      </c>
      <c r="DZ15" s="281" t="s">
        <v>83</v>
      </c>
      <c r="EA15" s="281" t="s">
        <v>83</v>
      </c>
      <c r="EB15" s="281" t="s">
        <v>83</v>
      </c>
      <c r="EC15" s="281" t="s">
        <v>83</v>
      </c>
      <c r="ED15" s="281" t="s">
        <v>83</v>
      </c>
      <c r="EE15" s="281" t="s">
        <v>83</v>
      </c>
      <c r="EF15" s="281" t="s">
        <v>83</v>
      </c>
      <c r="EG15" s="281" t="s">
        <v>83</v>
      </c>
      <c r="EH15" s="281" t="s">
        <v>83</v>
      </c>
      <c r="EI15" s="281" t="s">
        <v>83</v>
      </c>
      <c r="EJ15" s="281" t="s">
        <v>83</v>
      </c>
      <c r="EK15" s="281" t="s">
        <v>83</v>
      </c>
      <c r="EL15" s="281" t="s">
        <v>83</v>
      </c>
      <c r="EM15" s="281" t="s">
        <v>83</v>
      </c>
      <c r="EN15" s="281" t="s">
        <v>83</v>
      </c>
      <c r="EO15" s="281" t="s">
        <v>83</v>
      </c>
      <c r="EP15" s="281" t="s">
        <v>83</v>
      </c>
      <c r="EQ15" s="282" t="s">
        <v>83</v>
      </c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  <c r="BRS15" s="118"/>
      <c r="BRT15" s="118"/>
      <c r="BRU15" s="118"/>
      <c r="BRV15" s="118"/>
      <c r="BRW15" s="118"/>
      <c r="BRX15" s="118"/>
      <c r="BRY15" s="118"/>
      <c r="BRZ15" s="118"/>
      <c r="BSA15" s="118"/>
      <c r="BSB15" s="118"/>
      <c r="BSC15" s="118"/>
      <c r="BSD15" s="118"/>
      <c r="BSE15" s="118"/>
      <c r="BSF15" s="118"/>
      <c r="BSG15" s="118"/>
      <c r="BSH15" s="118"/>
      <c r="BSI15" s="118"/>
      <c r="BSJ15" s="118"/>
      <c r="BSK15" s="118"/>
      <c r="BSL15" s="118"/>
      <c r="BSM15" s="118"/>
      <c r="BSN15" s="118"/>
      <c r="BSO15" s="118"/>
      <c r="BSP15" s="118"/>
      <c r="BSQ15" s="118"/>
      <c r="BSR15" s="118"/>
      <c r="BSS15" s="118"/>
      <c r="BST15" s="118"/>
      <c r="BSU15" s="118"/>
      <c r="BSV15" s="118"/>
      <c r="BSW15" s="118"/>
      <c r="BSX15" s="118"/>
      <c r="BSY15" s="118"/>
      <c r="BSZ15" s="118"/>
      <c r="BTA15" s="118"/>
      <c r="BTB15" s="118"/>
      <c r="BTC15" s="118"/>
      <c r="BTD15" s="118"/>
      <c r="BTE15" s="118"/>
      <c r="BTF15" s="118"/>
      <c r="BTG15" s="118"/>
      <c r="BTH15" s="118"/>
      <c r="BTI15" s="118"/>
      <c r="BTJ15" s="118"/>
      <c r="BTK15" s="118"/>
      <c r="BTL15" s="118"/>
      <c r="BTM15" s="118"/>
      <c r="BTN15" s="118"/>
      <c r="BTO15" s="118"/>
      <c r="BTP15" s="118"/>
      <c r="BTQ15" s="118"/>
      <c r="BTR15" s="118"/>
      <c r="BTS15" s="118"/>
      <c r="BTT15" s="118"/>
      <c r="BTU15" s="118"/>
      <c r="BTV15" s="118"/>
      <c r="BTW15" s="118"/>
      <c r="BTX15" s="118"/>
      <c r="BTY15" s="118"/>
      <c r="BTZ15" s="118"/>
      <c r="BUA15" s="118"/>
      <c r="BUB15" s="118"/>
      <c r="BUC15" s="118"/>
      <c r="BUD15" s="118"/>
      <c r="BUE15" s="118"/>
      <c r="BUF15" s="118"/>
      <c r="BUG15" s="118"/>
      <c r="BUH15" s="118"/>
      <c r="BUI15" s="118"/>
      <c r="BUJ15" s="118"/>
      <c r="BUK15" s="118"/>
      <c r="BUL15" s="118"/>
      <c r="BUM15" s="118"/>
      <c r="BUN15" s="118"/>
      <c r="BUO15" s="118"/>
      <c r="BUP15" s="118"/>
      <c r="BUQ15" s="118"/>
      <c r="BUR15" s="118"/>
      <c r="BUS15" s="118"/>
      <c r="BUT15" s="118"/>
      <c r="BUU15" s="118"/>
      <c r="BUV15" s="118"/>
      <c r="BUW15" s="118"/>
      <c r="BUX15" s="118"/>
      <c r="BUY15" s="118"/>
      <c r="BUZ15" s="118"/>
      <c r="BVA15" s="118"/>
      <c r="BVB15" s="118"/>
      <c r="BVC15" s="118"/>
      <c r="BVD15" s="118"/>
      <c r="BVE15" s="118"/>
      <c r="BVF15" s="118"/>
      <c r="BVG15" s="118"/>
      <c r="BVH15" s="118"/>
      <c r="BVI15" s="118"/>
      <c r="BVJ15" s="118"/>
      <c r="BVK15" s="118"/>
      <c r="BVL15" s="118"/>
      <c r="BVM15" s="118"/>
      <c r="BVN15" s="118"/>
      <c r="BVO15" s="118"/>
      <c r="BVP15" s="118"/>
      <c r="BVQ15" s="118"/>
      <c r="BVR15" s="118"/>
      <c r="BVS15" s="118"/>
      <c r="BVT15" s="118"/>
      <c r="BVU15" s="118"/>
      <c r="BVV15" s="118"/>
      <c r="BVW15" s="118"/>
      <c r="BVX15" s="118"/>
      <c r="BVY15" s="118"/>
      <c r="BVZ15" s="118"/>
      <c r="BWA15" s="118"/>
      <c r="BWB15" s="118"/>
      <c r="BWC15" s="118"/>
      <c r="BWD15" s="118"/>
      <c r="BWE15" s="118"/>
      <c r="BWF15" s="118"/>
      <c r="BWG15" s="118"/>
      <c r="BWH15" s="118"/>
      <c r="BWI15" s="118"/>
      <c r="BWJ15" s="118"/>
      <c r="BWK15" s="118"/>
      <c r="BWL15" s="118"/>
      <c r="BWM15" s="118"/>
      <c r="BWN15" s="118"/>
      <c r="BWO15" s="118"/>
      <c r="BWP15" s="118"/>
      <c r="BWQ15" s="118"/>
      <c r="BWR15" s="118"/>
      <c r="BWS15" s="118"/>
      <c r="BWT15" s="118"/>
      <c r="BWU15" s="118"/>
      <c r="BWV15" s="118"/>
      <c r="BWW15" s="118"/>
      <c r="BWX15" s="118"/>
      <c r="BWY15" s="118"/>
      <c r="BWZ15" s="118"/>
      <c r="BXA15" s="118"/>
      <c r="BXB15" s="118"/>
      <c r="BXC15" s="118"/>
      <c r="BXD15" s="118"/>
      <c r="BXE15" s="118"/>
      <c r="BXF15" s="118"/>
      <c r="BXG15" s="118"/>
      <c r="BXH15" s="118"/>
      <c r="BXI15" s="118"/>
      <c r="BXJ15" s="118"/>
      <c r="BXK15" s="118"/>
      <c r="BXL15" s="118"/>
      <c r="BXM15" s="118"/>
      <c r="BXN15" s="118"/>
      <c r="BXO15" s="118"/>
      <c r="BXP15" s="118"/>
      <c r="BXQ15" s="118"/>
      <c r="BXR15" s="118"/>
      <c r="BXS15" s="118"/>
      <c r="BXT15" s="118"/>
      <c r="BXU15" s="118"/>
      <c r="BXV15" s="118"/>
      <c r="BXW15" s="118"/>
      <c r="BXX15" s="118"/>
      <c r="BXY15" s="118"/>
      <c r="BXZ15" s="118"/>
      <c r="BYA15" s="118"/>
      <c r="BYB15" s="118"/>
      <c r="BYC15" s="118"/>
      <c r="BYD15" s="118"/>
      <c r="BYE15" s="118"/>
      <c r="BYF15" s="118"/>
      <c r="BYG15" s="118"/>
      <c r="BYH15" s="118"/>
      <c r="BYI15" s="118"/>
      <c r="BYJ15" s="118"/>
      <c r="BYK15" s="118"/>
      <c r="BYL15" s="118"/>
      <c r="BYM15" s="118"/>
      <c r="BYN15" s="118"/>
      <c r="BYO15" s="118"/>
      <c r="BYP15" s="118"/>
      <c r="BYQ15" s="118"/>
      <c r="BYR15" s="118"/>
      <c r="BYS15" s="118"/>
      <c r="BYT15" s="118"/>
      <c r="BYU15" s="118"/>
      <c r="BYV15" s="118"/>
      <c r="BYW15" s="118"/>
      <c r="BYX15" s="118"/>
      <c r="BYY15" s="118"/>
      <c r="BYZ15" s="118"/>
      <c r="BZA15" s="118"/>
      <c r="BZB15" s="118"/>
      <c r="BZC15" s="118"/>
      <c r="BZD15" s="118"/>
      <c r="BZE15" s="118"/>
      <c r="BZF15" s="118"/>
      <c r="BZG15" s="118"/>
      <c r="BZH15" s="118"/>
      <c r="BZI15" s="118"/>
      <c r="BZJ15" s="118"/>
      <c r="BZK15" s="118"/>
      <c r="BZL15" s="118"/>
      <c r="BZM15" s="118"/>
      <c r="BZN15" s="118"/>
      <c r="BZO15" s="118"/>
      <c r="BZP15" s="118"/>
      <c r="BZQ15" s="118"/>
      <c r="BZR15" s="118"/>
      <c r="BZS15" s="118"/>
      <c r="BZT15" s="118"/>
      <c r="BZU15" s="118"/>
      <c r="BZV15" s="118"/>
      <c r="BZW15" s="118"/>
      <c r="BZX15" s="118"/>
      <c r="BZY15" s="118"/>
      <c r="BZZ15" s="118"/>
      <c r="CAA15" s="118"/>
      <c r="CAB15" s="118"/>
      <c r="CAC15" s="118"/>
      <c r="CAD15" s="118"/>
      <c r="CAE15" s="118"/>
      <c r="CAF15" s="118"/>
      <c r="CAG15" s="118"/>
      <c r="CAH15" s="118"/>
      <c r="CAI15" s="118"/>
      <c r="CAJ15" s="118"/>
      <c r="CAK15" s="118"/>
      <c r="CAL15" s="118"/>
      <c r="CAM15" s="118"/>
      <c r="CAN15" s="118"/>
      <c r="CAO15" s="118"/>
      <c r="CAP15" s="118"/>
      <c r="CAQ15" s="118"/>
      <c r="CAR15" s="118"/>
      <c r="CAS15" s="118"/>
      <c r="CAT15" s="118"/>
      <c r="CAU15" s="118"/>
      <c r="CAV15" s="118"/>
      <c r="CAW15" s="118"/>
      <c r="CAX15" s="118"/>
      <c r="CAY15" s="118"/>
      <c r="CAZ15" s="118"/>
      <c r="CBA15" s="118"/>
      <c r="CBB15" s="118"/>
      <c r="CBC15" s="118"/>
      <c r="CBD15" s="118"/>
      <c r="CBE15" s="118"/>
      <c r="CBF15" s="118"/>
      <c r="CBG15" s="118"/>
      <c r="CBH15" s="118"/>
      <c r="CBI15" s="118"/>
      <c r="CBJ15" s="118"/>
      <c r="CBK15" s="118"/>
      <c r="CBL15" s="118"/>
      <c r="CBM15" s="118"/>
      <c r="CBN15" s="118"/>
      <c r="CBO15" s="118"/>
      <c r="CBP15" s="118"/>
      <c r="CBQ15" s="118"/>
      <c r="CBR15" s="118"/>
      <c r="CBS15" s="118"/>
      <c r="CBT15" s="118"/>
      <c r="CBU15" s="118"/>
      <c r="CBV15" s="118"/>
      <c r="CBW15" s="118"/>
      <c r="CBX15" s="118"/>
      <c r="CBY15" s="118"/>
      <c r="CBZ15" s="118"/>
      <c r="CCA15" s="118"/>
      <c r="CCB15" s="118"/>
      <c r="CCC15" s="118"/>
      <c r="CCD15" s="118"/>
      <c r="CCE15" s="118"/>
      <c r="CCF15" s="118"/>
      <c r="CCG15" s="118"/>
      <c r="CCH15" s="118"/>
      <c r="CCI15" s="118"/>
      <c r="CCJ15" s="118"/>
      <c r="CCK15" s="118"/>
      <c r="CCL15" s="118"/>
      <c r="CCM15" s="118"/>
      <c r="CCN15" s="118"/>
      <c r="CCO15" s="118"/>
      <c r="CCP15" s="118"/>
      <c r="CCQ15" s="118"/>
      <c r="CCR15" s="118"/>
      <c r="CCS15" s="118"/>
      <c r="CCT15" s="118"/>
      <c r="CCU15" s="118"/>
      <c r="CCV15" s="118"/>
      <c r="CCW15" s="118"/>
      <c r="CCX15" s="118"/>
      <c r="CCY15" s="118"/>
      <c r="CCZ15" s="118"/>
      <c r="CDA15" s="118"/>
      <c r="CDB15" s="118"/>
      <c r="CDC15" s="118"/>
      <c r="CDD15" s="118"/>
      <c r="CDE15" s="118"/>
      <c r="CDF15" s="118"/>
      <c r="CDG15" s="118"/>
      <c r="CDH15" s="118"/>
      <c r="CDI15" s="118"/>
      <c r="CDJ15" s="118"/>
      <c r="CDK15" s="118"/>
      <c r="CDL15" s="118"/>
      <c r="CDM15" s="118"/>
      <c r="CDN15" s="118"/>
      <c r="CDO15" s="118"/>
      <c r="CDP15" s="118"/>
      <c r="CDQ15" s="118"/>
      <c r="CDR15" s="118"/>
      <c r="CDS15" s="118"/>
      <c r="CDT15" s="118"/>
      <c r="CDU15" s="118"/>
      <c r="CDV15" s="118"/>
      <c r="CDW15" s="118"/>
      <c r="CDX15" s="118"/>
      <c r="CDY15" s="118"/>
      <c r="CDZ15" s="118"/>
      <c r="CEA15" s="118"/>
      <c r="CEB15" s="118"/>
      <c r="CEC15" s="118"/>
      <c r="CED15" s="118"/>
      <c r="CEE15" s="118"/>
      <c r="CEF15" s="118"/>
      <c r="CEG15" s="118"/>
      <c r="CEH15" s="118"/>
      <c r="CEI15" s="118"/>
      <c r="CEJ15" s="118"/>
      <c r="CEK15" s="118"/>
      <c r="CEL15" s="118"/>
      <c r="CEM15" s="118"/>
      <c r="CEN15" s="118"/>
      <c r="CEO15" s="118"/>
      <c r="CEP15" s="118"/>
      <c r="CEQ15" s="118"/>
      <c r="CER15" s="118"/>
      <c r="CES15" s="118"/>
      <c r="CET15" s="118"/>
      <c r="CEU15" s="118"/>
      <c r="CEV15" s="118"/>
      <c r="CEW15" s="118"/>
      <c r="CEX15" s="118"/>
      <c r="CEY15" s="118"/>
      <c r="CEZ15" s="118"/>
      <c r="CFA15" s="118"/>
      <c r="CFB15" s="118"/>
      <c r="CFC15" s="118"/>
      <c r="CFD15" s="118"/>
      <c r="CFE15" s="118"/>
      <c r="CFF15" s="118"/>
      <c r="CFG15" s="118"/>
      <c r="CFH15" s="118"/>
      <c r="CFI15" s="118"/>
      <c r="CFJ15" s="118"/>
      <c r="CFK15" s="118"/>
      <c r="CFL15" s="118"/>
      <c r="CFM15" s="118"/>
      <c r="CFN15" s="118"/>
      <c r="CFO15" s="118"/>
      <c r="CFP15" s="118"/>
      <c r="CFQ15" s="118"/>
      <c r="CFR15" s="118"/>
      <c r="CFS15" s="118"/>
      <c r="CFT15" s="118"/>
      <c r="CFU15" s="118"/>
      <c r="CFV15" s="118"/>
      <c r="CFW15" s="118"/>
      <c r="CFX15" s="118"/>
      <c r="CFY15" s="118"/>
      <c r="CFZ15" s="118"/>
      <c r="CGA15" s="118"/>
      <c r="CGB15" s="118"/>
      <c r="CGC15" s="118"/>
      <c r="CGD15" s="118"/>
      <c r="CGE15" s="118"/>
      <c r="CGF15" s="118"/>
      <c r="CGG15" s="118"/>
      <c r="CGH15" s="118"/>
      <c r="CGI15" s="118"/>
      <c r="CGJ15" s="118"/>
      <c r="CGK15" s="118"/>
      <c r="CGL15" s="118"/>
      <c r="CGM15" s="118"/>
      <c r="CGN15" s="118"/>
      <c r="CGO15" s="118"/>
      <c r="CGP15" s="118"/>
      <c r="CGQ15" s="118"/>
      <c r="CGR15" s="118"/>
      <c r="CGS15" s="118"/>
      <c r="CGT15" s="118"/>
      <c r="CGU15" s="118"/>
      <c r="CGV15" s="118"/>
      <c r="CGW15" s="118"/>
      <c r="CGX15" s="118"/>
      <c r="CGY15" s="118"/>
      <c r="CGZ15" s="118"/>
      <c r="CHA15" s="118"/>
      <c r="CHB15" s="118"/>
      <c r="CHC15" s="118"/>
      <c r="CHD15" s="118"/>
      <c r="CHE15" s="118"/>
      <c r="CHF15" s="118"/>
      <c r="CHG15" s="118"/>
      <c r="CHH15" s="118"/>
      <c r="CHI15" s="118"/>
      <c r="CHJ15" s="118"/>
      <c r="CHK15" s="118"/>
      <c r="CHL15" s="118"/>
      <c r="CHM15" s="118"/>
      <c r="CHN15" s="118"/>
      <c r="CHO15" s="118"/>
      <c r="CHP15" s="118"/>
      <c r="CHQ15" s="118"/>
      <c r="CHR15" s="118"/>
      <c r="CHS15" s="118"/>
      <c r="CHT15" s="118"/>
      <c r="CHU15" s="118"/>
      <c r="CHV15" s="118"/>
      <c r="CHW15" s="118"/>
      <c r="CHX15" s="118"/>
      <c r="CHY15" s="118"/>
      <c r="CHZ15" s="118"/>
      <c r="CIA15" s="118"/>
      <c r="CIB15" s="118"/>
      <c r="CIC15" s="118"/>
      <c r="CID15" s="118"/>
      <c r="CIE15" s="118"/>
      <c r="CIF15" s="118"/>
      <c r="CIG15" s="118"/>
      <c r="CIH15" s="118"/>
      <c r="CII15" s="118"/>
      <c r="CIJ15" s="118"/>
      <c r="CIK15" s="118"/>
      <c r="CIL15" s="118"/>
      <c r="CIM15" s="118"/>
      <c r="CIN15" s="118"/>
      <c r="CIO15" s="118"/>
      <c r="CIP15" s="118"/>
      <c r="CIQ15" s="118"/>
      <c r="CIR15" s="118"/>
      <c r="CIS15" s="118"/>
      <c r="CIT15" s="118"/>
      <c r="CIU15" s="118"/>
      <c r="CIV15" s="118"/>
      <c r="CIW15" s="118"/>
      <c r="CIX15" s="118"/>
      <c r="CIY15" s="118"/>
      <c r="CIZ15" s="118"/>
      <c r="CJA15" s="118"/>
      <c r="CJB15" s="118"/>
      <c r="CJC15" s="118"/>
      <c r="CJD15" s="118"/>
      <c r="CJE15" s="118"/>
      <c r="CJF15" s="118"/>
      <c r="CJG15" s="118"/>
      <c r="CJH15" s="118"/>
      <c r="CJI15" s="118"/>
      <c r="CJJ15" s="118"/>
      <c r="CJK15" s="118"/>
      <c r="CJL15" s="118"/>
      <c r="CJM15" s="118"/>
      <c r="CJN15" s="118"/>
      <c r="CJO15" s="118"/>
      <c r="CJP15" s="118"/>
      <c r="CJQ15" s="118"/>
      <c r="CJR15" s="118"/>
      <c r="CJS15" s="118"/>
      <c r="CJT15" s="118"/>
      <c r="CJU15" s="118"/>
      <c r="CJV15" s="118"/>
      <c r="CJW15" s="118"/>
      <c r="CJX15" s="118"/>
      <c r="CJY15" s="118"/>
      <c r="CJZ15" s="118"/>
      <c r="CKA15" s="118"/>
      <c r="CKB15" s="118"/>
      <c r="CKC15" s="118"/>
      <c r="CKD15" s="118"/>
      <c r="CKE15" s="118"/>
      <c r="CKF15" s="118"/>
      <c r="CKG15" s="118"/>
      <c r="CKH15" s="118"/>
      <c r="CKI15" s="118"/>
      <c r="CKJ15" s="118"/>
      <c r="CKK15" s="118"/>
      <c r="CKL15" s="118"/>
      <c r="CKM15" s="118"/>
      <c r="CKN15" s="118"/>
      <c r="CKO15" s="118"/>
      <c r="CKP15" s="118"/>
      <c r="CKQ15" s="118"/>
      <c r="CKR15" s="118"/>
      <c r="CKS15" s="118"/>
      <c r="CKT15" s="118"/>
      <c r="CKU15" s="118"/>
      <c r="CKV15" s="118"/>
      <c r="CKW15" s="118"/>
      <c r="CKX15" s="118"/>
      <c r="CKY15" s="118"/>
      <c r="CKZ15" s="118"/>
      <c r="CLA15" s="118"/>
      <c r="CLB15" s="118"/>
      <c r="CLC15" s="118"/>
      <c r="CLD15" s="118"/>
      <c r="CLE15" s="118"/>
      <c r="CLF15" s="118"/>
      <c r="CLG15" s="118"/>
      <c r="CLH15" s="118"/>
      <c r="CLI15" s="118"/>
      <c r="CLJ15" s="118"/>
      <c r="CLK15" s="118"/>
      <c r="CLL15" s="118"/>
      <c r="CLM15" s="118"/>
      <c r="CLN15" s="118"/>
      <c r="CLO15" s="118"/>
      <c r="CLP15" s="118"/>
      <c r="CLQ15" s="118"/>
      <c r="CLR15" s="118"/>
      <c r="CLS15" s="118"/>
      <c r="CLT15" s="118"/>
      <c r="CLU15" s="118"/>
      <c r="CLV15" s="118"/>
      <c r="CLW15" s="118"/>
      <c r="CLX15" s="118"/>
      <c r="CLY15" s="118"/>
      <c r="CLZ15" s="118"/>
      <c r="CMA15" s="118"/>
      <c r="CMB15" s="118"/>
      <c r="CMC15" s="118"/>
      <c r="CMD15" s="118"/>
      <c r="CME15" s="118"/>
      <c r="CMF15" s="118"/>
      <c r="CMG15" s="118"/>
      <c r="CMH15" s="118"/>
      <c r="CMI15" s="118"/>
      <c r="CMJ15" s="118"/>
      <c r="CMK15" s="118"/>
      <c r="CML15" s="118"/>
      <c r="CMM15" s="118"/>
      <c r="CMN15" s="118"/>
      <c r="CMO15" s="118"/>
      <c r="CMP15" s="118"/>
      <c r="CMQ15" s="118"/>
      <c r="CMR15" s="118"/>
      <c r="CMS15" s="118"/>
      <c r="CMT15" s="118"/>
      <c r="CMU15" s="118"/>
      <c r="CMV15" s="118"/>
      <c r="CMW15" s="118"/>
      <c r="CMX15" s="118"/>
      <c r="CMY15" s="118"/>
      <c r="CMZ15" s="118"/>
      <c r="CNA15" s="118"/>
      <c r="CNB15" s="118"/>
      <c r="CNC15" s="118"/>
      <c r="CND15" s="118"/>
      <c r="CNE15" s="118"/>
      <c r="CNF15" s="118"/>
      <c r="CNG15" s="118"/>
      <c r="CNH15" s="118"/>
      <c r="CNI15" s="118"/>
      <c r="CNJ15" s="118"/>
      <c r="CNK15" s="118"/>
      <c r="CNL15" s="118"/>
      <c r="CNM15" s="118"/>
      <c r="CNN15" s="118"/>
      <c r="CNO15" s="118"/>
      <c r="CNP15" s="118"/>
      <c r="CNQ15" s="118"/>
      <c r="CNR15" s="118"/>
      <c r="CNS15" s="118"/>
      <c r="CNT15" s="118"/>
      <c r="CNU15" s="118"/>
      <c r="CNV15" s="118"/>
      <c r="CNW15" s="118"/>
      <c r="CNX15" s="118"/>
      <c r="CNY15" s="118"/>
      <c r="CNZ15" s="118"/>
      <c r="COA15" s="118"/>
      <c r="COB15" s="118"/>
      <c r="COC15" s="118"/>
      <c r="COD15" s="118"/>
      <c r="COE15" s="118"/>
      <c r="COF15" s="118"/>
      <c r="COG15" s="118"/>
      <c r="COH15" s="118"/>
      <c r="COI15" s="118"/>
      <c r="COJ15" s="118"/>
      <c r="COK15" s="118"/>
      <c r="COL15" s="118"/>
      <c r="COM15" s="118"/>
      <c r="CON15" s="118"/>
      <c r="COO15" s="118"/>
      <c r="COP15" s="118"/>
      <c r="COQ15" s="118"/>
      <c r="COR15" s="118"/>
      <c r="COS15" s="118"/>
      <c r="COT15" s="118"/>
      <c r="COU15" s="118"/>
      <c r="COV15" s="118"/>
      <c r="COW15" s="118"/>
      <c r="COX15" s="118"/>
      <c r="COY15" s="118"/>
      <c r="COZ15" s="118"/>
      <c r="CPA15" s="118"/>
      <c r="CPB15" s="118"/>
      <c r="CPC15" s="118"/>
      <c r="CPD15" s="118"/>
      <c r="CPE15" s="118"/>
      <c r="CPF15" s="118"/>
      <c r="CPG15" s="118"/>
      <c r="CPH15" s="118"/>
      <c r="CPI15" s="118"/>
      <c r="CPJ15" s="118"/>
      <c r="CPK15" s="118"/>
      <c r="CPL15" s="118"/>
      <c r="CPM15" s="118"/>
      <c r="CPN15" s="118"/>
      <c r="CPO15" s="118"/>
      <c r="CPP15" s="118"/>
      <c r="CPQ15" s="118"/>
      <c r="CPR15" s="118"/>
      <c r="CPS15" s="118"/>
      <c r="CPT15" s="118"/>
      <c r="CPU15" s="118"/>
      <c r="CPV15" s="118"/>
      <c r="CPW15" s="118"/>
      <c r="CPX15" s="118"/>
      <c r="CPY15" s="118"/>
      <c r="CPZ15" s="118"/>
      <c r="CQA15" s="118"/>
      <c r="CQB15" s="118"/>
      <c r="CQC15" s="118"/>
      <c r="CQD15" s="118"/>
      <c r="CQE15" s="118"/>
      <c r="CQF15" s="118"/>
      <c r="CQG15" s="118"/>
      <c r="CQH15" s="118"/>
      <c r="CQI15" s="118"/>
      <c r="CQJ15" s="118"/>
      <c r="CQK15" s="118"/>
      <c r="CQL15" s="118"/>
      <c r="CQM15" s="118"/>
      <c r="CQN15" s="118"/>
      <c r="CQO15" s="118"/>
      <c r="CQP15" s="118"/>
      <c r="CQQ15" s="118"/>
      <c r="CQR15" s="118"/>
      <c r="CQS15" s="118"/>
      <c r="CQT15" s="118"/>
      <c r="CQU15" s="118"/>
      <c r="CQV15" s="118"/>
      <c r="CQW15" s="118"/>
      <c r="CQX15" s="118"/>
      <c r="CQY15" s="118"/>
      <c r="CQZ15" s="118"/>
      <c r="CRA15" s="118"/>
      <c r="CRB15" s="118"/>
      <c r="CRC15" s="118"/>
      <c r="CRD15" s="118"/>
      <c r="CRE15" s="118"/>
      <c r="CRF15" s="118"/>
      <c r="CRG15" s="118"/>
      <c r="CRH15" s="118"/>
      <c r="CRI15" s="118"/>
      <c r="CRJ15" s="118"/>
      <c r="CRK15" s="118"/>
      <c r="CRL15" s="118"/>
      <c r="CRM15" s="118"/>
      <c r="CRN15" s="118"/>
      <c r="CRO15" s="118"/>
      <c r="CRP15" s="118"/>
      <c r="CRQ15" s="118"/>
      <c r="CRR15" s="118"/>
      <c r="CRS15" s="118"/>
      <c r="CRT15" s="118"/>
      <c r="CRU15" s="118"/>
      <c r="CRV15" s="118"/>
      <c r="CRW15" s="118"/>
      <c r="CRX15" s="118"/>
      <c r="CRY15" s="118"/>
      <c r="CRZ15" s="118"/>
      <c r="CSA15" s="118"/>
      <c r="CSB15" s="118"/>
      <c r="CSC15" s="118"/>
      <c r="CSD15" s="118"/>
      <c r="CSE15" s="118"/>
      <c r="CSF15" s="118"/>
      <c r="CSG15" s="118"/>
      <c r="CSH15" s="118"/>
      <c r="CSI15" s="118"/>
      <c r="CSJ15" s="118"/>
      <c r="CSK15" s="118"/>
      <c r="CSL15" s="118"/>
      <c r="CSM15" s="118"/>
      <c r="CSN15" s="118"/>
      <c r="CSO15" s="118"/>
      <c r="CSP15" s="118"/>
      <c r="CSQ15" s="118"/>
      <c r="CSR15" s="118"/>
      <c r="CSS15" s="118"/>
      <c r="CST15" s="118"/>
      <c r="CSU15" s="118"/>
      <c r="CSV15" s="118"/>
      <c r="CSW15" s="118"/>
      <c r="CSX15" s="118"/>
      <c r="CSY15" s="118"/>
      <c r="CSZ15" s="118"/>
      <c r="CTA15" s="118"/>
      <c r="CTB15" s="118"/>
      <c r="CTC15" s="118"/>
      <c r="CTD15" s="118"/>
      <c r="CTE15" s="118"/>
      <c r="CTF15" s="118"/>
      <c r="CTG15" s="118"/>
      <c r="CTH15" s="118"/>
      <c r="CTI15" s="118"/>
      <c r="CTJ15" s="118"/>
      <c r="CTK15" s="118"/>
      <c r="CTL15" s="118"/>
      <c r="CTM15" s="118"/>
      <c r="CTN15" s="118"/>
      <c r="CTO15" s="118"/>
      <c r="CTP15" s="118"/>
      <c r="CTQ15" s="118"/>
      <c r="CTR15" s="118"/>
      <c r="CTS15" s="118"/>
      <c r="CTT15" s="118"/>
      <c r="CTU15" s="118"/>
      <c r="CTV15" s="118"/>
      <c r="CTW15" s="118"/>
      <c r="CTX15" s="118"/>
      <c r="CTY15" s="118"/>
      <c r="CTZ15" s="118"/>
      <c r="CUA15" s="118"/>
      <c r="CUB15" s="118"/>
      <c r="CUC15" s="118"/>
      <c r="CUD15" s="118"/>
      <c r="CUE15" s="118"/>
      <c r="CUF15" s="118"/>
      <c r="CUG15" s="118"/>
      <c r="CUH15" s="118"/>
      <c r="CUI15" s="118"/>
      <c r="CUJ15" s="118"/>
      <c r="CUK15" s="118"/>
      <c r="CUL15" s="118"/>
      <c r="CUM15" s="118"/>
      <c r="CUN15" s="118"/>
      <c r="CUO15" s="118"/>
      <c r="CUP15" s="118"/>
      <c r="CUQ15" s="118"/>
      <c r="CUR15" s="118"/>
      <c r="CUS15" s="118"/>
      <c r="CUT15" s="118"/>
      <c r="CUU15" s="118"/>
      <c r="CUV15" s="118"/>
      <c r="CUW15" s="118"/>
      <c r="CUX15" s="118"/>
      <c r="CUY15" s="118"/>
      <c r="CUZ15" s="118"/>
      <c r="CVA15" s="118"/>
      <c r="CVB15" s="118"/>
      <c r="CVC15" s="118"/>
      <c r="CVD15" s="118"/>
      <c r="CVE15" s="118"/>
      <c r="CVF15" s="118"/>
      <c r="CVG15" s="118"/>
      <c r="CVH15" s="118"/>
      <c r="CVI15" s="118"/>
      <c r="CVJ15" s="118"/>
      <c r="CVK15" s="118"/>
      <c r="CVL15" s="118"/>
      <c r="CVM15" s="118"/>
      <c r="CVN15" s="118"/>
      <c r="CVO15" s="118"/>
      <c r="CVP15" s="118"/>
      <c r="CVQ15" s="118"/>
      <c r="CVR15" s="118"/>
      <c r="CVS15" s="118"/>
      <c r="CVT15" s="118"/>
      <c r="CVU15" s="118"/>
      <c r="CVV15" s="118"/>
      <c r="CVW15" s="118"/>
      <c r="CVX15" s="118"/>
      <c r="CVY15" s="118"/>
      <c r="CVZ15" s="118"/>
      <c r="CWA15" s="118"/>
      <c r="CWB15" s="118"/>
      <c r="CWC15" s="118"/>
      <c r="CWD15" s="118"/>
      <c r="CWE15" s="118"/>
      <c r="CWF15" s="118"/>
      <c r="CWG15" s="118"/>
      <c r="CWH15" s="118"/>
      <c r="CWI15" s="118"/>
      <c r="CWJ15" s="118"/>
      <c r="CWK15" s="118"/>
      <c r="CWL15" s="118"/>
      <c r="CWM15" s="118"/>
      <c r="CWN15" s="118"/>
      <c r="CWO15" s="118"/>
      <c r="CWP15" s="118"/>
      <c r="CWQ15" s="118"/>
      <c r="CWR15" s="118"/>
      <c r="CWS15" s="118"/>
      <c r="CWT15" s="118"/>
      <c r="CWU15" s="118"/>
      <c r="CWV15" s="118"/>
      <c r="CWW15" s="118"/>
      <c r="CWX15" s="118"/>
      <c r="CWY15" s="118"/>
      <c r="CWZ15" s="118"/>
      <c r="CXA15" s="118"/>
      <c r="CXB15" s="118"/>
      <c r="CXC15" s="118"/>
      <c r="CXD15" s="118"/>
      <c r="CXE15" s="118"/>
      <c r="CXF15" s="118"/>
      <c r="CXG15" s="118"/>
      <c r="CXH15" s="118"/>
      <c r="CXI15" s="118"/>
      <c r="CXJ15" s="118"/>
      <c r="CXK15" s="118"/>
      <c r="CXL15" s="118"/>
      <c r="CXM15" s="118"/>
      <c r="CXN15" s="118"/>
      <c r="CXO15" s="118"/>
      <c r="CXP15" s="118"/>
      <c r="CXQ15" s="118"/>
      <c r="CXR15" s="118"/>
      <c r="CXS15" s="118"/>
      <c r="CXT15" s="118"/>
      <c r="CXU15" s="118"/>
      <c r="CXV15" s="118"/>
      <c r="CXW15" s="118"/>
      <c r="CXX15" s="118"/>
      <c r="CXY15" s="118"/>
      <c r="CXZ15" s="118"/>
      <c r="CYA15" s="118"/>
      <c r="CYB15" s="118"/>
      <c r="CYC15" s="118"/>
      <c r="CYD15" s="118"/>
      <c r="CYE15" s="118"/>
      <c r="CYF15" s="118"/>
      <c r="CYG15" s="118"/>
      <c r="CYH15" s="118"/>
      <c r="CYI15" s="118"/>
      <c r="CYJ15" s="118"/>
      <c r="CYK15" s="118"/>
      <c r="CYL15" s="118"/>
      <c r="CYM15" s="118"/>
      <c r="CYN15" s="118"/>
      <c r="CYO15" s="118"/>
      <c r="CYP15" s="118"/>
      <c r="CYQ15" s="118"/>
      <c r="CYR15" s="118"/>
      <c r="CYS15" s="118"/>
      <c r="CYT15" s="118"/>
      <c r="CYU15" s="118"/>
      <c r="CYV15" s="118"/>
      <c r="CYW15" s="118"/>
      <c r="CYX15" s="118"/>
      <c r="CYY15" s="118"/>
      <c r="CYZ15" s="118"/>
      <c r="CZA15" s="118"/>
      <c r="CZB15" s="118"/>
      <c r="CZC15" s="118"/>
      <c r="CZD15" s="118"/>
      <c r="CZE15" s="118"/>
      <c r="CZF15" s="118"/>
      <c r="CZG15" s="118"/>
      <c r="CZH15" s="118"/>
      <c r="CZI15" s="118"/>
      <c r="CZJ15" s="118"/>
      <c r="CZK15" s="118"/>
      <c r="CZL15" s="118"/>
      <c r="CZM15" s="118"/>
      <c r="CZN15" s="118"/>
      <c r="CZO15" s="118"/>
      <c r="CZP15" s="118"/>
      <c r="CZQ15" s="118"/>
      <c r="CZR15" s="118"/>
      <c r="CZS15" s="118"/>
      <c r="CZT15" s="118"/>
      <c r="CZU15" s="118"/>
      <c r="CZV15" s="118"/>
      <c r="CZW15" s="118"/>
      <c r="CZX15" s="118"/>
      <c r="CZY15" s="118"/>
      <c r="CZZ15" s="118"/>
      <c r="DAA15" s="118"/>
      <c r="DAB15" s="118"/>
      <c r="DAC15" s="118"/>
      <c r="DAD15" s="118"/>
      <c r="DAE15" s="118"/>
      <c r="DAF15" s="118"/>
      <c r="DAG15" s="118"/>
      <c r="DAH15" s="118"/>
      <c r="DAI15" s="118"/>
      <c r="DAJ15" s="118"/>
      <c r="DAK15" s="118"/>
      <c r="DAL15" s="118"/>
      <c r="DAM15" s="118"/>
      <c r="DAN15" s="118"/>
      <c r="DAO15" s="118"/>
      <c r="DAP15" s="118"/>
      <c r="DAQ15" s="118"/>
      <c r="DAR15" s="118"/>
      <c r="DAS15" s="118"/>
      <c r="DAT15" s="118"/>
      <c r="DAU15" s="118"/>
      <c r="DAV15" s="118"/>
      <c r="DAW15" s="118"/>
      <c r="DAX15" s="118"/>
      <c r="DAY15" s="118"/>
      <c r="DAZ15" s="118"/>
      <c r="DBA15" s="118"/>
      <c r="DBB15" s="118"/>
      <c r="DBC15" s="118"/>
      <c r="DBD15" s="118"/>
      <c r="DBE15" s="118"/>
      <c r="DBF15" s="118"/>
      <c r="DBG15" s="118"/>
      <c r="DBH15" s="118"/>
      <c r="DBI15" s="118"/>
      <c r="DBJ15" s="118"/>
      <c r="DBK15" s="118"/>
      <c r="DBL15" s="118"/>
      <c r="DBM15" s="118"/>
      <c r="DBN15" s="118"/>
      <c r="DBO15" s="118"/>
      <c r="DBP15" s="118"/>
      <c r="DBQ15" s="118"/>
      <c r="DBR15" s="118"/>
      <c r="DBS15" s="118"/>
      <c r="DBT15" s="118"/>
      <c r="DBU15" s="118"/>
      <c r="DBV15" s="118"/>
      <c r="DBW15" s="118"/>
      <c r="DBX15" s="118"/>
      <c r="DBY15" s="118"/>
      <c r="DBZ15" s="118"/>
      <c r="DCA15" s="118"/>
      <c r="DCB15" s="118"/>
      <c r="DCC15" s="118"/>
      <c r="DCD15" s="118"/>
      <c r="DCE15" s="118"/>
      <c r="DCF15" s="118"/>
      <c r="DCG15" s="118"/>
      <c r="DCH15" s="118"/>
      <c r="DCI15" s="118"/>
      <c r="DCJ15" s="118"/>
      <c r="DCK15" s="118"/>
      <c r="DCL15" s="118"/>
      <c r="DCM15" s="118"/>
      <c r="DCN15" s="118"/>
      <c r="DCO15" s="118"/>
      <c r="DCP15" s="118"/>
      <c r="DCQ15" s="118"/>
      <c r="DCR15" s="118"/>
      <c r="DCS15" s="118"/>
      <c r="DCT15" s="118"/>
      <c r="DCU15" s="118"/>
      <c r="DCV15" s="118"/>
      <c r="DCW15" s="118"/>
      <c r="DCX15" s="118"/>
      <c r="DCY15" s="118"/>
      <c r="DCZ15" s="118"/>
      <c r="DDA15" s="118"/>
      <c r="DDB15" s="118"/>
      <c r="DDC15" s="118"/>
      <c r="DDD15" s="118"/>
      <c r="DDE15" s="118"/>
      <c r="DDF15" s="118"/>
      <c r="DDG15" s="118"/>
      <c r="DDH15" s="118"/>
      <c r="DDI15" s="118"/>
      <c r="DDJ15" s="118"/>
      <c r="DDK15" s="118"/>
      <c r="DDL15" s="118"/>
      <c r="DDM15" s="118"/>
      <c r="DDN15" s="118"/>
      <c r="DDO15" s="118"/>
      <c r="DDP15" s="118"/>
      <c r="DDQ15" s="118"/>
      <c r="DDR15" s="118"/>
      <c r="DDS15" s="118"/>
      <c r="DDT15" s="118"/>
      <c r="DDU15" s="118"/>
      <c r="DDV15" s="118"/>
      <c r="DDW15" s="118"/>
      <c r="DDX15" s="118"/>
      <c r="DDY15" s="118"/>
      <c r="DDZ15" s="118"/>
      <c r="DEA15" s="118"/>
      <c r="DEB15" s="118"/>
      <c r="DEC15" s="118"/>
      <c r="DED15" s="118"/>
      <c r="DEE15" s="118"/>
      <c r="DEF15" s="118"/>
      <c r="DEG15" s="118"/>
      <c r="DEH15" s="118"/>
      <c r="DEI15" s="118"/>
      <c r="DEJ15" s="118"/>
      <c r="DEK15" s="118"/>
      <c r="DEL15" s="118"/>
      <c r="DEM15" s="118"/>
      <c r="DEN15" s="118"/>
      <c r="DEO15" s="118"/>
      <c r="DEP15" s="118"/>
      <c r="DEQ15" s="118"/>
      <c r="DER15" s="118"/>
      <c r="DES15" s="118"/>
      <c r="DET15" s="118"/>
      <c r="DEU15" s="118"/>
      <c r="DEV15" s="118"/>
      <c r="DEW15" s="118"/>
      <c r="DEX15" s="118"/>
      <c r="DEY15" s="118"/>
      <c r="DEZ15" s="118"/>
      <c r="DFA15" s="118"/>
      <c r="DFB15" s="118"/>
      <c r="DFC15" s="118"/>
      <c r="DFD15" s="118"/>
      <c r="DFE15" s="118"/>
      <c r="DFF15" s="118"/>
      <c r="DFG15" s="118"/>
      <c r="DFH15" s="118"/>
      <c r="DFI15" s="118"/>
      <c r="DFJ15" s="118"/>
      <c r="DFK15" s="118"/>
      <c r="DFL15" s="118"/>
      <c r="DFM15" s="118"/>
      <c r="DFN15" s="118"/>
      <c r="DFO15" s="118"/>
      <c r="DFP15" s="118"/>
      <c r="DFQ15" s="118"/>
      <c r="DFR15" s="118"/>
      <c r="DFS15" s="118"/>
      <c r="DFT15" s="118"/>
      <c r="DFU15" s="118"/>
      <c r="DFV15" s="118"/>
      <c r="DFW15" s="118"/>
      <c r="DFX15" s="118"/>
      <c r="DFY15" s="118"/>
      <c r="DFZ15" s="118"/>
      <c r="DGA15" s="118"/>
      <c r="DGB15" s="118"/>
      <c r="DGC15" s="118"/>
      <c r="DGD15" s="118"/>
      <c r="DGE15" s="118"/>
      <c r="DGF15" s="118"/>
      <c r="DGG15" s="118"/>
      <c r="DGH15" s="118"/>
      <c r="DGI15" s="118"/>
      <c r="DGJ15" s="118"/>
      <c r="DGK15" s="118"/>
      <c r="DGL15" s="118"/>
      <c r="DGM15" s="118"/>
      <c r="DGN15" s="118"/>
      <c r="DGO15" s="118"/>
      <c r="DGP15" s="118"/>
      <c r="DGQ15" s="118"/>
      <c r="DGR15" s="118"/>
      <c r="DGS15" s="118"/>
      <c r="DGT15" s="118"/>
      <c r="DGU15" s="118"/>
      <c r="DGV15" s="118"/>
      <c r="DGW15" s="118"/>
      <c r="DGX15" s="118"/>
      <c r="DGY15" s="118"/>
      <c r="DGZ15" s="118"/>
      <c r="DHA15" s="118"/>
      <c r="DHB15" s="118"/>
      <c r="DHC15" s="118"/>
      <c r="DHD15" s="118"/>
      <c r="DHE15" s="118"/>
      <c r="DHF15" s="118"/>
      <c r="DHG15" s="118"/>
      <c r="DHH15" s="118"/>
      <c r="DHI15" s="118"/>
      <c r="DHJ15" s="118"/>
      <c r="DHK15" s="118"/>
      <c r="DHL15" s="118"/>
      <c r="DHM15" s="118"/>
      <c r="DHN15" s="118"/>
      <c r="DHO15" s="118"/>
      <c r="DHP15" s="118"/>
      <c r="DHQ15" s="118"/>
      <c r="DHR15" s="118"/>
      <c r="DHS15" s="118"/>
      <c r="DHT15" s="118"/>
      <c r="DHU15" s="118"/>
      <c r="DHV15" s="118"/>
      <c r="DHW15" s="118"/>
      <c r="DHX15" s="118"/>
      <c r="DHY15" s="118"/>
      <c r="DHZ15" s="118"/>
      <c r="DIA15" s="118"/>
      <c r="DIB15" s="118"/>
      <c r="DIC15" s="118"/>
      <c r="DID15" s="118"/>
      <c r="DIE15" s="118"/>
      <c r="DIF15" s="118"/>
      <c r="DIG15" s="118"/>
      <c r="DIH15" s="118"/>
      <c r="DII15" s="118"/>
      <c r="DIJ15" s="118"/>
      <c r="DIK15" s="118"/>
      <c r="DIL15" s="118"/>
      <c r="DIM15" s="118"/>
      <c r="DIN15" s="118"/>
      <c r="DIO15" s="118"/>
      <c r="DIP15" s="118"/>
      <c r="DIQ15" s="118"/>
      <c r="DIR15" s="118"/>
      <c r="DIS15" s="118"/>
      <c r="DIT15" s="118"/>
      <c r="DIU15" s="118"/>
      <c r="DIV15" s="118"/>
      <c r="DIW15" s="118"/>
      <c r="DIX15" s="118"/>
      <c r="DIY15" s="118"/>
      <c r="DIZ15" s="118"/>
      <c r="DJA15" s="118"/>
      <c r="DJB15" s="118"/>
      <c r="DJC15" s="118"/>
      <c r="DJD15" s="118"/>
      <c r="DJE15" s="118"/>
      <c r="DJF15" s="118"/>
      <c r="DJG15" s="118"/>
      <c r="DJH15" s="118"/>
      <c r="DJI15" s="118"/>
      <c r="DJJ15" s="118"/>
      <c r="DJK15" s="118"/>
      <c r="DJL15" s="118"/>
      <c r="DJM15" s="118"/>
      <c r="DJN15" s="118"/>
      <c r="DJO15" s="118"/>
      <c r="DJP15" s="118"/>
      <c r="DJQ15" s="118"/>
      <c r="DJR15" s="118"/>
      <c r="DJS15" s="118"/>
      <c r="DJT15" s="118"/>
      <c r="DJU15" s="118"/>
      <c r="DJV15" s="118"/>
      <c r="DJW15" s="118"/>
      <c r="DJX15" s="118"/>
      <c r="DJY15" s="118"/>
      <c r="DJZ15" s="118"/>
      <c r="DKA15" s="118"/>
      <c r="DKB15" s="118"/>
      <c r="DKC15" s="118"/>
      <c r="DKD15" s="118"/>
      <c r="DKE15" s="118"/>
      <c r="DKF15" s="118"/>
      <c r="DKG15" s="118"/>
      <c r="DKH15" s="118"/>
      <c r="DKI15" s="118"/>
      <c r="DKJ15" s="118"/>
      <c r="DKK15" s="118"/>
      <c r="DKL15" s="118"/>
      <c r="DKM15" s="118"/>
      <c r="DKN15" s="118"/>
      <c r="DKO15" s="118"/>
      <c r="DKP15" s="118"/>
      <c r="DKQ15" s="118"/>
      <c r="DKR15" s="118"/>
      <c r="DKS15" s="118"/>
      <c r="DKT15" s="118"/>
      <c r="DKU15" s="118"/>
      <c r="DKV15" s="118"/>
      <c r="DKW15" s="118"/>
      <c r="DKX15" s="118"/>
      <c r="DKY15" s="118"/>
      <c r="DKZ15" s="118"/>
      <c r="DLA15" s="118"/>
      <c r="DLB15" s="118"/>
      <c r="DLC15" s="118"/>
      <c r="DLD15" s="118"/>
      <c r="DLE15" s="118"/>
      <c r="DLF15" s="118"/>
      <c r="DLG15" s="118"/>
      <c r="DLH15" s="118"/>
      <c r="DLI15" s="118"/>
      <c r="DLJ15" s="118"/>
      <c r="DLK15" s="118"/>
      <c r="DLL15" s="118"/>
      <c r="DLM15" s="118"/>
      <c r="DLN15" s="118"/>
      <c r="DLO15" s="118"/>
      <c r="DLP15" s="118"/>
      <c r="DLQ15" s="118"/>
      <c r="DLR15" s="118"/>
      <c r="DLS15" s="118"/>
      <c r="DLT15" s="118"/>
      <c r="DLU15" s="118"/>
      <c r="DLV15" s="118"/>
      <c r="DLW15" s="118"/>
      <c r="DLX15" s="118"/>
      <c r="DLY15" s="118"/>
      <c r="DLZ15" s="118"/>
      <c r="DMA15" s="118"/>
      <c r="DMB15" s="118"/>
      <c r="DMC15" s="118"/>
      <c r="DMD15" s="118"/>
      <c r="DME15" s="118"/>
      <c r="DMF15" s="118"/>
      <c r="DMG15" s="118"/>
      <c r="DMH15" s="118"/>
      <c r="DMI15" s="118"/>
      <c r="DMJ15" s="118"/>
      <c r="DMK15" s="118"/>
      <c r="DML15" s="118"/>
      <c r="DMM15" s="118"/>
      <c r="DMN15" s="118"/>
      <c r="DMO15" s="118"/>
      <c r="DMP15" s="118"/>
      <c r="DMQ15" s="118"/>
      <c r="DMR15" s="118"/>
      <c r="DMS15" s="118"/>
      <c r="DMT15" s="118"/>
      <c r="DMU15" s="118"/>
      <c r="DMV15" s="118"/>
      <c r="DMW15" s="118"/>
      <c r="DMX15" s="118"/>
      <c r="DMY15" s="118"/>
      <c r="DMZ15" s="118"/>
      <c r="DNA15" s="118"/>
      <c r="DNB15" s="118"/>
      <c r="DNC15" s="118"/>
      <c r="DND15" s="118"/>
      <c r="DNE15" s="118"/>
      <c r="DNF15" s="118"/>
      <c r="DNG15" s="118"/>
      <c r="DNH15" s="118"/>
      <c r="DNI15" s="118"/>
      <c r="DNJ15" s="118"/>
      <c r="DNK15" s="118"/>
      <c r="DNL15" s="118"/>
      <c r="DNM15" s="118"/>
      <c r="DNN15" s="118"/>
      <c r="DNO15" s="118"/>
      <c r="DNP15" s="118"/>
      <c r="DNQ15" s="118"/>
      <c r="DNR15" s="118"/>
      <c r="DNS15" s="118"/>
      <c r="DNT15" s="118"/>
      <c r="DNU15" s="118"/>
      <c r="DNV15" s="118"/>
      <c r="DNW15" s="118"/>
      <c r="DNX15" s="118"/>
      <c r="DNY15" s="118"/>
      <c r="DNZ15" s="118"/>
      <c r="DOA15" s="118"/>
      <c r="DOB15" s="118"/>
      <c r="DOC15" s="118"/>
      <c r="DOD15" s="118"/>
      <c r="DOE15" s="118"/>
      <c r="DOF15" s="118"/>
      <c r="DOG15" s="118"/>
      <c r="DOH15" s="118"/>
      <c r="DOI15" s="118"/>
      <c r="DOJ15" s="118"/>
      <c r="DOK15" s="118"/>
      <c r="DOL15" s="118"/>
      <c r="DOM15" s="118"/>
      <c r="DON15" s="118"/>
      <c r="DOO15" s="118"/>
      <c r="DOP15" s="118"/>
      <c r="DOQ15" s="118"/>
      <c r="DOR15" s="118"/>
      <c r="DOS15" s="118"/>
      <c r="DOT15" s="118"/>
      <c r="DOU15" s="118"/>
      <c r="DOV15" s="118"/>
      <c r="DOW15" s="118"/>
      <c r="DOX15" s="118"/>
      <c r="DOY15" s="118"/>
      <c r="DOZ15" s="118"/>
      <c r="DPA15" s="118"/>
      <c r="DPB15" s="118"/>
      <c r="DPC15" s="118"/>
      <c r="DPD15" s="118"/>
      <c r="DPE15" s="118"/>
      <c r="DPF15" s="118"/>
      <c r="DPG15" s="118"/>
      <c r="DPH15" s="118"/>
      <c r="DPI15" s="118"/>
      <c r="DPJ15" s="118"/>
      <c r="DPK15" s="118"/>
      <c r="DPL15" s="118"/>
      <c r="DPM15" s="118"/>
      <c r="DPN15" s="118"/>
      <c r="DPO15" s="118"/>
      <c r="DPP15" s="118"/>
      <c r="DPQ15" s="118"/>
      <c r="DPR15" s="118"/>
      <c r="DPS15" s="118"/>
      <c r="DPT15" s="118"/>
      <c r="DPU15" s="118"/>
      <c r="DPV15" s="118"/>
      <c r="DPW15" s="118"/>
      <c r="DPX15" s="118"/>
      <c r="DPY15" s="118"/>
      <c r="DPZ15" s="118"/>
      <c r="DQA15" s="118"/>
      <c r="DQB15" s="118"/>
      <c r="DQC15" s="118"/>
      <c r="DQD15" s="118"/>
      <c r="DQE15" s="118"/>
      <c r="DQF15" s="118"/>
      <c r="DQG15" s="118"/>
      <c r="DQH15" s="118"/>
      <c r="DQI15" s="118"/>
      <c r="DQJ15" s="118"/>
      <c r="DQK15" s="118"/>
      <c r="DQL15" s="118"/>
      <c r="DQM15" s="118"/>
      <c r="DQN15" s="118"/>
      <c r="DQO15" s="118"/>
      <c r="DQP15" s="118"/>
      <c r="DQQ15" s="118"/>
      <c r="DQR15" s="118"/>
      <c r="DQS15" s="118"/>
      <c r="DQT15" s="118"/>
      <c r="DQU15" s="118"/>
      <c r="DQV15" s="118"/>
      <c r="DQW15" s="118"/>
      <c r="DQX15" s="118"/>
      <c r="DQY15" s="118"/>
      <c r="DQZ15" s="118"/>
      <c r="DRA15" s="118"/>
      <c r="DRB15" s="118"/>
      <c r="DRC15" s="118"/>
      <c r="DRD15" s="118"/>
      <c r="DRE15" s="118"/>
      <c r="DRF15" s="118"/>
      <c r="DRG15" s="118"/>
      <c r="DRH15" s="118"/>
      <c r="DRI15" s="118"/>
      <c r="DRJ15" s="118"/>
      <c r="DRK15" s="118"/>
      <c r="DRL15" s="118"/>
      <c r="DRM15" s="118"/>
      <c r="DRN15" s="118"/>
      <c r="DRO15" s="118"/>
      <c r="DRP15" s="118"/>
      <c r="DRQ15" s="118"/>
      <c r="DRR15" s="118"/>
      <c r="DRS15" s="118"/>
      <c r="DRT15" s="118"/>
      <c r="DRU15" s="118"/>
      <c r="DRV15" s="118"/>
      <c r="DRW15" s="118"/>
      <c r="DRX15" s="118"/>
      <c r="DRY15" s="118"/>
      <c r="DRZ15" s="118"/>
      <c r="DSA15" s="118"/>
      <c r="DSB15" s="118"/>
      <c r="DSC15" s="118"/>
      <c r="DSD15" s="118"/>
      <c r="DSE15" s="118"/>
      <c r="DSF15" s="118"/>
      <c r="DSG15" s="118"/>
      <c r="DSH15" s="118"/>
      <c r="DSI15" s="118"/>
      <c r="DSJ15" s="118"/>
      <c r="DSK15" s="118"/>
      <c r="DSL15" s="118"/>
      <c r="DSM15" s="118"/>
      <c r="DSN15" s="118"/>
      <c r="DSO15" s="118"/>
      <c r="DSP15" s="118"/>
      <c r="DSQ15" s="118"/>
      <c r="DSR15" s="118"/>
      <c r="DSS15" s="118"/>
      <c r="DST15" s="118"/>
      <c r="DSU15" s="118"/>
      <c r="DSV15" s="118"/>
      <c r="DSW15" s="118"/>
      <c r="DSX15" s="118"/>
      <c r="DSY15" s="118"/>
      <c r="DSZ15" s="118"/>
      <c r="DTA15" s="118"/>
      <c r="DTB15" s="118"/>
      <c r="DTC15" s="118"/>
      <c r="DTD15" s="118"/>
      <c r="DTE15" s="118"/>
      <c r="DTF15" s="118"/>
      <c r="DTG15" s="118"/>
      <c r="DTH15" s="118"/>
      <c r="DTI15" s="118"/>
      <c r="DTJ15" s="118"/>
      <c r="DTK15" s="118"/>
      <c r="DTL15" s="118"/>
      <c r="DTM15" s="118"/>
      <c r="DTN15" s="118"/>
      <c r="DTO15" s="118"/>
      <c r="DTP15" s="118"/>
      <c r="DTQ15" s="118"/>
      <c r="DTR15" s="118"/>
      <c r="DTS15" s="118"/>
      <c r="DTT15" s="118"/>
      <c r="DTU15" s="118"/>
      <c r="DTV15" s="118"/>
      <c r="DTW15" s="118"/>
      <c r="DTX15" s="118"/>
      <c r="DTY15" s="118"/>
      <c r="DTZ15" s="118"/>
      <c r="DUA15" s="118"/>
      <c r="DUB15" s="118"/>
      <c r="DUC15" s="118"/>
      <c r="DUD15" s="118"/>
      <c r="DUE15" s="118"/>
      <c r="DUF15" s="118"/>
      <c r="DUG15" s="118"/>
      <c r="DUH15" s="118"/>
      <c r="DUI15" s="118"/>
      <c r="DUJ15" s="118"/>
      <c r="DUK15" s="118"/>
      <c r="DUL15" s="118"/>
      <c r="DUM15" s="118"/>
      <c r="DUN15" s="118"/>
      <c r="DUO15" s="118"/>
      <c r="DUP15" s="118"/>
      <c r="DUQ15" s="118"/>
      <c r="DUR15" s="118"/>
      <c r="DUS15" s="118"/>
      <c r="DUT15" s="118"/>
      <c r="DUU15" s="118"/>
      <c r="DUV15" s="118"/>
      <c r="DUW15" s="118"/>
      <c r="DUX15" s="118"/>
      <c r="DUY15" s="118"/>
      <c r="DUZ15" s="118"/>
      <c r="DVA15" s="118"/>
      <c r="DVB15" s="118"/>
      <c r="DVC15" s="118"/>
      <c r="DVD15" s="118"/>
      <c r="DVE15" s="118"/>
      <c r="DVF15" s="118"/>
      <c r="DVG15" s="118"/>
      <c r="DVH15" s="118"/>
      <c r="DVI15" s="118"/>
      <c r="DVJ15" s="118"/>
      <c r="DVK15" s="118"/>
      <c r="DVL15" s="118"/>
      <c r="DVM15" s="118"/>
      <c r="DVN15" s="118"/>
      <c r="DVO15" s="118"/>
      <c r="DVP15" s="118"/>
      <c r="DVQ15" s="118"/>
      <c r="DVR15" s="118"/>
      <c r="DVS15" s="118"/>
      <c r="DVT15" s="118"/>
      <c r="DVU15" s="118"/>
      <c r="DVV15" s="118"/>
      <c r="DVW15" s="118"/>
      <c r="DVX15" s="118"/>
      <c r="DVY15" s="118"/>
      <c r="DVZ15" s="118"/>
      <c r="DWA15" s="118"/>
      <c r="DWB15" s="118"/>
      <c r="DWC15" s="118"/>
      <c r="DWD15" s="118"/>
      <c r="DWE15" s="118"/>
      <c r="DWF15" s="118"/>
      <c r="DWG15" s="118"/>
      <c r="DWH15" s="118"/>
      <c r="DWI15" s="118"/>
      <c r="DWJ15" s="118"/>
      <c r="DWK15" s="118"/>
      <c r="DWL15" s="118"/>
      <c r="DWM15" s="118"/>
      <c r="DWN15" s="118"/>
      <c r="DWO15" s="118"/>
      <c r="DWP15" s="118"/>
      <c r="DWQ15" s="118"/>
      <c r="DWR15" s="118"/>
      <c r="DWS15" s="118"/>
      <c r="DWT15" s="118"/>
      <c r="DWU15" s="118"/>
      <c r="DWV15" s="118"/>
      <c r="DWW15" s="118"/>
      <c r="DWX15" s="118"/>
      <c r="DWY15" s="118"/>
      <c r="DWZ15" s="118"/>
      <c r="DXA15" s="118"/>
      <c r="DXB15" s="118"/>
      <c r="DXC15" s="118"/>
      <c r="DXD15" s="118"/>
      <c r="DXE15" s="118"/>
      <c r="DXF15" s="118"/>
      <c r="DXG15" s="118"/>
      <c r="DXH15" s="118"/>
      <c r="DXI15" s="118"/>
      <c r="DXJ15" s="118"/>
      <c r="DXK15" s="118"/>
      <c r="DXL15" s="118"/>
      <c r="DXM15" s="118"/>
      <c r="DXN15" s="118"/>
      <c r="DXO15" s="118"/>
      <c r="DXP15" s="118"/>
      <c r="DXQ15" s="118"/>
      <c r="DXR15" s="118"/>
      <c r="DXS15" s="118"/>
      <c r="DXT15" s="118"/>
      <c r="DXU15" s="118"/>
      <c r="DXV15" s="118"/>
      <c r="DXW15" s="118"/>
      <c r="DXX15" s="118"/>
      <c r="DXY15" s="118"/>
      <c r="DXZ15" s="118"/>
      <c r="DYA15" s="118"/>
      <c r="DYB15" s="118"/>
      <c r="DYC15" s="118"/>
      <c r="DYD15" s="118"/>
      <c r="DYE15" s="118"/>
      <c r="DYF15" s="118"/>
      <c r="DYG15" s="118"/>
      <c r="DYH15" s="118"/>
      <c r="DYI15" s="118"/>
      <c r="DYJ15" s="118"/>
      <c r="DYK15" s="118"/>
      <c r="DYL15" s="118"/>
      <c r="DYM15" s="118"/>
      <c r="DYN15" s="118"/>
      <c r="DYO15" s="118"/>
      <c r="DYP15" s="118"/>
      <c r="DYQ15" s="118"/>
      <c r="DYR15" s="118"/>
      <c r="DYS15" s="118"/>
      <c r="DYT15" s="118"/>
      <c r="DYU15" s="118"/>
      <c r="DYV15" s="118"/>
      <c r="DYW15" s="118"/>
      <c r="DYX15" s="118"/>
      <c r="DYY15" s="118"/>
      <c r="DYZ15" s="118"/>
      <c r="DZA15" s="118"/>
      <c r="DZB15" s="118"/>
      <c r="DZC15" s="118"/>
      <c r="DZD15" s="118"/>
      <c r="DZE15" s="118"/>
      <c r="DZF15" s="118"/>
      <c r="DZG15" s="118"/>
      <c r="DZH15" s="118"/>
      <c r="DZI15" s="118"/>
      <c r="DZJ15" s="118"/>
      <c r="DZK15" s="118"/>
      <c r="DZL15" s="118"/>
      <c r="DZM15" s="118"/>
      <c r="DZN15" s="118"/>
      <c r="DZO15" s="118"/>
      <c r="DZP15" s="118"/>
      <c r="DZQ15" s="118"/>
      <c r="DZR15" s="118"/>
      <c r="DZS15" s="118"/>
      <c r="DZT15" s="118"/>
      <c r="DZU15" s="118"/>
      <c r="DZV15" s="118"/>
      <c r="DZW15" s="118"/>
      <c r="DZX15" s="118"/>
      <c r="DZY15" s="118"/>
      <c r="DZZ15" s="118"/>
      <c r="EAA15" s="118"/>
      <c r="EAB15" s="118"/>
      <c r="EAC15" s="118"/>
      <c r="EAD15" s="118"/>
      <c r="EAE15" s="118"/>
      <c r="EAF15" s="118"/>
      <c r="EAG15" s="118"/>
      <c r="EAH15" s="118"/>
      <c r="EAI15" s="118"/>
      <c r="EAJ15" s="118"/>
      <c r="EAK15" s="118"/>
      <c r="EAL15" s="118"/>
      <c r="EAM15" s="118"/>
      <c r="EAN15" s="118"/>
      <c r="EAO15" s="118"/>
      <c r="EAP15" s="118"/>
      <c r="EAQ15" s="118"/>
      <c r="EAR15" s="118"/>
      <c r="EAS15" s="118"/>
      <c r="EAT15" s="118"/>
      <c r="EAU15" s="118"/>
      <c r="EAV15" s="118"/>
      <c r="EAW15" s="118"/>
      <c r="EAX15" s="118"/>
      <c r="EAY15" s="118"/>
      <c r="EAZ15" s="118"/>
      <c r="EBA15" s="118"/>
      <c r="EBB15" s="118"/>
      <c r="EBC15" s="118"/>
      <c r="EBD15" s="118"/>
      <c r="EBE15" s="118"/>
      <c r="EBF15" s="118"/>
      <c r="EBG15" s="118"/>
      <c r="EBH15" s="118"/>
      <c r="EBI15" s="118"/>
      <c r="EBJ15" s="118"/>
      <c r="EBK15" s="118"/>
      <c r="EBL15" s="118"/>
      <c r="EBM15" s="118"/>
      <c r="EBN15" s="118"/>
      <c r="EBO15" s="118"/>
      <c r="EBP15" s="118"/>
      <c r="EBQ15" s="118"/>
      <c r="EBR15" s="118"/>
      <c r="EBS15" s="118"/>
      <c r="EBT15" s="118"/>
      <c r="EBU15" s="118"/>
      <c r="EBV15" s="118"/>
      <c r="EBW15" s="118"/>
      <c r="EBX15" s="118"/>
      <c r="EBY15" s="118"/>
      <c r="EBZ15" s="118"/>
      <c r="ECA15" s="118"/>
      <c r="ECB15" s="118"/>
      <c r="ECC15" s="118"/>
      <c r="ECD15" s="118"/>
      <c r="ECE15" s="118"/>
      <c r="ECF15" s="118"/>
      <c r="ECG15" s="118"/>
      <c r="ECH15" s="118"/>
      <c r="ECI15" s="118"/>
      <c r="ECJ15" s="118"/>
      <c r="ECK15" s="118"/>
      <c r="ECL15" s="118"/>
      <c r="ECM15" s="118"/>
      <c r="ECN15" s="118"/>
      <c r="ECO15" s="118"/>
      <c r="ECP15" s="118"/>
      <c r="ECQ15" s="118"/>
      <c r="ECR15" s="118"/>
      <c r="ECS15" s="118"/>
      <c r="ECT15" s="118"/>
      <c r="ECU15" s="118"/>
      <c r="ECV15" s="118"/>
      <c r="ECW15" s="118"/>
      <c r="ECX15" s="118"/>
      <c r="ECY15" s="118"/>
      <c r="ECZ15" s="118"/>
      <c r="EDA15" s="118"/>
      <c r="EDB15" s="118"/>
      <c r="EDC15" s="118"/>
      <c r="EDD15" s="118"/>
      <c r="EDE15" s="118"/>
      <c r="EDF15" s="118"/>
      <c r="EDG15" s="118"/>
      <c r="EDH15" s="118"/>
      <c r="EDI15" s="118"/>
      <c r="EDJ15" s="118"/>
      <c r="EDK15" s="118"/>
      <c r="EDL15" s="118"/>
      <c r="EDM15" s="118"/>
      <c r="EDN15" s="118"/>
      <c r="EDO15" s="118"/>
      <c r="EDP15" s="118"/>
      <c r="EDQ15" s="118"/>
      <c r="EDR15" s="118"/>
      <c r="EDS15" s="118"/>
      <c r="EDT15" s="118"/>
      <c r="EDU15" s="118"/>
      <c r="EDV15" s="118"/>
      <c r="EDW15" s="118"/>
      <c r="EDX15" s="118"/>
      <c r="EDY15" s="118"/>
      <c r="EDZ15" s="118"/>
      <c r="EEA15" s="118"/>
      <c r="EEB15" s="118"/>
      <c r="EEC15" s="118"/>
      <c r="EED15" s="118"/>
      <c r="EEE15" s="118"/>
      <c r="EEF15" s="118"/>
      <c r="EEG15" s="118"/>
      <c r="EEH15" s="118"/>
      <c r="EEI15" s="118"/>
      <c r="EEJ15" s="118"/>
      <c r="EEK15" s="118"/>
      <c r="EEL15" s="118"/>
      <c r="EEM15" s="118"/>
      <c r="EEN15" s="118"/>
      <c r="EEO15" s="118"/>
      <c r="EEP15" s="118"/>
      <c r="EEQ15" s="118"/>
      <c r="EER15" s="118"/>
      <c r="EES15" s="118"/>
      <c r="EET15" s="118"/>
      <c r="EEU15" s="118"/>
      <c r="EEV15" s="118"/>
      <c r="EEW15" s="118"/>
      <c r="EEX15" s="118"/>
      <c r="EEY15" s="118"/>
      <c r="EEZ15" s="118"/>
      <c r="EFA15" s="118"/>
      <c r="EFB15" s="118"/>
      <c r="EFC15" s="118"/>
      <c r="EFD15" s="118"/>
      <c r="EFE15" s="118"/>
      <c r="EFF15" s="118"/>
      <c r="EFG15" s="118"/>
      <c r="EFH15" s="118"/>
      <c r="EFI15" s="118"/>
      <c r="EFJ15" s="118"/>
      <c r="EFK15" s="118"/>
      <c r="EFL15" s="118"/>
      <c r="EFM15" s="118"/>
      <c r="EFN15" s="118"/>
      <c r="EFO15" s="118"/>
      <c r="EFP15" s="118"/>
      <c r="EFQ15" s="118"/>
      <c r="EFR15" s="118"/>
      <c r="EFS15" s="118"/>
      <c r="EFT15" s="118"/>
      <c r="EFU15" s="118"/>
      <c r="EFV15" s="118"/>
      <c r="EFW15" s="118"/>
      <c r="EFX15" s="118"/>
      <c r="EFY15" s="118"/>
      <c r="EFZ15" s="118"/>
      <c r="EGA15" s="118"/>
      <c r="EGB15" s="118"/>
      <c r="EGC15" s="118"/>
      <c r="EGD15" s="118"/>
      <c r="EGE15" s="118"/>
      <c r="EGF15" s="118"/>
      <c r="EGG15" s="118"/>
      <c r="EGH15" s="118"/>
      <c r="EGI15" s="118"/>
      <c r="EGJ15" s="118"/>
      <c r="EGK15" s="118"/>
      <c r="EGL15" s="118"/>
      <c r="EGM15" s="118"/>
      <c r="EGN15" s="118"/>
      <c r="EGO15" s="118"/>
      <c r="EGP15" s="118"/>
      <c r="EGQ15" s="118"/>
      <c r="EGR15" s="118"/>
      <c r="EGS15" s="118"/>
      <c r="EGT15" s="118"/>
      <c r="EGU15" s="118"/>
      <c r="EGV15" s="118"/>
      <c r="EGW15" s="118"/>
      <c r="EGX15" s="118"/>
      <c r="EGY15" s="118"/>
      <c r="EGZ15" s="118"/>
      <c r="EHA15" s="118"/>
      <c r="EHB15" s="118"/>
      <c r="EHC15" s="118"/>
      <c r="EHD15" s="118"/>
      <c r="EHE15" s="118"/>
      <c r="EHF15" s="118"/>
      <c r="EHG15" s="118"/>
      <c r="EHH15" s="118"/>
      <c r="EHI15" s="118"/>
      <c r="EHJ15" s="118"/>
      <c r="EHK15" s="118"/>
      <c r="EHL15" s="118"/>
      <c r="EHM15" s="118"/>
      <c r="EHN15" s="118"/>
      <c r="EHO15" s="118"/>
      <c r="EHP15" s="118"/>
      <c r="EHQ15" s="118"/>
      <c r="EHR15" s="118"/>
      <c r="EHS15" s="118"/>
      <c r="EHT15" s="118"/>
      <c r="EHU15" s="118"/>
      <c r="EHV15" s="118"/>
      <c r="EHW15" s="118"/>
      <c r="EHX15" s="118"/>
      <c r="EHY15" s="118"/>
      <c r="EHZ15" s="118"/>
      <c r="EIA15" s="118"/>
      <c r="EIB15" s="118"/>
      <c r="EIC15" s="118"/>
      <c r="EID15" s="118"/>
      <c r="EIE15" s="118"/>
      <c r="EIF15" s="118"/>
      <c r="EIG15" s="118"/>
      <c r="EIH15" s="118"/>
      <c r="EII15" s="118"/>
      <c r="EIJ15" s="118"/>
      <c r="EIK15" s="118"/>
      <c r="EIL15" s="118"/>
      <c r="EIM15" s="118"/>
      <c r="EIN15" s="118"/>
      <c r="EIO15" s="118"/>
      <c r="EIP15" s="118"/>
      <c r="EIQ15" s="118"/>
      <c r="EIR15" s="118"/>
      <c r="EIS15" s="118"/>
      <c r="EIT15" s="118"/>
      <c r="EIU15" s="118"/>
      <c r="EIV15" s="118"/>
      <c r="EIW15" s="118"/>
      <c r="EIX15" s="118"/>
      <c r="EIY15" s="118"/>
      <c r="EIZ15" s="118"/>
      <c r="EJA15" s="118"/>
      <c r="EJB15" s="118"/>
      <c r="EJC15" s="118"/>
      <c r="EJD15" s="118"/>
      <c r="EJE15" s="118"/>
      <c r="EJF15" s="118"/>
      <c r="EJG15" s="118"/>
      <c r="EJH15" s="118"/>
      <c r="EJI15" s="118"/>
      <c r="EJJ15" s="118"/>
      <c r="EJK15" s="118"/>
      <c r="EJL15" s="118"/>
      <c r="EJM15" s="118"/>
      <c r="EJN15" s="118"/>
      <c r="EJO15" s="118"/>
      <c r="EJP15" s="118"/>
      <c r="EJQ15" s="118"/>
      <c r="EJR15" s="118"/>
      <c r="EJS15" s="118"/>
      <c r="EJT15" s="118"/>
      <c r="EJU15" s="118"/>
      <c r="EJV15" s="118"/>
      <c r="EJW15" s="118"/>
      <c r="EJX15" s="118"/>
      <c r="EJY15" s="118"/>
      <c r="EJZ15" s="118"/>
      <c r="EKA15" s="118"/>
      <c r="EKB15" s="118"/>
      <c r="EKC15" s="118"/>
      <c r="EKD15" s="118"/>
      <c r="EKE15" s="118"/>
      <c r="EKF15" s="118"/>
      <c r="EKG15" s="118"/>
      <c r="EKH15" s="118"/>
      <c r="EKI15" s="118"/>
      <c r="EKJ15" s="118"/>
      <c r="EKK15" s="118"/>
      <c r="EKL15" s="118"/>
      <c r="EKM15" s="118"/>
      <c r="EKN15" s="118"/>
      <c r="EKO15" s="118"/>
      <c r="EKP15" s="118"/>
      <c r="EKQ15" s="118"/>
      <c r="EKR15" s="118"/>
      <c r="EKS15" s="118"/>
      <c r="EKT15" s="118"/>
      <c r="EKU15" s="118"/>
      <c r="EKV15" s="118"/>
      <c r="EKW15" s="118"/>
      <c r="EKX15" s="118"/>
      <c r="EKY15" s="118"/>
      <c r="EKZ15" s="118"/>
      <c r="ELA15" s="118"/>
      <c r="ELB15" s="118"/>
      <c r="ELC15" s="118"/>
      <c r="ELD15" s="118"/>
      <c r="ELE15" s="118"/>
      <c r="ELF15" s="118"/>
      <c r="ELG15" s="118"/>
      <c r="ELH15" s="118"/>
      <c r="ELI15" s="118"/>
      <c r="ELJ15" s="118"/>
      <c r="ELK15" s="118"/>
      <c r="ELL15" s="118"/>
      <c r="ELM15" s="118"/>
      <c r="ELN15" s="118"/>
      <c r="ELO15" s="118"/>
      <c r="ELP15" s="118"/>
      <c r="ELQ15" s="118"/>
      <c r="ELR15" s="118"/>
      <c r="ELS15" s="118"/>
      <c r="ELT15" s="118"/>
      <c r="ELU15" s="118"/>
      <c r="ELV15" s="118"/>
      <c r="ELW15" s="118"/>
      <c r="ELX15" s="118"/>
      <c r="ELY15" s="118"/>
      <c r="ELZ15" s="118"/>
      <c r="EMA15" s="118"/>
      <c r="EMB15" s="118"/>
      <c r="EMC15" s="118"/>
      <c r="EMD15" s="118"/>
      <c r="EME15" s="118"/>
      <c r="EMF15" s="118"/>
      <c r="EMG15" s="118"/>
      <c r="EMH15" s="118"/>
      <c r="EMI15" s="118"/>
      <c r="EMJ15" s="118"/>
      <c r="EMK15" s="118"/>
      <c r="EML15" s="118"/>
      <c r="EMM15" s="118"/>
      <c r="EMN15" s="118"/>
      <c r="EMO15" s="118"/>
      <c r="EMP15" s="118"/>
      <c r="EMQ15" s="118"/>
      <c r="EMR15" s="118"/>
      <c r="EMS15" s="118"/>
      <c r="EMT15" s="118"/>
      <c r="EMU15" s="118"/>
      <c r="EMV15" s="118"/>
      <c r="EMW15" s="118"/>
      <c r="EMX15" s="118"/>
      <c r="EMY15" s="118"/>
      <c r="EMZ15" s="118"/>
      <c r="ENA15" s="118"/>
      <c r="ENB15" s="118"/>
      <c r="ENC15" s="118"/>
      <c r="END15" s="118"/>
      <c r="ENE15" s="118"/>
      <c r="ENF15" s="118"/>
      <c r="ENG15" s="118"/>
      <c r="ENH15" s="118"/>
      <c r="ENI15" s="118"/>
      <c r="ENJ15" s="118"/>
      <c r="ENK15" s="118"/>
      <c r="ENL15" s="118"/>
      <c r="ENM15" s="118"/>
      <c r="ENN15" s="118"/>
      <c r="ENO15" s="118"/>
      <c r="ENP15" s="118"/>
      <c r="ENQ15" s="118"/>
      <c r="ENR15" s="118"/>
      <c r="ENS15" s="118"/>
      <c r="ENT15" s="118"/>
      <c r="ENU15" s="118"/>
      <c r="ENV15" s="118"/>
      <c r="ENW15" s="118"/>
      <c r="ENX15" s="118"/>
      <c r="ENY15" s="118"/>
      <c r="ENZ15" s="118"/>
      <c r="EOA15" s="118"/>
      <c r="EOB15" s="118"/>
      <c r="EOC15" s="118"/>
      <c r="EOD15" s="118"/>
      <c r="EOE15" s="118"/>
      <c r="EOF15" s="118"/>
      <c r="EOG15" s="118"/>
      <c r="EOH15" s="118"/>
      <c r="EOI15" s="118"/>
      <c r="EOJ15" s="118"/>
      <c r="EOK15" s="118"/>
      <c r="EOL15" s="118"/>
      <c r="EOM15" s="118"/>
      <c r="EON15" s="118"/>
      <c r="EOO15" s="118"/>
      <c r="EOP15" s="118"/>
      <c r="EOQ15" s="118"/>
      <c r="EOR15" s="118"/>
      <c r="EOS15" s="118"/>
      <c r="EOT15" s="118"/>
      <c r="EOU15" s="118"/>
      <c r="EOV15" s="118"/>
      <c r="EOW15" s="118"/>
      <c r="EOX15" s="118"/>
      <c r="EOY15" s="118"/>
      <c r="EOZ15" s="118"/>
      <c r="EPA15" s="118"/>
      <c r="EPB15" s="118"/>
      <c r="EPC15" s="118"/>
      <c r="EPD15" s="118"/>
      <c r="EPE15" s="118"/>
      <c r="EPF15" s="118"/>
      <c r="EPG15" s="118"/>
      <c r="EPH15" s="118"/>
      <c r="EPI15" s="118"/>
      <c r="EPJ15" s="118"/>
      <c r="EPK15" s="118"/>
      <c r="EPL15" s="118"/>
      <c r="EPM15" s="118"/>
      <c r="EPN15" s="118"/>
      <c r="EPO15" s="118"/>
      <c r="EPP15" s="118"/>
      <c r="EPQ15" s="118"/>
      <c r="EPR15" s="118"/>
      <c r="EPS15" s="118"/>
      <c r="EPT15" s="118"/>
      <c r="EPU15" s="118"/>
      <c r="EPV15" s="118"/>
      <c r="EPW15" s="118"/>
      <c r="EPX15" s="118"/>
      <c r="EPY15" s="118"/>
      <c r="EPZ15" s="118"/>
      <c r="EQA15" s="118"/>
      <c r="EQB15" s="118"/>
      <c r="EQC15" s="118"/>
      <c r="EQD15" s="118"/>
      <c r="EQE15" s="118"/>
      <c r="EQF15" s="118"/>
      <c r="EQG15" s="118"/>
      <c r="EQH15" s="118"/>
      <c r="EQI15" s="118"/>
      <c r="EQJ15" s="118"/>
      <c r="EQK15" s="118"/>
      <c r="EQL15" s="118"/>
      <c r="EQM15" s="118"/>
      <c r="EQN15" s="118"/>
      <c r="EQO15" s="118"/>
      <c r="EQP15" s="118"/>
      <c r="EQQ15" s="118"/>
      <c r="EQR15" s="118"/>
      <c r="EQS15" s="118"/>
      <c r="EQT15" s="118"/>
      <c r="EQU15" s="118"/>
      <c r="EQV15" s="118"/>
      <c r="EQW15" s="118"/>
      <c r="EQX15" s="118"/>
      <c r="EQY15" s="118"/>
      <c r="EQZ15" s="118"/>
      <c r="ERA15" s="118"/>
      <c r="ERB15" s="118"/>
      <c r="ERC15" s="118"/>
      <c r="ERD15" s="118"/>
      <c r="ERE15" s="118"/>
      <c r="ERF15" s="118"/>
      <c r="ERG15" s="118"/>
      <c r="ERH15" s="118"/>
      <c r="ERI15" s="118"/>
      <c r="ERJ15" s="118"/>
      <c r="ERK15" s="118"/>
      <c r="ERL15" s="118"/>
      <c r="ERM15" s="118"/>
      <c r="ERN15" s="118"/>
      <c r="ERO15" s="118"/>
      <c r="ERP15" s="118"/>
      <c r="ERQ15" s="118"/>
      <c r="ERR15" s="118"/>
      <c r="ERS15" s="118"/>
      <c r="ERT15" s="118"/>
      <c r="ERU15" s="118"/>
      <c r="ERV15" s="118"/>
      <c r="ERW15" s="118"/>
      <c r="ERX15" s="118"/>
      <c r="ERY15" s="118"/>
      <c r="ERZ15" s="118"/>
      <c r="ESA15" s="118"/>
      <c r="ESB15" s="118"/>
      <c r="ESC15" s="118"/>
      <c r="ESD15" s="118"/>
      <c r="ESE15" s="118"/>
      <c r="ESF15" s="118"/>
      <c r="ESG15" s="118"/>
      <c r="ESH15" s="118"/>
      <c r="ESI15" s="118"/>
      <c r="ESJ15" s="118"/>
      <c r="ESK15" s="118"/>
      <c r="ESL15" s="118"/>
      <c r="ESM15" s="118"/>
      <c r="ESN15" s="118"/>
      <c r="ESO15" s="118"/>
      <c r="ESP15" s="118"/>
      <c r="ESQ15" s="118"/>
      <c r="ESR15" s="118"/>
      <c r="ESS15" s="118"/>
      <c r="EST15" s="118"/>
      <c r="ESU15" s="118"/>
      <c r="ESV15" s="118"/>
      <c r="ESW15" s="118"/>
      <c r="ESX15" s="118"/>
      <c r="ESY15" s="118"/>
      <c r="ESZ15" s="118"/>
      <c r="ETA15" s="118"/>
      <c r="ETB15" s="118"/>
      <c r="ETC15" s="118"/>
      <c r="ETD15" s="118"/>
      <c r="ETE15" s="118"/>
      <c r="ETF15" s="118"/>
      <c r="ETG15" s="118"/>
      <c r="ETH15" s="118"/>
      <c r="ETI15" s="118"/>
      <c r="ETJ15" s="118"/>
      <c r="ETK15" s="118"/>
      <c r="ETL15" s="118"/>
      <c r="ETM15" s="118"/>
      <c r="ETN15" s="118"/>
      <c r="ETO15" s="118"/>
      <c r="ETP15" s="118"/>
      <c r="ETQ15" s="118"/>
      <c r="ETR15" s="118"/>
      <c r="ETS15" s="118"/>
      <c r="ETT15" s="118"/>
      <c r="ETU15" s="118"/>
      <c r="ETV15" s="118"/>
      <c r="ETW15" s="118"/>
      <c r="ETX15" s="118"/>
      <c r="ETY15" s="118"/>
      <c r="ETZ15" s="118"/>
      <c r="EUA15" s="118"/>
      <c r="EUB15" s="118"/>
      <c r="EUC15" s="118"/>
      <c r="EUD15" s="118"/>
      <c r="EUE15" s="118"/>
      <c r="EUF15" s="118"/>
      <c r="EUG15" s="118"/>
      <c r="EUH15" s="118"/>
      <c r="EUI15" s="118"/>
      <c r="EUJ15" s="118"/>
      <c r="EUK15" s="118"/>
      <c r="EUL15" s="118"/>
      <c r="EUM15" s="118"/>
      <c r="EUN15" s="118"/>
      <c r="EUO15" s="118"/>
      <c r="EUP15" s="118"/>
      <c r="EUQ15" s="118"/>
      <c r="EUR15" s="118"/>
      <c r="EUS15" s="118"/>
      <c r="EUT15" s="118"/>
      <c r="EUU15" s="118"/>
      <c r="EUV15" s="118"/>
      <c r="EUW15" s="118"/>
      <c r="EUX15" s="118"/>
      <c r="EUY15" s="118"/>
      <c r="EUZ15" s="118"/>
      <c r="EVA15" s="118"/>
      <c r="EVB15" s="118"/>
      <c r="EVC15" s="118"/>
      <c r="EVD15" s="118"/>
      <c r="EVE15" s="118"/>
      <c r="EVF15" s="118"/>
      <c r="EVG15" s="118"/>
      <c r="EVH15" s="118"/>
      <c r="EVI15" s="118"/>
      <c r="EVJ15" s="118"/>
      <c r="EVK15" s="118"/>
      <c r="EVL15" s="118"/>
      <c r="EVM15" s="118"/>
      <c r="EVN15" s="118"/>
      <c r="EVO15" s="118"/>
      <c r="EVP15" s="118"/>
      <c r="EVQ15" s="118"/>
      <c r="EVR15" s="118"/>
      <c r="EVS15" s="118"/>
      <c r="EVT15" s="118"/>
      <c r="EVU15" s="118"/>
      <c r="EVV15" s="118"/>
      <c r="EVW15" s="118"/>
      <c r="EVX15" s="118"/>
      <c r="EVY15" s="118"/>
      <c r="EVZ15" s="118"/>
      <c r="EWA15" s="118"/>
      <c r="EWB15" s="118"/>
      <c r="EWC15" s="118"/>
      <c r="EWD15" s="118"/>
      <c r="EWE15" s="118"/>
      <c r="EWF15" s="118"/>
      <c r="EWG15" s="118"/>
      <c r="EWH15" s="118"/>
      <c r="EWI15" s="118"/>
      <c r="EWJ15" s="118"/>
      <c r="EWK15" s="118"/>
      <c r="EWL15" s="118"/>
      <c r="EWM15" s="118"/>
      <c r="EWN15" s="118"/>
      <c r="EWO15" s="118"/>
      <c r="EWP15" s="118"/>
      <c r="EWQ15" s="118"/>
      <c r="EWR15" s="118"/>
      <c r="EWS15" s="118"/>
      <c r="EWT15" s="118"/>
      <c r="EWU15" s="118"/>
      <c r="EWV15" s="118"/>
      <c r="EWW15" s="118"/>
      <c r="EWX15" s="118"/>
      <c r="EWY15" s="118"/>
      <c r="EWZ15" s="118"/>
      <c r="EXA15" s="118"/>
      <c r="EXB15" s="118"/>
      <c r="EXC15" s="118"/>
      <c r="EXD15" s="118"/>
      <c r="EXE15" s="118"/>
      <c r="EXF15" s="118"/>
      <c r="EXG15" s="118"/>
      <c r="EXH15" s="118"/>
      <c r="EXI15" s="118"/>
      <c r="EXJ15" s="118"/>
      <c r="EXK15" s="118"/>
      <c r="EXL15" s="118"/>
      <c r="EXM15" s="118"/>
      <c r="EXN15" s="118"/>
      <c r="EXO15" s="118"/>
      <c r="EXP15" s="118"/>
      <c r="EXQ15" s="118"/>
      <c r="EXR15" s="118"/>
      <c r="EXS15" s="118"/>
      <c r="EXT15" s="118"/>
      <c r="EXU15" s="118"/>
      <c r="EXV15" s="118"/>
      <c r="EXW15" s="118"/>
      <c r="EXX15" s="118"/>
      <c r="EXY15" s="118"/>
      <c r="EXZ15" s="118"/>
      <c r="EYA15" s="118"/>
      <c r="EYB15" s="118"/>
      <c r="EYC15" s="118"/>
      <c r="EYD15" s="118"/>
      <c r="EYE15" s="118"/>
      <c r="EYF15" s="118"/>
      <c r="EYG15" s="118"/>
      <c r="EYH15" s="118"/>
      <c r="EYI15" s="118"/>
      <c r="EYJ15" s="118"/>
      <c r="EYK15" s="118"/>
      <c r="EYL15" s="118"/>
      <c r="EYM15" s="118"/>
      <c r="EYN15" s="118"/>
      <c r="EYO15" s="118"/>
      <c r="EYP15" s="118"/>
      <c r="EYQ15" s="118"/>
      <c r="EYR15" s="118"/>
      <c r="EYS15" s="118"/>
      <c r="EYT15" s="118"/>
      <c r="EYU15" s="118"/>
      <c r="EYV15" s="118"/>
      <c r="EYW15" s="118"/>
      <c r="EYX15" s="118"/>
      <c r="EYY15" s="118"/>
      <c r="EYZ15" s="118"/>
      <c r="EZA15" s="118"/>
      <c r="EZB15" s="118"/>
      <c r="EZC15" s="118"/>
      <c r="EZD15" s="118"/>
      <c r="EZE15" s="118"/>
      <c r="EZF15" s="118"/>
      <c r="EZG15" s="118"/>
      <c r="EZH15" s="118"/>
      <c r="EZI15" s="118"/>
      <c r="EZJ15" s="118"/>
      <c r="EZK15" s="118"/>
      <c r="EZL15" s="118"/>
      <c r="EZM15" s="118"/>
      <c r="EZN15" s="118"/>
      <c r="EZO15" s="118"/>
      <c r="EZP15" s="118"/>
      <c r="EZQ15" s="118"/>
      <c r="EZR15" s="118"/>
      <c r="EZS15" s="118"/>
      <c r="EZT15" s="118"/>
      <c r="EZU15" s="118"/>
      <c r="EZV15" s="118"/>
      <c r="EZW15" s="118"/>
      <c r="EZX15" s="118"/>
      <c r="EZY15" s="118"/>
      <c r="EZZ15" s="118"/>
      <c r="FAA15" s="118"/>
      <c r="FAB15" s="118"/>
      <c r="FAC15" s="118"/>
      <c r="FAD15" s="118"/>
      <c r="FAE15" s="118"/>
      <c r="FAF15" s="118"/>
      <c r="FAG15" s="118"/>
      <c r="FAH15" s="118"/>
      <c r="FAI15" s="118"/>
      <c r="FAJ15" s="118"/>
      <c r="FAK15" s="118"/>
      <c r="FAL15" s="118"/>
      <c r="FAM15" s="118"/>
      <c r="FAN15" s="118"/>
      <c r="FAO15" s="118"/>
      <c r="FAP15" s="118"/>
      <c r="FAQ15" s="118"/>
      <c r="FAR15" s="118"/>
      <c r="FAS15" s="118"/>
      <c r="FAT15" s="118"/>
      <c r="FAU15" s="118"/>
      <c r="FAV15" s="118"/>
      <c r="FAW15" s="118"/>
      <c r="FAX15" s="118"/>
      <c r="FAY15" s="118"/>
      <c r="FAZ15" s="118"/>
      <c r="FBA15" s="118"/>
      <c r="FBB15" s="118"/>
      <c r="FBC15" s="118"/>
      <c r="FBD15" s="118"/>
      <c r="FBE15" s="118"/>
      <c r="FBF15" s="118"/>
      <c r="FBG15" s="118"/>
      <c r="FBH15" s="118"/>
      <c r="FBI15" s="118"/>
      <c r="FBJ15" s="118"/>
      <c r="FBK15" s="118"/>
      <c r="FBL15" s="118"/>
      <c r="FBM15" s="118"/>
      <c r="FBN15" s="118"/>
      <c r="FBO15" s="118"/>
      <c r="FBP15" s="118"/>
      <c r="FBQ15" s="118"/>
      <c r="FBR15" s="118"/>
      <c r="FBS15" s="118"/>
      <c r="FBT15" s="118"/>
      <c r="FBU15" s="118"/>
      <c r="FBV15" s="118"/>
      <c r="FBW15" s="118"/>
      <c r="FBX15" s="118"/>
      <c r="FBY15" s="118"/>
      <c r="FBZ15" s="118"/>
      <c r="FCA15" s="118"/>
      <c r="FCB15" s="118"/>
      <c r="FCC15" s="118"/>
      <c r="FCD15" s="118"/>
      <c r="FCE15" s="118"/>
      <c r="FCF15" s="118"/>
      <c r="FCG15" s="118"/>
      <c r="FCH15" s="118"/>
      <c r="FCI15" s="118"/>
      <c r="FCJ15" s="118"/>
      <c r="FCK15" s="118"/>
      <c r="FCL15" s="118"/>
      <c r="FCM15" s="118"/>
      <c r="FCN15" s="118"/>
      <c r="FCO15" s="118"/>
      <c r="FCP15" s="118"/>
      <c r="FCQ15" s="118"/>
      <c r="FCR15" s="118"/>
      <c r="FCS15" s="118"/>
      <c r="FCT15" s="118"/>
      <c r="FCU15" s="118"/>
      <c r="FCV15" s="118"/>
      <c r="FCW15" s="118"/>
      <c r="FCX15" s="118"/>
      <c r="FCY15" s="118"/>
      <c r="FCZ15" s="118"/>
      <c r="FDA15" s="118"/>
      <c r="FDB15" s="118"/>
      <c r="FDC15" s="118"/>
      <c r="FDD15" s="118"/>
      <c r="FDE15" s="118"/>
      <c r="FDF15" s="118"/>
      <c r="FDG15" s="118"/>
      <c r="FDH15" s="118"/>
      <c r="FDI15" s="118"/>
      <c r="FDJ15" s="118"/>
      <c r="FDK15" s="118"/>
      <c r="FDL15" s="118"/>
      <c r="FDM15" s="118"/>
      <c r="FDN15" s="118"/>
      <c r="FDO15" s="118"/>
      <c r="FDP15" s="118"/>
      <c r="FDQ15" s="118"/>
      <c r="FDR15" s="118"/>
      <c r="FDS15" s="118"/>
      <c r="FDT15" s="118"/>
      <c r="FDU15" s="118"/>
      <c r="FDV15" s="118"/>
      <c r="FDW15" s="118"/>
      <c r="FDX15" s="118"/>
      <c r="FDY15" s="118"/>
      <c r="FDZ15" s="118"/>
      <c r="FEA15" s="118"/>
      <c r="FEB15" s="118"/>
      <c r="FEC15" s="118"/>
      <c r="FED15" s="118"/>
      <c r="FEE15" s="118"/>
      <c r="FEF15" s="118"/>
      <c r="FEG15" s="118"/>
      <c r="FEH15" s="118"/>
      <c r="FEI15" s="118"/>
      <c r="FEJ15" s="118"/>
      <c r="FEK15" s="118"/>
      <c r="FEL15" s="118"/>
      <c r="FEM15" s="118"/>
      <c r="FEN15" s="118"/>
      <c r="FEO15" s="118"/>
      <c r="FEP15" s="118"/>
      <c r="FEQ15" s="118"/>
      <c r="FER15" s="118"/>
      <c r="FES15" s="118"/>
      <c r="FET15" s="118"/>
      <c r="FEU15" s="118"/>
      <c r="FEV15" s="118"/>
      <c r="FEW15" s="118"/>
      <c r="FEX15" s="118"/>
      <c r="FEY15" s="118"/>
      <c r="FEZ15" s="118"/>
      <c r="FFA15" s="118"/>
      <c r="FFB15" s="118"/>
      <c r="FFC15" s="118"/>
      <c r="FFD15" s="118"/>
      <c r="FFE15" s="118"/>
      <c r="FFF15" s="118"/>
      <c r="FFG15" s="118"/>
      <c r="FFH15" s="118"/>
      <c r="FFI15" s="118"/>
      <c r="FFJ15" s="118"/>
      <c r="FFK15" s="118"/>
      <c r="FFL15" s="118"/>
      <c r="FFM15" s="118"/>
      <c r="FFN15" s="118"/>
      <c r="FFO15" s="118"/>
      <c r="FFP15" s="118"/>
      <c r="FFQ15" s="118"/>
      <c r="FFR15" s="118"/>
      <c r="FFS15" s="118"/>
      <c r="FFT15" s="118"/>
      <c r="FFU15" s="118"/>
      <c r="FFV15" s="118"/>
      <c r="FFW15" s="118"/>
      <c r="FFX15" s="118"/>
      <c r="FFY15" s="118"/>
      <c r="FFZ15" s="118"/>
      <c r="FGA15" s="118"/>
      <c r="FGB15" s="118"/>
      <c r="FGC15" s="118"/>
      <c r="FGD15" s="118"/>
      <c r="FGE15" s="118"/>
      <c r="FGF15" s="118"/>
      <c r="FGG15" s="118"/>
      <c r="FGH15" s="118"/>
      <c r="FGI15" s="118"/>
      <c r="FGJ15" s="118"/>
      <c r="FGK15" s="118"/>
      <c r="FGL15" s="118"/>
      <c r="FGM15" s="118"/>
      <c r="FGN15" s="118"/>
      <c r="FGO15" s="118"/>
      <c r="FGP15" s="118"/>
      <c r="FGQ15" s="118"/>
      <c r="FGR15" s="118"/>
      <c r="FGS15" s="118"/>
      <c r="FGT15" s="118"/>
      <c r="FGU15" s="118"/>
      <c r="FGV15" s="118"/>
      <c r="FGW15" s="118"/>
      <c r="FGX15" s="118"/>
      <c r="FGY15" s="118"/>
      <c r="FGZ15" s="118"/>
      <c r="FHA15" s="118"/>
      <c r="FHB15" s="118"/>
      <c r="FHC15" s="118"/>
      <c r="FHD15" s="118"/>
      <c r="FHE15" s="118"/>
      <c r="FHF15" s="118"/>
      <c r="FHG15" s="118"/>
      <c r="FHH15" s="118"/>
      <c r="FHI15" s="118"/>
      <c r="FHJ15" s="118"/>
      <c r="FHK15" s="118"/>
      <c r="FHL15" s="118"/>
      <c r="FHM15" s="118"/>
      <c r="FHN15" s="118"/>
      <c r="FHO15" s="118"/>
      <c r="FHP15" s="118"/>
      <c r="FHQ15" s="118"/>
      <c r="FHR15" s="118"/>
      <c r="FHS15" s="118"/>
      <c r="FHT15" s="118"/>
      <c r="FHU15" s="118"/>
      <c r="FHV15" s="118"/>
      <c r="FHW15" s="118"/>
      <c r="FHX15" s="118"/>
      <c r="FHY15" s="118"/>
      <c r="FHZ15" s="118"/>
      <c r="FIA15" s="118"/>
      <c r="FIB15" s="118"/>
      <c r="FIC15" s="118"/>
      <c r="FID15" s="118"/>
      <c r="FIE15" s="118"/>
      <c r="FIF15" s="118"/>
      <c r="FIG15" s="118"/>
      <c r="FIH15" s="118"/>
      <c r="FII15" s="118"/>
      <c r="FIJ15" s="118"/>
      <c r="FIK15" s="118"/>
      <c r="FIL15" s="118"/>
      <c r="FIM15" s="118"/>
      <c r="FIN15" s="118"/>
      <c r="FIO15" s="118"/>
      <c r="FIP15" s="118"/>
      <c r="FIQ15" s="118"/>
      <c r="FIR15" s="118"/>
      <c r="FIS15" s="118"/>
      <c r="FIT15" s="118"/>
      <c r="FIU15" s="118"/>
      <c r="FIV15" s="118"/>
      <c r="FIW15" s="118"/>
      <c r="FIX15" s="118"/>
      <c r="FIY15" s="118"/>
      <c r="FIZ15" s="118"/>
      <c r="FJA15" s="118"/>
      <c r="FJB15" s="118"/>
      <c r="FJC15" s="118"/>
      <c r="FJD15" s="118"/>
      <c r="FJE15" s="118"/>
      <c r="FJF15" s="118"/>
      <c r="FJG15" s="118"/>
      <c r="FJH15" s="118"/>
      <c r="FJI15" s="118"/>
      <c r="FJJ15" s="118"/>
      <c r="FJK15" s="118"/>
      <c r="FJL15" s="118"/>
      <c r="FJM15" s="118"/>
      <c r="FJN15" s="118"/>
      <c r="FJO15" s="118"/>
      <c r="FJP15" s="118"/>
      <c r="FJQ15" s="118"/>
      <c r="FJR15" s="118"/>
      <c r="FJS15" s="118"/>
      <c r="FJT15" s="118"/>
      <c r="FJU15" s="118"/>
      <c r="FJV15" s="118"/>
      <c r="FJW15" s="118"/>
      <c r="FJX15" s="118"/>
      <c r="FJY15" s="118"/>
      <c r="FJZ15" s="118"/>
      <c r="FKA15" s="118"/>
      <c r="FKB15" s="118"/>
      <c r="FKC15" s="118"/>
      <c r="FKD15" s="118"/>
      <c r="FKE15" s="118"/>
      <c r="FKF15" s="118"/>
      <c r="FKG15" s="118"/>
      <c r="FKH15" s="118"/>
      <c r="FKI15" s="118"/>
      <c r="FKJ15" s="118"/>
      <c r="FKK15" s="118"/>
      <c r="FKL15" s="118"/>
      <c r="FKM15" s="118"/>
      <c r="FKN15" s="118"/>
      <c r="FKO15" s="118"/>
      <c r="FKP15" s="118"/>
      <c r="FKQ15" s="118"/>
      <c r="FKR15" s="118"/>
      <c r="FKS15" s="118"/>
      <c r="FKT15" s="118"/>
      <c r="FKU15" s="118"/>
      <c r="FKV15" s="118"/>
      <c r="FKW15" s="118"/>
      <c r="FKX15" s="118"/>
      <c r="FKY15" s="118"/>
      <c r="FKZ15" s="118"/>
      <c r="FLA15" s="118"/>
      <c r="FLB15" s="118"/>
      <c r="FLC15" s="118"/>
      <c r="FLD15" s="118"/>
      <c r="FLE15" s="118"/>
      <c r="FLF15" s="118"/>
      <c r="FLG15" s="118"/>
      <c r="FLH15" s="118"/>
      <c r="FLI15" s="118"/>
      <c r="FLJ15" s="118"/>
      <c r="FLK15" s="118"/>
      <c r="FLL15" s="118"/>
      <c r="FLM15" s="118"/>
      <c r="FLN15" s="118"/>
      <c r="FLO15" s="118"/>
      <c r="FLP15" s="118"/>
      <c r="FLQ15" s="118"/>
      <c r="FLR15" s="118"/>
      <c r="FLS15" s="118"/>
      <c r="FLT15" s="118"/>
      <c r="FLU15" s="118"/>
      <c r="FLV15" s="118"/>
      <c r="FLW15" s="118"/>
      <c r="FLX15" s="118"/>
      <c r="FLY15" s="118"/>
      <c r="FLZ15" s="118"/>
      <c r="FMA15" s="118"/>
      <c r="FMB15" s="118"/>
      <c r="FMC15" s="118"/>
      <c r="FMD15" s="118"/>
      <c r="FME15" s="118"/>
      <c r="FMF15" s="118"/>
      <c r="FMG15" s="118"/>
      <c r="FMH15" s="118"/>
      <c r="FMI15" s="118"/>
      <c r="FMJ15" s="118"/>
      <c r="FMK15" s="118"/>
      <c r="FML15" s="118"/>
      <c r="FMM15" s="118"/>
      <c r="FMN15" s="118"/>
      <c r="FMO15" s="118"/>
      <c r="FMP15" s="118"/>
      <c r="FMQ15" s="118"/>
      <c r="FMR15" s="118"/>
      <c r="FMS15" s="118"/>
      <c r="FMT15" s="118"/>
      <c r="FMU15" s="118"/>
      <c r="FMV15" s="118"/>
      <c r="FMW15" s="118"/>
      <c r="FMX15" s="118"/>
      <c r="FMY15" s="118"/>
      <c r="FMZ15" s="118"/>
      <c r="FNA15" s="118"/>
      <c r="FNB15" s="118"/>
      <c r="FNC15" s="118"/>
      <c r="FND15" s="118"/>
      <c r="FNE15" s="118"/>
      <c r="FNF15" s="118"/>
      <c r="FNG15" s="118"/>
      <c r="FNH15" s="118"/>
      <c r="FNI15" s="118"/>
      <c r="FNJ15" s="118"/>
      <c r="FNK15" s="118"/>
      <c r="FNL15" s="118"/>
      <c r="FNM15" s="118"/>
      <c r="FNN15" s="118"/>
      <c r="FNO15" s="118"/>
      <c r="FNP15" s="118"/>
      <c r="FNQ15" s="118"/>
      <c r="FNR15" s="118"/>
      <c r="FNS15" s="118"/>
      <c r="FNT15" s="118"/>
      <c r="FNU15" s="118"/>
      <c r="FNV15" s="118"/>
      <c r="FNW15" s="118"/>
      <c r="FNX15" s="118"/>
      <c r="FNY15" s="118"/>
      <c r="FNZ15" s="118"/>
      <c r="FOA15" s="118"/>
      <c r="FOB15" s="118"/>
      <c r="FOC15" s="118"/>
      <c r="FOD15" s="118"/>
      <c r="FOE15" s="118"/>
      <c r="FOF15" s="118"/>
      <c r="FOG15" s="118"/>
      <c r="FOH15" s="118"/>
      <c r="FOI15" s="118"/>
      <c r="FOJ15" s="118"/>
      <c r="FOK15" s="118"/>
      <c r="FOL15" s="118"/>
      <c r="FOM15" s="118"/>
      <c r="FON15" s="118"/>
      <c r="FOO15" s="118"/>
      <c r="FOP15" s="118"/>
      <c r="FOQ15" s="118"/>
      <c r="FOR15" s="118"/>
      <c r="FOS15" s="118"/>
      <c r="FOT15" s="118"/>
      <c r="FOU15" s="118"/>
      <c r="FOV15" s="118"/>
      <c r="FOW15" s="118"/>
      <c r="FOX15" s="118"/>
      <c r="FOY15" s="118"/>
      <c r="FOZ15" s="118"/>
      <c r="FPA15" s="118"/>
      <c r="FPB15" s="118"/>
      <c r="FPC15" s="118"/>
      <c r="FPD15" s="118"/>
      <c r="FPE15" s="118"/>
      <c r="FPF15" s="118"/>
      <c r="FPG15" s="118"/>
      <c r="FPH15" s="118"/>
      <c r="FPI15" s="118"/>
      <c r="FPJ15" s="118"/>
      <c r="FPK15" s="118"/>
      <c r="FPL15" s="118"/>
      <c r="FPM15" s="118"/>
      <c r="FPN15" s="118"/>
      <c r="FPO15" s="118"/>
      <c r="FPP15" s="118"/>
      <c r="FPQ15" s="118"/>
      <c r="FPR15" s="118"/>
      <c r="FPS15" s="118"/>
      <c r="FPT15" s="118"/>
      <c r="FPU15" s="118"/>
      <c r="FPV15" s="118"/>
      <c r="FPW15" s="118"/>
      <c r="FPX15" s="118"/>
      <c r="FPY15" s="118"/>
      <c r="FPZ15" s="118"/>
      <c r="FQA15" s="118"/>
      <c r="FQB15" s="118"/>
      <c r="FQC15" s="118"/>
      <c r="FQD15" s="118"/>
      <c r="FQE15" s="118"/>
      <c r="FQF15" s="118"/>
      <c r="FQG15" s="118"/>
      <c r="FQH15" s="118"/>
      <c r="FQI15" s="118"/>
      <c r="FQJ15" s="118"/>
      <c r="FQK15" s="118"/>
      <c r="FQL15" s="118"/>
      <c r="FQM15" s="118"/>
      <c r="FQN15" s="118"/>
      <c r="FQO15" s="118"/>
      <c r="FQP15" s="118"/>
      <c r="FQQ15" s="118"/>
      <c r="FQR15" s="118"/>
      <c r="FQS15" s="118"/>
      <c r="FQT15" s="118"/>
      <c r="FQU15" s="118"/>
      <c r="FQV15" s="118"/>
      <c r="FQW15" s="118"/>
      <c r="FQX15" s="118"/>
      <c r="FQY15" s="118"/>
      <c r="FQZ15" s="118"/>
      <c r="FRA15" s="118"/>
      <c r="FRB15" s="118"/>
      <c r="FRC15" s="118"/>
      <c r="FRD15" s="118"/>
      <c r="FRE15" s="118"/>
      <c r="FRF15" s="118"/>
      <c r="FRG15" s="118"/>
      <c r="FRH15" s="118"/>
      <c r="FRI15" s="118"/>
      <c r="FRJ15" s="118"/>
      <c r="FRK15" s="118"/>
      <c r="FRL15" s="118"/>
      <c r="FRM15" s="118"/>
      <c r="FRN15" s="118"/>
      <c r="FRO15" s="118"/>
      <c r="FRP15" s="118"/>
      <c r="FRQ15" s="118"/>
      <c r="FRR15" s="118"/>
      <c r="FRS15" s="118"/>
      <c r="FRT15" s="118"/>
      <c r="FRU15" s="118"/>
      <c r="FRV15" s="118"/>
      <c r="FRW15" s="118"/>
      <c r="FRX15" s="118"/>
      <c r="FRY15" s="118"/>
      <c r="FRZ15" s="118"/>
      <c r="FSA15" s="118"/>
      <c r="FSB15" s="118"/>
      <c r="FSC15" s="118"/>
      <c r="FSD15" s="118"/>
      <c r="FSE15" s="118"/>
      <c r="FSF15" s="118"/>
      <c r="FSG15" s="118"/>
      <c r="FSH15" s="118"/>
      <c r="FSI15" s="118"/>
      <c r="FSJ15" s="118"/>
      <c r="FSK15" s="118"/>
      <c r="FSL15" s="118"/>
      <c r="FSM15" s="118"/>
      <c r="FSN15" s="118"/>
      <c r="FSO15" s="118"/>
      <c r="FSP15" s="118"/>
      <c r="FSQ15" s="118"/>
      <c r="FSR15" s="118"/>
      <c r="FSS15" s="118"/>
      <c r="FST15" s="118"/>
      <c r="FSU15" s="118"/>
      <c r="FSV15" s="118"/>
      <c r="FSW15" s="118"/>
      <c r="FSX15" s="118"/>
      <c r="FSY15" s="118"/>
      <c r="FSZ15" s="118"/>
      <c r="FTA15" s="118"/>
      <c r="FTB15" s="118"/>
      <c r="FTC15" s="118"/>
      <c r="FTD15" s="118"/>
      <c r="FTE15" s="118"/>
      <c r="FTF15" s="118"/>
      <c r="FTG15" s="118"/>
      <c r="FTH15" s="118"/>
      <c r="FTI15" s="118"/>
      <c r="FTJ15" s="118"/>
      <c r="FTK15" s="118"/>
      <c r="FTL15" s="118"/>
      <c r="FTM15" s="118"/>
      <c r="FTN15" s="118"/>
      <c r="FTO15" s="118"/>
      <c r="FTP15" s="118"/>
      <c r="FTQ15" s="118"/>
      <c r="FTR15" s="118"/>
      <c r="FTS15" s="118"/>
      <c r="FTT15" s="118"/>
      <c r="FTU15" s="118"/>
      <c r="FTV15" s="118"/>
      <c r="FTW15" s="118"/>
      <c r="FTX15" s="118"/>
      <c r="FTY15" s="118"/>
      <c r="FTZ15" s="118"/>
      <c r="FUA15" s="118"/>
      <c r="FUB15" s="118"/>
      <c r="FUC15" s="118"/>
      <c r="FUD15" s="118"/>
      <c r="FUE15" s="118"/>
      <c r="FUF15" s="118"/>
      <c r="FUG15" s="118"/>
      <c r="FUH15" s="118"/>
      <c r="FUI15" s="118"/>
      <c r="FUJ15" s="118"/>
      <c r="FUK15" s="118"/>
      <c r="FUL15" s="118"/>
      <c r="FUM15" s="118"/>
      <c r="FUN15" s="118"/>
      <c r="FUO15" s="118"/>
      <c r="FUP15" s="118"/>
      <c r="FUQ15" s="118"/>
      <c r="FUR15" s="118"/>
      <c r="FUS15" s="118"/>
      <c r="FUT15" s="118"/>
      <c r="FUU15" s="118"/>
      <c r="FUV15" s="118"/>
      <c r="FUW15" s="118"/>
      <c r="FUX15" s="118"/>
      <c r="FUY15" s="118"/>
      <c r="FUZ15" s="118"/>
      <c r="FVA15" s="118"/>
      <c r="FVB15" s="118"/>
      <c r="FVC15" s="118"/>
      <c r="FVD15" s="118"/>
      <c r="FVE15" s="118"/>
      <c r="FVF15" s="118"/>
      <c r="FVG15" s="118"/>
      <c r="FVH15" s="118"/>
      <c r="FVI15" s="118"/>
      <c r="FVJ15" s="118"/>
      <c r="FVK15" s="118"/>
      <c r="FVL15" s="118"/>
      <c r="FVM15" s="118"/>
      <c r="FVN15" s="118"/>
      <c r="FVO15" s="118"/>
      <c r="FVP15" s="118"/>
      <c r="FVQ15" s="118"/>
      <c r="FVR15" s="118"/>
      <c r="FVS15" s="118"/>
      <c r="FVT15" s="118"/>
      <c r="FVU15" s="118"/>
      <c r="FVV15" s="118"/>
      <c r="FVW15" s="118"/>
      <c r="FVX15" s="118"/>
      <c r="FVY15" s="118"/>
      <c r="FVZ15" s="118"/>
      <c r="FWA15" s="118"/>
      <c r="FWB15" s="118"/>
      <c r="FWC15" s="118"/>
      <c r="FWD15" s="118"/>
      <c r="FWE15" s="118"/>
      <c r="FWF15" s="118"/>
      <c r="FWG15" s="118"/>
      <c r="FWH15" s="118"/>
      <c r="FWI15" s="118"/>
      <c r="FWJ15" s="118"/>
      <c r="FWK15" s="118"/>
      <c r="FWL15" s="118"/>
      <c r="FWM15" s="118"/>
      <c r="FWN15" s="118"/>
      <c r="FWO15" s="118"/>
      <c r="FWP15" s="118"/>
      <c r="FWQ15" s="118"/>
      <c r="FWR15" s="118"/>
      <c r="FWS15" s="118"/>
      <c r="FWT15" s="118"/>
      <c r="FWU15" s="118"/>
      <c r="FWV15" s="118"/>
      <c r="FWW15" s="118"/>
      <c r="FWX15" s="118"/>
      <c r="FWY15" s="118"/>
      <c r="FWZ15" s="118"/>
      <c r="FXA15" s="118"/>
      <c r="FXB15" s="118"/>
      <c r="FXC15" s="118"/>
      <c r="FXD15" s="118"/>
      <c r="FXE15" s="118"/>
      <c r="FXF15" s="118"/>
      <c r="FXG15" s="118"/>
      <c r="FXH15" s="118"/>
      <c r="FXI15" s="118"/>
      <c r="FXJ15" s="118"/>
      <c r="FXK15" s="118"/>
      <c r="FXL15" s="118"/>
      <c r="FXM15" s="118"/>
      <c r="FXN15" s="118"/>
      <c r="FXO15" s="118"/>
      <c r="FXP15" s="118"/>
      <c r="FXQ15" s="118"/>
      <c r="FXR15" s="118"/>
      <c r="FXS15" s="118"/>
      <c r="FXT15" s="118"/>
      <c r="FXU15" s="118"/>
      <c r="FXV15" s="118"/>
      <c r="FXW15" s="118"/>
      <c r="FXX15" s="118"/>
      <c r="FXY15" s="118"/>
      <c r="FXZ15" s="118"/>
      <c r="FYA15" s="118"/>
      <c r="FYB15" s="118"/>
      <c r="FYC15" s="118"/>
      <c r="FYD15" s="118"/>
      <c r="FYE15" s="118"/>
      <c r="FYF15" s="118"/>
      <c r="FYG15" s="118"/>
      <c r="FYH15" s="118"/>
      <c r="FYI15" s="118"/>
      <c r="FYJ15" s="118"/>
      <c r="FYK15" s="118"/>
      <c r="FYL15" s="118"/>
      <c r="FYM15" s="118"/>
      <c r="FYN15" s="118"/>
      <c r="FYO15" s="118"/>
      <c r="FYP15" s="118"/>
      <c r="FYQ15" s="118"/>
      <c r="FYR15" s="118"/>
      <c r="FYS15" s="118"/>
      <c r="FYT15" s="118"/>
      <c r="FYU15" s="118"/>
      <c r="FYV15" s="118"/>
      <c r="FYW15" s="118"/>
      <c r="FYX15" s="118"/>
      <c r="FYY15" s="118"/>
      <c r="FYZ15" s="118"/>
      <c r="FZA15" s="118"/>
      <c r="FZB15" s="118"/>
      <c r="FZC15" s="118"/>
      <c r="FZD15" s="118"/>
      <c r="FZE15" s="118"/>
      <c r="FZF15" s="118"/>
      <c r="FZG15" s="118"/>
      <c r="FZH15" s="118"/>
      <c r="FZI15" s="118"/>
      <c r="FZJ15" s="118"/>
      <c r="FZK15" s="118"/>
      <c r="FZL15" s="118"/>
      <c r="FZM15" s="118"/>
      <c r="FZN15" s="118"/>
      <c r="FZO15" s="118"/>
      <c r="FZP15" s="118"/>
      <c r="FZQ15" s="118"/>
      <c r="FZR15" s="118"/>
      <c r="FZS15" s="118"/>
      <c r="FZT15" s="118"/>
      <c r="FZU15" s="118"/>
      <c r="FZV15" s="118"/>
      <c r="FZW15" s="118"/>
      <c r="FZX15" s="118"/>
      <c r="FZY15" s="118"/>
      <c r="FZZ15" s="118"/>
      <c r="GAA15" s="118"/>
      <c r="GAB15" s="118"/>
      <c r="GAC15" s="118"/>
      <c r="GAD15" s="118"/>
      <c r="GAE15" s="118"/>
      <c r="GAF15" s="118"/>
      <c r="GAG15" s="118"/>
      <c r="GAH15" s="118"/>
      <c r="GAI15" s="118"/>
      <c r="GAJ15" s="118"/>
      <c r="GAK15" s="118"/>
      <c r="GAL15" s="118"/>
      <c r="GAM15" s="118"/>
      <c r="GAN15" s="118"/>
      <c r="GAO15" s="118"/>
      <c r="GAP15" s="118"/>
      <c r="GAQ15" s="118"/>
      <c r="GAR15" s="118"/>
      <c r="GAS15" s="118"/>
      <c r="GAT15" s="118"/>
      <c r="GAU15" s="118"/>
      <c r="GAV15" s="118"/>
      <c r="GAW15" s="118"/>
      <c r="GAX15" s="118"/>
      <c r="GAY15" s="118"/>
      <c r="GAZ15" s="118"/>
      <c r="GBA15" s="118"/>
      <c r="GBB15" s="118"/>
      <c r="GBC15" s="118"/>
      <c r="GBD15" s="118"/>
      <c r="GBE15" s="118"/>
      <c r="GBF15" s="118"/>
      <c r="GBG15" s="118"/>
      <c r="GBH15" s="118"/>
      <c r="GBI15" s="118"/>
      <c r="GBJ15" s="118"/>
      <c r="GBK15" s="118"/>
      <c r="GBL15" s="118"/>
      <c r="GBM15" s="118"/>
      <c r="GBN15" s="118"/>
      <c r="GBO15" s="118"/>
      <c r="GBP15" s="118"/>
      <c r="GBQ15" s="118"/>
      <c r="GBR15" s="118"/>
      <c r="GBS15" s="118"/>
      <c r="GBT15" s="118"/>
      <c r="GBU15" s="118"/>
      <c r="GBV15" s="118"/>
      <c r="GBW15" s="118"/>
      <c r="GBX15" s="118"/>
      <c r="GBY15" s="118"/>
      <c r="GBZ15" s="118"/>
      <c r="GCA15" s="118"/>
      <c r="GCB15" s="118"/>
      <c r="GCC15" s="118"/>
      <c r="GCD15" s="118"/>
      <c r="GCE15" s="118"/>
      <c r="GCF15" s="118"/>
      <c r="GCG15" s="118"/>
      <c r="GCH15" s="118"/>
      <c r="GCI15" s="118"/>
      <c r="GCJ15" s="118"/>
      <c r="GCK15" s="118"/>
      <c r="GCL15" s="118"/>
      <c r="GCM15" s="118"/>
      <c r="GCN15" s="118"/>
      <c r="GCO15" s="118"/>
      <c r="GCP15" s="118"/>
      <c r="GCQ15" s="118"/>
      <c r="GCR15" s="118"/>
      <c r="GCS15" s="118"/>
      <c r="GCT15" s="118"/>
      <c r="GCU15" s="118"/>
      <c r="GCV15" s="118"/>
      <c r="GCW15" s="118"/>
      <c r="GCX15" s="118"/>
      <c r="GCY15" s="118"/>
      <c r="GCZ15" s="118"/>
      <c r="GDA15" s="118"/>
      <c r="GDB15" s="118"/>
      <c r="GDC15" s="118"/>
      <c r="GDD15" s="118"/>
      <c r="GDE15" s="118"/>
      <c r="GDF15" s="118"/>
      <c r="GDG15" s="118"/>
      <c r="GDH15" s="118"/>
      <c r="GDI15" s="118"/>
      <c r="GDJ15" s="118"/>
      <c r="GDK15" s="118"/>
      <c r="GDL15" s="118"/>
      <c r="GDM15" s="118"/>
      <c r="GDN15" s="118"/>
      <c r="GDO15" s="118"/>
      <c r="GDP15" s="118"/>
      <c r="GDQ15" s="118"/>
      <c r="GDR15" s="118"/>
      <c r="GDS15" s="118"/>
      <c r="GDT15" s="118"/>
      <c r="GDU15" s="118"/>
      <c r="GDV15" s="118"/>
      <c r="GDW15" s="118"/>
      <c r="GDX15" s="118"/>
      <c r="GDY15" s="118"/>
      <c r="GDZ15" s="118"/>
      <c r="GEA15" s="118"/>
      <c r="GEB15" s="118"/>
      <c r="GEC15" s="118"/>
      <c r="GED15" s="118"/>
      <c r="GEE15" s="118"/>
      <c r="GEF15" s="118"/>
      <c r="GEG15" s="118"/>
      <c r="GEH15" s="118"/>
      <c r="GEI15" s="118"/>
      <c r="GEJ15" s="118"/>
      <c r="GEK15" s="118"/>
      <c r="GEL15" s="118"/>
      <c r="GEM15" s="118"/>
      <c r="GEN15" s="118"/>
      <c r="GEO15" s="118"/>
      <c r="GEP15" s="118"/>
      <c r="GEQ15" s="118"/>
      <c r="GER15" s="118"/>
      <c r="GES15" s="118"/>
      <c r="GET15" s="118"/>
      <c r="GEU15" s="118"/>
      <c r="GEV15" s="118"/>
      <c r="GEW15" s="118"/>
      <c r="GEX15" s="118"/>
      <c r="GEY15" s="118"/>
      <c r="GEZ15" s="118"/>
      <c r="GFA15" s="118"/>
      <c r="GFB15" s="118"/>
      <c r="GFC15" s="118"/>
      <c r="GFD15" s="118"/>
      <c r="GFE15" s="118"/>
      <c r="GFF15" s="118"/>
      <c r="GFG15" s="118"/>
      <c r="GFH15" s="118"/>
      <c r="GFI15" s="118"/>
      <c r="GFJ15" s="118"/>
      <c r="GFK15" s="118"/>
      <c r="GFL15" s="118"/>
      <c r="GFM15" s="118"/>
      <c r="GFN15" s="118"/>
      <c r="GFO15" s="118"/>
      <c r="GFP15" s="118"/>
      <c r="GFQ15" s="118"/>
      <c r="GFR15" s="118"/>
      <c r="GFS15" s="118"/>
      <c r="GFT15" s="118"/>
      <c r="GFU15" s="118"/>
      <c r="GFV15" s="118"/>
      <c r="GFW15" s="118"/>
      <c r="GFX15" s="118"/>
      <c r="GFY15" s="118"/>
      <c r="GFZ15" s="118"/>
      <c r="GGA15" s="118"/>
      <c r="GGB15" s="118"/>
      <c r="GGC15" s="118"/>
      <c r="GGD15" s="118"/>
      <c r="GGE15" s="118"/>
      <c r="GGF15" s="118"/>
      <c r="GGG15" s="118"/>
      <c r="GGH15" s="118"/>
      <c r="GGI15" s="118"/>
      <c r="GGJ15" s="118"/>
      <c r="GGK15" s="118"/>
      <c r="GGL15" s="118"/>
      <c r="GGM15" s="118"/>
      <c r="GGN15" s="118"/>
      <c r="GGO15" s="118"/>
      <c r="GGP15" s="118"/>
      <c r="GGQ15" s="118"/>
      <c r="GGR15" s="118"/>
      <c r="GGS15" s="118"/>
      <c r="GGT15" s="118"/>
      <c r="GGU15" s="118"/>
      <c r="GGV15" s="118"/>
      <c r="GGW15" s="118"/>
      <c r="GGX15" s="118"/>
      <c r="GGY15" s="118"/>
      <c r="GGZ15" s="118"/>
      <c r="GHA15" s="118"/>
      <c r="GHB15" s="118"/>
      <c r="GHC15" s="118"/>
      <c r="GHD15" s="118"/>
      <c r="GHE15" s="118"/>
      <c r="GHF15" s="118"/>
      <c r="GHG15" s="118"/>
      <c r="GHH15" s="118"/>
      <c r="GHI15" s="118"/>
      <c r="GHJ15" s="118"/>
      <c r="GHK15" s="118"/>
      <c r="GHL15" s="118"/>
      <c r="GHM15" s="118"/>
      <c r="GHN15" s="118"/>
      <c r="GHO15" s="118"/>
      <c r="GHP15" s="118"/>
      <c r="GHQ15" s="118"/>
      <c r="GHR15" s="118"/>
      <c r="GHS15" s="118"/>
      <c r="GHT15" s="118"/>
      <c r="GHU15" s="118"/>
      <c r="GHV15" s="118"/>
      <c r="GHW15" s="118"/>
      <c r="GHX15" s="118"/>
      <c r="GHY15" s="118"/>
      <c r="GHZ15" s="118"/>
      <c r="GIA15" s="118"/>
      <c r="GIB15" s="118"/>
      <c r="GIC15" s="118"/>
      <c r="GID15" s="118"/>
      <c r="GIE15" s="118"/>
      <c r="GIF15" s="118"/>
      <c r="GIG15" s="118"/>
      <c r="GIH15" s="118"/>
      <c r="GII15" s="118"/>
      <c r="GIJ15" s="118"/>
      <c r="GIK15" s="118"/>
      <c r="GIL15" s="118"/>
      <c r="GIM15" s="118"/>
      <c r="GIN15" s="118"/>
      <c r="GIO15" s="118"/>
      <c r="GIP15" s="118"/>
      <c r="GIQ15" s="118"/>
      <c r="GIR15" s="118"/>
      <c r="GIS15" s="118"/>
      <c r="GIT15" s="118"/>
      <c r="GIU15" s="118"/>
      <c r="GIV15" s="118"/>
      <c r="GIW15" s="118"/>
      <c r="GIX15" s="118"/>
      <c r="GIY15" s="118"/>
      <c r="GIZ15" s="118"/>
      <c r="GJA15" s="118"/>
      <c r="GJB15" s="118"/>
      <c r="GJC15" s="118"/>
      <c r="GJD15" s="118"/>
      <c r="GJE15" s="118"/>
      <c r="GJF15" s="118"/>
      <c r="GJG15" s="118"/>
      <c r="GJH15" s="118"/>
      <c r="GJI15" s="118"/>
      <c r="GJJ15" s="118"/>
      <c r="GJK15" s="118"/>
      <c r="GJL15" s="118"/>
      <c r="GJM15" s="118"/>
      <c r="GJN15" s="118"/>
      <c r="GJO15" s="118"/>
      <c r="GJP15" s="118"/>
      <c r="GJQ15" s="118"/>
      <c r="GJR15" s="118"/>
      <c r="GJS15" s="118"/>
      <c r="GJT15" s="118"/>
      <c r="GJU15" s="118"/>
      <c r="GJV15" s="118"/>
      <c r="GJW15" s="118"/>
      <c r="GJX15" s="118"/>
      <c r="GJY15" s="118"/>
      <c r="GJZ15" s="118"/>
      <c r="GKA15" s="118"/>
      <c r="GKB15" s="118"/>
      <c r="GKC15" s="118"/>
      <c r="GKD15" s="118"/>
      <c r="GKE15" s="118"/>
      <c r="GKF15" s="118"/>
      <c r="GKG15" s="118"/>
      <c r="GKH15" s="118"/>
      <c r="GKI15" s="118"/>
      <c r="GKJ15" s="118"/>
      <c r="GKK15" s="118"/>
      <c r="GKL15" s="118"/>
      <c r="GKM15" s="118"/>
      <c r="GKN15" s="118"/>
      <c r="GKO15" s="118"/>
      <c r="GKP15" s="118"/>
      <c r="GKQ15" s="118"/>
      <c r="GKR15" s="118"/>
      <c r="GKS15" s="118"/>
      <c r="GKT15" s="118"/>
      <c r="GKU15" s="118"/>
      <c r="GKV15" s="118"/>
      <c r="GKW15" s="118"/>
      <c r="GKX15" s="118"/>
      <c r="GKY15" s="118"/>
      <c r="GKZ15" s="118"/>
      <c r="GLA15" s="118"/>
      <c r="GLB15" s="118"/>
      <c r="GLC15" s="118"/>
      <c r="GLD15" s="118"/>
      <c r="GLE15" s="118"/>
      <c r="GLF15" s="118"/>
      <c r="GLG15" s="118"/>
      <c r="GLH15" s="118"/>
      <c r="GLI15" s="118"/>
      <c r="GLJ15" s="118"/>
      <c r="GLK15" s="118"/>
      <c r="GLL15" s="118"/>
      <c r="GLM15" s="118"/>
      <c r="GLN15" s="118"/>
      <c r="GLO15" s="118"/>
      <c r="GLP15" s="118"/>
      <c r="GLQ15" s="118"/>
      <c r="GLR15" s="118"/>
      <c r="GLS15" s="118"/>
      <c r="GLT15" s="118"/>
      <c r="GLU15" s="118"/>
      <c r="GLV15" s="118"/>
      <c r="GLW15" s="118"/>
      <c r="GLX15" s="118"/>
      <c r="GLY15" s="118"/>
      <c r="GLZ15" s="118"/>
      <c r="GMA15" s="118"/>
      <c r="GMB15" s="118"/>
      <c r="GMC15" s="118"/>
      <c r="GMD15" s="118"/>
      <c r="GME15" s="118"/>
      <c r="GMF15" s="118"/>
      <c r="GMG15" s="118"/>
      <c r="GMH15" s="118"/>
      <c r="GMI15" s="118"/>
      <c r="GMJ15" s="118"/>
      <c r="GMK15" s="118"/>
      <c r="GML15" s="118"/>
      <c r="GMM15" s="118"/>
      <c r="GMN15" s="118"/>
      <c r="GMO15" s="118"/>
      <c r="GMP15" s="118"/>
      <c r="GMQ15" s="118"/>
      <c r="GMR15" s="118"/>
      <c r="GMS15" s="118"/>
      <c r="GMT15" s="118"/>
      <c r="GMU15" s="118"/>
      <c r="GMV15" s="118"/>
      <c r="GMW15" s="118"/>
      <c r="GMX15" s="118"/>
      <c r="GMY15" s="118"/>
      <c r="GMZ15" s="118"/>
      <c r="GNA15" s="118"/>
      <c r="GNB15" s="118"/>
      <c r="GNC15" s="118"/>
      <c r="GND15" s="118"/>
      <c r="GNE15" s="118"/>
      <c r="GNF15" s="118"/>
      <c r="GNG15" s="118"/>
      <c r="GNH15" s="118"/>
      <c r="GNI15" s="118"/>
      <c r="GNJ15" s="118"/>
      <c r="GNK15" s="118"/>
      <c r="GNL15" s="118"/>
      <c r="GNM15" s="118"/>
      <c r="GNN15" s="118"/>
      <c r="GNO15" s="118"/>
      <c r="GNP15" s="118"/>
      <c r="GNQ15" s="118"/>
      <c r="GNR15" s="118"/>
      <c r="GNS15" s="118"/>
      <c r="GNT15" s="118"/>
      <c r="GNU15" s="118"/>
      <c r="GNV15" s="118"/>
      <c r="GNW15" s="118"/>
      <c r="GNX15" s="118"/>
      <c r="GNY15" s="118"/>
      <c r="GNZ15" s="118"/>
      <c r="GOA15" s="118"/>
      <c r="GOB15" s="118"/>
      <c r="GOC15" s="118"/>
      <c r="GOD15" s="118"/>
      <c r="GOE15" s="118"/>
      <c r="GOF15" s="118"/>
      <c r="GOG15" s="118"/>
      <c r="GOH15" s="118"/>
      <c r="GOI15" s="118"/>
      <c r="GOJ15" s="118"/>
      <c r="GOK15" s="118"/>
      <c r="GOL15" s="118"/>
      <c r="GOM15" s="118"/>
      <c r="GON15" s="118"/>
      <c r="GOO15" s="118"/>
      <c r="GOP15" s="118"/>
      <c r="GOQ15" s="118"/>
      <c r="GOR15" s="118"/>
      <c r="GOS15" s="118"/>
      <c r="GOT15" s="118"/>
      <c r="GOU15" s="118"/>
      <c r="GOV15" s="118"/>
      <c r="GOW15" s="118"/>
      <c r="GOX15" s="118"/>
      <c r="GOY15" s="118"/>
      <c r="GOZ15" s="118"/>
      <c r="GPA15" s="118"/>
      <c r="GPB15" s="118"/>
      <c r="GPC15" s="118"/>
      <c r="GPD15" s="118"/>
      <c r="GPE15" s="118"/>
      <c r="GPF15" s="118"/>
      <c r="GPG15" s="118"/>
      <c r="GPH15" s="118"/>
      <c r="GPI15" s="118"/>
      <c r="GPJ15" s="118"/>
      <c r="GPK15" s="118"/>
      <c r="GPL15" s="118"/>
      <c r="GPM15" s="118"/>
      <c r="GPN15" s="118"/>
      <c r="GPO15" s="118"/>
      <c r="GPP15" s="118"/>
      <c r="GPQ15" s="118"/>
      <c r="GPR15" s="118"/>
      <c r="GPS15" s="118"/>
      <c r="GPT15" s="118"/>
      <c r="GPU15" s="118"/>
      <c r="GPV15" s="118"/>
      <c r="GPW15" s="118"/>
      <c r="GPX15" s="118"/>
      <c r="GPY15" s="118"/>
      <c r="GPZ15" s="118"/>
      <c r="GQA15" s="118"/>
      <c r="GQB15" s="118"/>
      <c r="GQC15" s="118"/>
      <c r="GQD15" s="118"/>
      <c r="GQE15" s="118"/>
      <c r="GQF15" s="118"/>
      <c r="GQG15" s="118"/>
      <c r="GQH15" s="118"/>
      <c r="GQI15" s="118"/>
      <c r="GQJ15" s="118"/>
      <c r="GQK15" s="118"/>
      <c r="GQL15" s="118"/>
      <c r="GQM15" s="118"/>
      <c r="GQN15" s="118"/>
      <c r="GQO15" s="118"/>
      <c r="GQP15" s="118"/>
      <c r="GQQ15" s="118"/>
      <c r="GQR15" s="118"/>
      <c r="GQS15" s="118"/>
      <c r="GQT15" s="118"/>
      <c r="GQU15" s="118"/>
      <c r="GQV15" s="118"/>
      <c r="GQW15" s="118"/>
      <c r="GQX15" s="118"/>
      <c r="GQY15" s="118"/>
      <c r="GQZ15" s="118"/>
      <c r="GRA15" s="118"/>
      <c r="GRB15" s="118"/>
      <c r="GRC15" s="118"/>
      <c r="GRD15" s="118"/>
      <c r="GRE15" s="118"/>
      <c r="GRF15" s="118"/>
      <c r="GRG15" s="118"/>
      <c r="GRH15" s="118"/>
      <c r="GRI15" s="118"/>
      <c r="GRJ15" s="118"/>
      <c r="GRK15" s="118"/>
      <c r="GRL15" s="118"/>
      <c r="GRM15" s="118"/>
      <c r="GRN15" s="118"/>
      <c r="GRO15" s="118"/>
      <c r="GRP15" s="118"/>
      <c r="GRQ15" s="118"/>
      <c r="GRR15" s="118"/>
      <c r="GRS15" s="118"/>
      <c r="GRT15" s="118"/>
      <c r="GRU15" s="118"/>
      <c r="GRV15" s="118"/>
      <c r="GRW15" s="118"/>
      <c r="GRX15" s="118"/>
      <c r="GRY15" s="118"/>
      <c r="GRZ15" s="118"/>
      <c r="GSA15" s="118"/>
      <c r="GSB15" s="118"/>
      <c r="GSC15" s="118"/>
      <c r="GSD15" s="118"/>
      <c r="GSE15" s="118"/>
      <c r="GSF15" s="118"/>
      <c r="GSG15" s="118"/>
      <c r="GSH15" s="118"/>
      <c r="GSI15" s="118"/>
      <c r="GSJ15" s="118"/>
      <c r="GSK15" s="118"/>
      <c r="GSL15" s="118"/>
      <c r="GSM15" s="118"/>
      <c r="GSN15" s="118"/>
      <c r="GSO15" s="118"/>
      <c r="GSP15" s="118"/>
      <c r="GSQ15" s="118"/>
      <c r="GSR15" s="118"/>
      <c r="GSS15" s="118"/>
      <c r="GST15" s="118"/>
      <c r="GSU15" s="118"/>
      <c r="GSV15" s="118"/>
      <c r="GSW15" s="118"/>
      <c r="GSX15" s="118"/>
      <c r="GSY15" s="118"/>
      <c r="GSZ15" s="118"/>
      <c r="GTA15" s="118"/>
      <c r="GTB15" s="118"/>
      <c r="GTC15" s="118"/>
      <c r="GTD15" s="118"/>
      <c r="GTE15" s="118"/>
      <c r="GTF15" s="118"/>
      <c r="GTG15" s="118"/>
      <c r="GTH15" s="118"/>
      <c r="GTI15" s="118"/>
      <c r="GTJ15" s="118"/>
      <c r="GTK15" s="118"/>
      <c r="GTL15" s="118"/>
      <c r="GTM15" s="118"/>
      <c r="GTN15" s="118"/>
      <c r="GTO15" s="118"/>
      <c r="GTP15" s="118"/>
      <c r="GTQ15" s="118"/>
      <c r="GTR15" s="118"/>
      <c r="GTS15" s="118"/>
      <c r="GTT15" s="118"/>
      <c r="GTU15" s="118"/>
      <c r="GTV15" s="118"/>
      <c r="GTW15" s="118"/>
      <c r="GTX15" s="118"/>
      <c r="GTY15" s="118"/>
      <c r="GTZ15" s="118"/>
      <c r="GUA15" s="118"/>
      <c r="GUB15" s="118"/>
      <c r="GUC15" s="118"/>
      <c r="GUD15" s="118"/>
      <c r="GUE15" s="118"/>
      <c r="GUF15" s="118"/>
      <c r="GUG15" s="118"/>
      <c r="GUH15" s="118"/>
      <c r="GUI15" s="118"/>
      <c r="GUJ15" s="118"/>
      <c r="GUK15" s="118"/>
      <c r="GUL15" s="118"/>
      <c r="GUM15" s="118"/>
      <c r="GUN15" s="118"/>
      <c r="GUO15" s="118"/>
      <c r="GUP15" s="118"/>
      <c r="GUQ15" s="118"/>
      <c r="GUR15" s="118"/>
      <c r="GUS15" s="118"/>
      <c r="GUT15" s="118"/>
      <c r="GUU15" s="118"/>
      <c r="GUV15" s="118"/>
      <c r="GUW15" s="118"/>
      <c r="GUX15" s="118"/>
      <c r="GUY15" s="118"/>
      <c r="GUZ15" s="118"/>
      <c r="GVA15" s="118"/>
      <c r="GVB15" s="118"/>
      <c r="GVC15" s="118"/>
      <c r="GVD15" s="118"/>
      <c r="GVE15" s="118"/>
      <c r="GVF15" s="118"/>
      <c r="GVG15" s="118"/>
      <c r="GVH15" s="118"/>
      <c r="GVI15" s="118"/>
      <c r="GVJ15" s="118"/>
      <c r="GVK15" s="118"/>
      <c r="GVL15" s="118"/>
      <c r="GVM15" s="118"/>
      <c r="GVN15" s="118"/>
      <c r="GVO15" s="118"/>
      <c r="GVP15" s="118"/>
      <c r="GVQ15" s="118"/>
      <c r="GVR15" s="118"/>
      <c r="GVS15" s="118"/>
      <c r="GVT15" s="118"/>
      <c r="GVU15" s="118"/>
      <c r="GVV15" s="118"/>
      <c r="GVW15" s="118"/>
      <c r="GVX15" s="118"/>
      <c r="GVY15" s="118"/>
      <c r="GVZ15" s="118"/>
      <c r="GWA15" s="118"/>
      <c r="GWB15" s="118"/>
      <c r="GWC15" s="118"/>
      <c r="GWD15" s="118"/>
      <c r="GWE15" s="118"/>
      <c r="GWF15" s="118"/>
      <c r="GWG15" s="118"/>
      <c r="GWH15" s="118"/>
      <c r="GWI15" s="118"/>
      <c r="GWJ15" s="118"/>
      <c r="GWK15" s="118"/>
      <c r="GWL15" s="118"/>
      <c r="GWM15" s="118"/>
      <c r="GWN15" s="118"/>
      <c r="GWO15" s="118"/>
      <c r="GWP15" s="118"/>
      <c r="GWQ15" s="118"/>
      <c r="GWR15" s="118"/>
      <c r="GWS15" s="118"/>
      <c r="GWT15" s="118"/>
      <c r="GWU15" s="118"/>
      <c r="GWV15" s="118"/>
      <c r="GWW15" s="118"/>
      <c r="GWX15" s="118"/>
      <c r="GWY15" s="118"/>
      <c r="GWZ15" s="118"/>
      <c r="GXA15" s="118"/>
      <c r="GXB15" s="118"/>
      <c r="GXC15" s="118"/>
      <c r="GXD15" s="118"/>
      <c r="GXE15" s="118"/>
      <c r="GXF15" s="118"/>
      <c r="GXG15" s="118"/>
      <c r="GXH15" s="118"/>
      <c r="GXI15" s="118"/>
      <c r="GXJ15" s="118"/>
      <c r="GXK15" s="118"/>
      <c r="GXL15" s="118"/>
      <c r="GXM15" s="118"/>
      <c r="GXN15" s="118"/>
      <c r="GXO15" s="118"/>
      <c r="GXP15" s="118"/>
      <c r="GXQ15" s="118"/>
      <c r="GXR15" s="118"/>
      <c r="GXS15" s="118"/>
      <c r="GXT15" s="118"/>
      <c r="GXU15" s="118"/>
      <c r="GXV15" s="118"/>
      <c r="GXW15" s="118"/>
      <c r="GXX15" s="118"/>
      <c r="GXY15" s="118"/>
      <c r="GXZ15" s="118"/>
      <c r="GYA15" s="118"/>
      <c r="GYB15" s="118"/>
      <c r="GYC15" s="118"/>
      <c r="GYD15" s="118"/>
      <c r="GYE15" s="118"/>
      <c r="GYF15" s="118"/>
      <c r="GYG15" s="118"/>
      <c r="GYH15" s="118"/>
      <c r="GYI15" s="118"/>
      <c r="GYJ15" s="118"/>
      <c r="GYK15" s="118"/>
      <c r="GYL15" s="118"/>
      <c r="GYM15" s="118"/>
      <c r="GYN15" s="118"/>
      <c r="GYO15" s="118"/>
      <c r="GYP15" s="118"/>
      <c r="GYQ15" s="118"/>
      <c r="GYR15" s="118"/>
      <c r="GYS15" s="118"/>
      <c r="GYT15" s="118"/>
      <c r="GYU15" s="118"/>
      <c r="GYV15" s="118"/>
      <c r="GYW15" s="118"/>
      <c r="GYX15" s="118"/>
      <c r="GYY15" s="118"/>
      <c r="GYZ15" s="118"/>
      <c r="GZA15" s="118"/>
      <c r="GZB15" s="118"/>
      <c r="GZC15" s="118"/>
      <c r="GZD15" s="118"/>
      <c r="GZE15" s="118"/>
      <c r="GZF15" s="118"/>
      <c r="GZG15" s="118"/>
      <c r="GZH15" s="118"/>
      <c r="GZI15" s="118"/>
      <c r="GZJ15" s="118"/>
      <c r="GZK15" s="118"/>
      <c r="GZL15" s="118"/>
      <c r="GZM15" s="118"/>
      <c r="GZN15" s="118"/>
      <c r="GZO15" s="118"/>
      <c r="GZP15" s="118"/>
      <c r="GZQ15" s="118"/>
      <c r="GZR15" s="118"/>
      <c r="GZS15" s="118"/>
      <c r="GZT15" s="118"/>
      <c r="GZU15" s="118"/>
      <c r="GZV15" s="118"/>
      <c r="GZW15" s="118"/>
      <c r="GZX15" s="118"/>
      <c r="GZY15" s="118"/>
      <c r="GZZ15" s="118"/>
      <c r="HAA15" s="118"/>
      <c r="HAB15" s="118"/>
      <c r="HAC15" s="118"/>
      <c r="HAD15" s="118"/>
      <c r="HAE15" s="118"/>
      <c r="HAF15" s="118"/>
      <c r="HAG15" s="118"/>
      <c r="HAH15" s="118"/>
      <c r="HAI15" s="118"/>
      <c r="HAJ15" s="118"/>
      <c r="HAK15" s="118"/>
      <c r="HAL15" s="118"/>
      <c r="HAM15" s="118"/>
      <c r="HAN15" s="118"/>
      <c r="HAO15" s="118"/>
      <c r="HAP15" s="118"/>
      <c r="HAQ15" s="118"/>
      <c r="HAR15" s="118"/>
      <c r="HAS15" s="118"/>
      <c r="HAT15" s="118"/>
      <c r="HAU15" s="118"/>
      <c r="HAV15" s="118"/>
      <c r="HAW15" s="118"/>
      <c r="HAX15" s="118"/>
      <c r="HAY15" s="118"/>
      <c r="HAZ15" s="118"/>
      <c r="HBA15" s="118"/>
      <c r="HBB15" s="118"/>
      <c r="HBC15" s="118"/>
      <c r="HBD15" s="118"/>
      <c r="HBE15" s="118"/>
      <c r="HBF15" s="118"/>
      <c r="HBG15" s="118"/>
      <c r="HBH15" s="118"/>
      <c r="HBI15" s="118"/>
      <c r="HBJ15" s="118"/>
      <c r="HBK15" s="118"/>
      <c r="HBL15" s="118"/>
      <c r="HBM15" s="118"/>
      <c r="HBN15" s="118"/>
      <c r="HBO15" s="118"/>
      <c r="HBP15" s="118"/>
      <c r="HBQ15" s="118"/>
      <c r="HBR15" s="118"/>
      <c r="HBS15" s="118"/>
      <c r="HBT15" s="118"/>
      <c r="HBU15" s="118"/>
      <c r="HBV15" s="118"/>
      <c r="HBW15" s="118"/>
      <c r="HBX15" s="118"/>
      <c r="HBY15" s="118"/>
      <c r="HBZ15" s="118"/>
      <c r="HCA15" s="118"/>
      <c r="HCB15" s="118"/>
      <c r="HCC15" s="118"/>
      <c r="HCD15" s="118"/>
      <c r="HCE15" s="118"/>
      <c r="HCF15" s="118"/>
      <c r="HCG15" s="118"/>
      <c r="HCH15" s="118"/>
      <c r="HCI15" s="118"/>
      <c r="HCJ15" s="118"/>
      <c r="HCK15" s="118"/>
      <c r="HCL15" s="118"/>
      <c r="HCM15" s="118"/>
      <c r="HCN15" s="118"/>
      <c r="HCO15" s="118"/>
      <c r="HCP15" s="118"/>
      <c r="HCQ15" s="118"/>
      <c r="HCR15" s="118"/>
      <c r="HCS15" s="118"/>
      <c r="HCT15" s="118"/>
      <c r="HCU15" s="118"/>
      <c r="HCV15" s="118"/>
      <c r="HCW15" s="118"/>
      <c r="HCX15" s="118"/>
      <c r="HCY15" s="118"/>
      <c r="HCZ15" s="118"/>
      <c r="HDA15" s="118"/>
      <c r="HDB15" s="118"/>
      <c r="HDC15" s="118"/>
      <c r="HDD15" s="118"/>
      <c r="HDE15" s="118"/>
      <c r="HDF15" s="118"/>
      <c r="HDG15" s="118"/>
      <c r="HDH15" s="118"/>
      <c r="HDI15" s="118"/>
      <c r="HDJ15" s="118"/>
      <c r="HDK15" s="118"/>
      <c r="HDL15" s="118"/>
      <c r="HDM15" s="118"/>
      <c r="HDN15" s="118"/>
      <c r="HDO15" s="118"/>
      <c r="HDP15" s="118"/>
      <c r="HDQ15" s="118"/>
      <c r="HDR15" s="118"/>
      <c r="HDS15" s="118"/>
      <c r="HDT15" s="118"/>
      <c r="HDU15" s="118"/>
      <c r="HDV15" s="118"/>
      <c r="HDW15" s="118"/>
      <c r="HDX15" s="118"/>
      <c r="HDY15" s="118"/>
      <c r="HDZ15" s="118"/>
      <c r="HEA15" s="118"/>
      <c r="HEB15" s="118"/>
      <c r="HEC15" s="118"/>
      <c r="HED15" s="118"/>
      <c r="HEE15" s="118"/>
      <c r="HEF15" s="118"/>
      <c r="HEG15" s="118"/>
      <c r="HEH15" s="118"/>
      <c r="HEI15" s="118"/>
      <c r="HEJ15" s="118"/>
      <c r="HEK15" s="118"/>
      <c r="HEL15" s="118"/>
      <c r="HEM15" s="118"/>
      <c r="HEN15" s="118"/>
      <c r="HEO15" s="118"/>
      <c r="HEP15" s="118"/>
      <c r="HEQ15" s="118"/>
      <c r="HER15" s="118"/>
      <c r="HES15" s="118"/>
      <c r="HET15" s="118"/>
      <c r="HEU15" s="118"/>
      <c r="HEV15" s="118"/>
      <c r="HEW15" s="118"/>
      <c r="HEX15" s="118"/>
      <c r="HEY15" s="118"/>
      <c r="HEZ15" s="118"/>
      <c r="HFA15" s="118"/>
      <c r="HFB15" s="118"/>
      <c r="HFC15" s="118"/>
      <c r="HFD15" s="118"/>
      <c r="HFE15" s="118"/>
      <c r="HFF15" s="118"/>
      <c r="HFG15" s="118"/>
      <c r="HFH15" s="118"/>
      <c r="HFI15" s="118"/>
      <c r="HFJ15" s="118"/>
      <c r="HFK15" s="118"/>
      <c r="HFL15" s="118"/>
      <c r="HFM15" s="118"/>
      <c r="HFN15" s="118"/>
      <c r="HFO15" s="118"/>
      <c r="HFP15" s="118"/>
      <c r="HFQ15" s="118"/>
      <c r="HFR15" s="118"/>
      <c r="HFS15" s="118"/>
      <c r="HFT15" s="118"/>
      <c r="HFU15" s="118"/>
      <c r="HFV15" s="118"/>
      <c r="HFW15" s="118"/>
      <c r="HFX15" s="118"/>
      <c r="HFY15" s="118"/>
      <c r="HFZ15" s="118"/>
      <c r="HGA15" s="118"/>
      <c r="HGB15" s="118"/>
      <c r="HGC15" s="118"/>
      <c r="HGD15" s="118"/>
      <c r="HGE15" s="118"/>
      <c r="HGF15" s="118"/>
      <c r="HGG15" s="118"/>
      <c r="HGH15" s="118"/>
      <c r="HGI15" s="118"/>
      <c r="HGJ15" s="118"/>
      <c r="HGK15" s="118"/>
      <c r="HGL15" s="118"/>
      <c r="HGM15" s="118"/>
      <c r="HGN15" s="118"/>
      <c r="HGO15" s="118"/>
      <c r="HGP15" s="118"/>
      <c r="HGQ15" s="118"/>
      <c r="HGR15" s="118"/>
      <c r="HGS15" s="118"/>
      <c r="HGT15" s="118"/>
      <c r="HGU15" s="118"/>
      <c r="HGV15" s="118"/>
      <c r="HGW15" s="118"/>
      <c r="HGX15" s="118"/>
      <c r="HGY15" s="118"/>
      <c r="HGZ15" s="118"/>
      <c r="HHA15" s="118"/>
      <c r="HHB15" s="118"/>
      <c r="HHC15" s="118"/>
      <c r="HHD15" s="118"/>
      <c r="HHE15" s="118"/>
      <c r="HHF15" s="118"/>
      <c r="HHG15" s="118"/>
      <c r="HHH15" s="118"/>
      <c r="HHI15" s="118"/>
      <c r="HHJ15" s="118"/>
      <c r="HHK15" s="118"/>
      <c r="HHL15" s="118"/>
      <c r="HHM15" s="118"/>
      <c r="HHN15" s="118"/>
      <c r="HHO15" s="118"/>
      <c r="HHP15" s="118"/>
      <c r="HHQ15" s="118"/>
      <c r="HHR15" s="118"/>
      <c r="HHS15" s="118"/>
      <c r="HHT15" s="118"/>
      <c r="HHU15" s="118"/>
      <c r="HHV15" s="118"/>
      <c r="HHW15" s="118"/>
      <c r="HHX15" s="118"/>
      <c r="HHY15" s="118"/>
      <c r="HHZ15" s="118"/>
      <c r="HIA15" s="118"/>
      <c r="HIB15" s="118"/>
      <c r="HIC15" s="118"/>
      <c r="HID15" s="118"/>
      <c r="HIE15" s="118"/>
      <c r="HIF15" s="118"/>
      <c r="HIG15" s="118"/>
      <c r="HIH15" s="118"/>
      <c r="HII15" s="118"/>
      <c r="HIJ15" s="118"/>
      <c r="HIK15" s="118"/>
      <c r="HIL15" s="118"/>
      <c r="HIM15" s="118"/>
      <c r="HIN15" s="118"/>
      <c r="HIO15" s="118"/>
      <c r="HIP15" s="118"/>
      <c r="HIQ15" s="118"/>
      <c r="HIR15" s="118"/>
      <c r="HIS15" s="118"/>
      <c r="HIT15" s="118"/>
      <c r="HIU15" s="118"/>
      <c r="HIV15" s="118"/>
      <c r="HIW15" s="118"/>
      <c r="HIX15" s="118"/>
      <c r="HIY15" s="118"/>
      <c r="HIZ15" s="118"/>
      <c r="HJA15" s="118"/>
      <c r="HJB15" s="118"/>
      <c r="HJC15" s="118"/>
      <c r="HJD15" s="118"/>
      <c r="HJE15" s="118"/>
      <c r="HJF15" s="118"/>
      <c r="HJG15" s="118"/>
      <c r="HJH15" s="118"/>
      <c r="HJI15" s="118"/>
      <c r="HJJ15" s="118"/>
      <c r="HJK15" s="118"/>
      <c r="HJL15" s="118"/>
      <c r="HJM15" s="118"/>
      <c r="HJN15" s="118"/>
      <c r="HJO15" s="118"/>
      <c r="HJP15" s="118"/>
      <c r="HJQ15" s="118"/>
      <c r="HJR15" s="118"/>
      <c r="HJS15" s="118"/>
      <c r="HJT15" s="118"/>
      <c r="HJU15" s="118"/>
      <c r="HJV15" s="118"/>
      <c r="HJW15" s="118"/>
      <c r="HJX15" s="118"/>
      <c r="HJY15" s="118"/>
      <c r="HJZ15" s="118"/>
      <c r="HKA15" s="118"/>
      <c r="HKB15" s="118"/>
      <c r="HKC15" s="118"/>
      <c r="HKD15" s="118"/>
      <c r="HKE15" s="118"/>
      <c r="HKF15" s="118"/>
      <c r="HKG15" s="118"/>
      <c r="HKH15" s="118"/>
      <c r="HKI15" s="118"/>
      <c r="HKJ15" s="118"/>
      <c r="HKK15" s="118"/>
      <c r="HKL15" s="118"/>
      <c r="HKM15" s="118"/>
      <c r="HKN15" s="118"/>
      <c r="HKO15" s="118"/>
      <c r="HKP15" s="118"/>
      <c r="HKQ15" s="118"/>
      <c r="HKR15" s="118"/>
      <c r="HKS15" s="118"/>
      <c r="HKT15" s="118"/>
      <c r="HKU15" s="118"/>
      <c r="HKV15" s="118"/>
      <c r="HKW15" s="118"/>
      <c r="HKX15" s="118"/>
      <c r="HKY15" s="118"/>
      <c r="HKZ15" s="118"/>
      <c r="HLA15" s="118"/>
      <c r="HLB15" s="118"/>
      <c r="HLC15" s="118"/>
      <c r="HLD15" s="118"/>
      <c r="HLE15" s="118"/>
      <c r="HLF15" s="118"/>
      <c r="HLG15" s="118"/>
      <c r="HLH15" s="118"/>
      <c r="HLI15" s="118"/>
      <c r="HLJ15" s="118"/>
      <c r="HLK15" s="118"/>
      <c r="HLL15" s="118"/>
      <c r="HLM15" s="118"/>
      <c r="HLN15" s="118"/>
      <c r="HLO15" s="118"/>
      <c r="HLP15" s="118"/>
      <c r="HLQ15" s="118"/>
      <c r="HLR15" s="118"/>
      <c r="HLS15" s="118"/>
      <c r="HLT15" s="118"/>
      <c r="HLU15" s="118"/>
      <c r="HLV15" s="118"/>
      <c r="HLW15" s="118"/>
      <c r="HLX15" s="118"/>
      <c r="HLY15" s="118"/>
      <c r="HLZ15" s="118"/>
      <c r="HMA15" s="118"/>
      <c r="HMB15" s="118"/>
      <c r="HMC15" s="118"/>
      <c r="HMD15" s="118"/>
      <c r="HME15" s="118"/>
      <c r="HMF15" s="118"/>
      <c r="HMG15" s="118"/>
      <c r="HMH15" s="118"/>
      <c r="HMI15" s="118"/>
      <c r="HMJ15" s="118"/>
      <c r="HMK15" s="118"/>
      <c r="HML15" s="118"/>
      <c r="HMM15" s="118"/>
      <c r="HMN15" s="118"/>
      <c r="HMO15" s="118"/>
      <c r="HMP15" s="118"/>
      <c r="HMQ15" s="118"/>
      <c r="HMR15" s="118"/>
      <c r="HMS15" s="118"/>
      <c r="HMT15" s="118"/>
      <c r="HMU15" s="118"/>
      <c r="HMV15" s="118"/>
      <c r="HMW15" s="118"/>
      <c r="HMX15" s="118"/>
      <c r="HMY15" s="118"/>
      <c r="HMZ15" s="118"/>
      <c r="HNA15" s="118"/>
      <c r="HNB15" s="118"/>
      <c r="HNC15" s="118"/>
      <c r="HND15" s="118"/>
      <c r="HNE15" s="118"/>
      <c r="HNF15" s="118"/>
      <c r="HNG15" s="118"/>
      <c r="HNH15" s="118"/>
      <c r="HNI15" s="118"/>
      <c r="HNJ15" s="118"/>
      <c r="HNK15" s="118"/>
      <c r="HNL15" s="118"/>
      <c r="HNM15" s="118"/>
      <c r="HNN15" s="118"/>
      <c r="HNO15" s="118"/>
      <c r="HNP15" s="118"/>
      <c r="HNQ15" s="118"/>
      <c r="HNR15" s="118"/>
      <c r="HNS15" s="118"/>
      <c r="HNT15" s="118"/>
      <c r="HNU15" s="118"/>
      <c r="HNV15" s="118"/>
      <c r="HNW15" s="118"/>
      <c r="HNX15" s="118"/>
      <c r="HNY15" s="118"/>
      <c r="HNZ15" s="118"/>
      <c r="HOA15" s="118"/>
      <c r="HOB15" s="118"/>
      <c r="HOC15" s="118"/>
      <c r="HOD15" s="118"/>
      <c r="HOE15" s="118"/>
      <c r="HOF15" s="118"/>
      <c r="HOG15" s="118"/>
      <c r="HOH15" s="118"/>
      <c r="HOI15" s="118"/>
      <c r="HOJ15" s="118"/>
      <c r="HOK15" s="118"/>
      <c r="HOL15" s="118"/>
      <c r="HOM15" s="118"/>
      <c r="HON15" s="118"/>
      <c r="HOO15" s="118"/>
      <c r="HOP15" s="118"/>
      <c r="HOQ15" s="118"/>
      <c r="HOR15" s="118"/>
      <c r="HOS15" s="118"/>
      <c r="HOT15" s="118"/>
      <c r="HOU15" s="118"/>
      <c r="HOV15" s="118"/>
      <c r="HOW15" s="118"/>
      <c r="HOX15" s="118"/>
      <c r="HOY15" s="118"/>
      <c r="HOZ15" s="118"/>
      <c r="HPA15" s="118"/>
      <c r="HPB15" s="118"/>
      <c r="HPC15" s="118"/>
      <c r="HPD15" s="118"/>
      <c r="HPE15" s="118"/>
      <c r="HPF15" s="118"/>
      <c r="HPG15" s="118"/>
      <c r="HPH15" s="118"/>
      <c r="HPI15" s="118"/>
      <c r="HPJ15" s="118"/>
      <c r="HPK15" s="118"/>
      <c r="HPL15" s="118"/>
      <c r="HPM15" s="118"/>
      <c r="HPN15" s="118"/>
      <c r="HPO15" s="118"/>
      <c r="HPP15" s="118"/>
      <c r="HPQ15" s="118"/>
      <c r="HPR15" s="118"/>
      <c r="HPS15" s="118"/>
      <c r="HPT15" s="118"/>
      <c r="HPU15" s="118"/>
      <c r="HPV15" s="118"/>
      <c r="HPW15" s="118"/>
      <c r="HPX15" s="118"/>
      <c r="HPY15" s="118"/>
      <c r="HPZ15" s="118"/>
      <c r="HQA15" s="118"/>
      <c r="HQB15" s="118"/>
      <c r="HQC15" s="118"/>
      <c r="HQD15" s="118"/>
      <c r="HQE15" s="118"/>
      <c r="HQF15" s="118"/>
      <c r="HQG15" s="118"/>
      <c r="HQH15" s="118"/>
      <c r="HQI15" s="118"/>
      <c r="HQJ15" s="118"/>
      <c r="HQK15" s="118"/>
      <c r="HQL15" s="118"/>
      <c r="HQM15" s="118"/>
      <c r="HQN15" s="118"/>
      <c r="HQO15" s="118"/>
      <c r="HQP15" s="118"/>
      <c r="HQQ15" s="118"/>
      <c r="HQR15" s="118"/>
      <c r="HQS15" s="118"/>
      <c r="HQT15" s="118"/>
      <c r="HQU15" s="118"/>
      <c r="HQV15" s="118"/>
      <c r="HQW15" s="118"/>
      <c r="HQX15" s="118"/>
      <c r="HQY15" s="118"/>
      <c r="HQZ15" s="118"/>
      <c r="HRA15" s="118"/>
      <c r="HRB15" s="118"/>
      <c r="HRC15" s="118"/>
      <c r="HRD15" s="118"/>
      <c r="HRE15" s="118"/>
      <c r="HRF15" s="118"/>
      <c r="HRG15" s="118"/>
      <c r="HRH15" s="118"/>
      <c r="HRI15" s="118"/>
      <c r="HRJ15" s="118"/>
      <c r="HRK15" s="118"/>
      <c r="HRL15" s="118"/>
      <c r="HRM15" s="118"/>
      <c r="HRN15" s="118"/>
      <c r="HRO15" s="118"/>
      <c r="HRP15" s="118"/>
      <c r="HRQ15" s="118"/>
      <c r="HRR15" s="118"/>
      <c r="HRS15" s="118"/>
      <c r="HRT15" s="118"/>
      <c r="HRU15" s="118"/>
      <c r="HRV15" s="118"/>
      <c r="HRW15" s="118"/>
      <c r="HRX15" s="118"/>
      <c r="HRY15" s="118"/>
      <c r="HRZ15" s="118"/>
      <c r="HSA15" s="118"/>
      <c r="HSB15" s="118"/>
      <c r="HSC15" s="118"/>
      <c r="HSD15" s="118"/>
      <c r="HSE15" s="118"/>
      <c r="HSF15" s="118"/>
      <c r="HSG15" s="118"/>
      <c r="HSH15" s="118"/>
      <c r="HSI15" s="118"/>
      <c r="HSJ15" s="118"/>
      <c r="HSK15" s="118"/>
      <c r="HSL15" s="118"/>
      <c r="HSM15" s="118"/>
      <c r="HSN15" s="118"/>
      <c r="HSO15" s="118"/>
      <c r="HSP15" s="118"/>
      <c r="HSQ15" s="118"/>
      <c r="HSR15" s="118"/>
      <c r="HSS15" s="118"/>
      <c r="HST15" s="118"/>
      <c r="HSU15" s="118"/>
      <c r="HSV15" s="118"/>
      <c r="HSW15" s="118"/>
      <c r="HSX15" s="118"/>
      <c r="HSY15" s="118"/>
      <c r="HSZ15" s="118"/>
      <c r="HTA15" s="118"/>
      <c r="HTB15" s="118"/>
      <c r="HTC15" s="118"/>
      <c r="HTD15" s="118"/>
      <c r="HTE15" s="118"/>
      <c r="HTF15" s="118"/>
      <c r="HTG15" s="118"/>
      <c r="HTH15" s="118"/>
      <c r="HTI15" s="118"/>
      <c r="HTJ15" s="118"/>
      <c r="HTK15" s="118"/>
      <c r="HTL15" s="118"/>
      <c r="HTM15" s="118"/>
      <c r="HTN15" s="118"/>
      <c r="HTO15" s="118"/>
      <c r="HTP15" s="118"/>
      <c r="HTQ15" s="118"/>
      <c r="HTR15" s="118"/>
      <c r="HTS15" s="118"/>
      <c r="HTT15" s="118"/>
      <c r="HTU15" s="118"/>
      <c r="HTV15" s="118"/>
      <c r="HTW15" s="118"/>
      <c r="HTX15" s="118"/>
      <c r="HTY15" s="118"/>
      <c r="HTZ15" s="118"/>
      <c r="HUA15" s="118"/>
      <c r="HUB15" s="118"/>
      <c r="HUC15" s="118"/>
      <c r="HUD15" s="118"/>
      <c r="HUE15" s="118"/>
      <c r="HUF15" s="118"/>
      <c r="HUG15" s="118"/>
      <c r="HUH15" s="118"/>
      <c r="HUI15" s="118"/>
      <c r="HUJ15" s="118"/>
      <c r="HUK15" s="118"/>
      <c r="HUL15" s="118"/>
      <c r="HUM15" s="118"/>
      <c r="HUN15" s="118"/>
      <c r="HUO15" s="118"/>
      <c r="HUP15" s="118"/>
      <c r="HUQ15" s="118"/>
      <c r="HUR15" s="118"/>
      <c r="HUS15" s="118"/>
      <c r="HUT15" s="118"/>
      <c r="HUU15" s="118"/>
      <c r="HUV15" s="118"/>
      <c r="HUW15" s="118"/>
      <c r="HUX15" s="118"/>
      <c r="HUY15" s="118"/>
      <c r="HUZ15" s="118"/>
      <c r="HVA15" s="118"/>
      <c r="HVB15" s="118"/>
      <c r="HVC15" s="118"/>
      <c r="HVD15" s="118"/>
      <c r="HVE15" s="118"/>
      <c r="HVF15" s="118"/>
      <c r="HVG15" s="118"/>
      <c r="HVH15" s="118"/>
      <c r="HVI15" s="118"/>
      <c r="HVJ15" s="118"/>
      <c r="HVK15" s="118"/>
      <c r="HVL15" s="118"/>
      <c r="HVM15" s="118"/>
      <c r="HVN15" s="118"/>
      <c r="HVO15" s="118"/>
      <c r="HVP15" s="118"/>
      <c r="HVQ15" s="118"/>
      <c r="HVR15" s="118"/>
      <c r="HVS15" s="118"/>
      <c r="HVT15" s="118"/>
      <c r="HVU15" s="118"/>
      <c r="HVV15" s="118"/>
      <c r="HVW15" s="118"/>
      <c r="HVX15" s="118"/>
      <c r="HVY15" s="118"/>
      <c r="HVZ15" s="118"/>
      <c r="HWA15" s="118"/>
      <c r="HWB15" s="118"/>
      <c r="HWC15" s="118"/>
      <c r="HWD15" s="118"/>
      <c r="HWE15" s="118"/>
      <c r="HWF15" s="118"/>
      <c r="HWG15" s="118"/>
      <c r="HWH15" s="118"/>
      <c r="HWI15" s="118"/>
      <c r="HWJ15" s="118"/>
      <c r="HWK15" s="118"/>
      <c r="HWL15" s="118"/>
      <c r="HWM15" s="118"/>
      <c r="HWN15" s="118"/>
      <c r="HWO15" s="118"/>
      <c r="HWP15" s="118"/>
      <c r="HWQ15" s="118"/>
      <c r="HWR15" s="118"/>
      <c r="HWS15" s="118"/>
      <c r="HWT15" s="118"/>
      <c r="HWU15" s="118"/>
      <c r="HWV15" s="118"/>
      <c r="HWW15" s="118"/>
      <c r="HWX15" s="118"/>
      <c r="HWY15" s="118"/>
      <c r="HWZ15" s="118"/>
      <c r="HXA15" s="118"/>
      <c r="HXB15" s="118"/>
      <c r="HXC15" s="118"/>
      <c r="HXD15" s="118"/>
      <c r="HXE15" s="118"/>
      <c r="HXF15" s="118"/>
      <c r="HXG15" s="118"/>
      <c r="HXH15" s="118"/>
      <c r="HXI15" s="118"/>
      <c r="HXJ15" s="118"/>
      <c r="HXK15" s="118"/>
      <c r="HXL15" s="118"/>
      <c r="HXM15" s="118"/>
      <c r="HXN15" s="118"/>
      <c r="HXO15" s="118"/>
      <c r="HXP15" s="118"/>
      <c r="HXQ15" s="118"/>
      <c r="HXR15" s="118"/>
      <c r="HXS15" s="118"/>
      <c r="HXT15" s="118"/>
      <c r="HXU15" s="118"/>
      <c r="HXV15" s="118"/>
      <c r="HXW15" s="118"/>
      <c r="HXX15" s="118"/>
      <c r="HXY15" s="118"/>
      <c r="HXZ15" s="118"/>
      <c r="HYA15" s="118"/>
      <c r="HYB15" s="118"/>
      <c r="HYC15" s="118"/>
      <c r="HYD15" s="118"/>
      <c r="HYE15" s="118"/>
      <c r="HYF15" s="118"/>
      <c r="HYG15" s="118"/>
      <c r="HYH15" s="118"/>
      <c r="HYI15" s="118"/>
      <c r="HYJ15" s="118"/>
      <c r="HYK15" s="118"/>
      <c r="HYL15" s="118"/>
      <c r="HYM15" s="118"/>
      <c r="HYN15" s="118"/>
      <c r="HYO15" s="118"/>
      <c r="HYP15" s="118"/>
      <c r="HYQ15" s="118"/>
      <c r="HYR15" s="118"/>
      <c r="HYS15" s="118"/>
      <c r="HYT15" s="118"/>
      <c r="HYU15" s="118"/>
      <c r="HYV15" s="118"/>
      <c r="HYW15" s="118"/>
      <c r="HYX15" s="118"/>
      <c r="HYY15" s="118"/>
      <c r="HYZ15" s="118"/>
      <c r="HZA15" s="118"/>
      <c r="HZB15" s="118"/>
      <c r="HZC15" s="118"/>
      <c r="HZD15" s="118"/>
      <c r="HZE15" s="118"/>
      <c r="HZF15" s="118"/>
      <c r="HZG15" s="118"/>
      <c r="HZH15" s="118"/>
      <c r="HZI15" s="118"/>
      <c r="HZJ15" s="118"/>
      <c r="HZK15" s="118"/>
      <c r="HZL15" s="118"/>
      <c r="HZM15" s="118"/>
      <c r="HZN15" s="118"/>
      <c r="HZO15" s="118"/>
      <c r="HZP15" s="118"/>
      <c r="HZQ15" s="118"/>
      <c r="HZR15" s="118"/>
      <c r="HZS15" s="118"/>
      <c r="HZT15" s="118"/>
      <c r="HZU15" s="118"/>
      <c r="HZV15" s="118"/>
      <c r="HZW15" s="118"/>
      <c r="HZX15" s="118"/>
      <c r="HZY15" s="118"/>
      <c r="HZZ15" s="118"/>
      <c r="IAA15" s="118"/>
      <c r="IAB15" s="118"/>
      <c r="IAC15" s="118"/>
      <c r="IAD15" s="118"/>
      <c r="IAE15" s="118"/>
      <c r="IAF15" s="118"/>
      <c r="IAG15" s="118"/>
      <c r="IAH15" s="118"/>
      <c r="IAI15" s="118"/>
      <c r="IAJ15" s="118"/>
      <c r="IAK15" s="118"/>
      <c r="IAL15" s="118"/>
      <c r="IAM15" s="118"/>
      <c r="IAN15" s="118"/>
      <c r="IAO15" s="118"/>
      <c r="IAP15" s="118"/>
      <c r="IAQ15" s="118"/>
      <c r="IAR15" s="118"/>
      <c r="IAS15" s="118"/>
      <c r="IAT15" s="118"/>
      <c r="IAU15" s="118"/>
      <c r="IAV15" s="118"/>
      <c r="IAW15" s="118"/>
      <c r="IAX15" s="118"/>
      <c r="IAY15" s="118"/>
      <c r="IAZ15" s="118"/>
      <c r="IBA15" s="118"/>
      <c r="IBB15" s="118"/>
      <c r="IBC15" s="118"/>
      <c r="IBD15" s="118"/>
      <c r="IBE15" s="118"/>
      <c r="IBF15" s="118"/>
      <c r="IBG15" s="118"/>
      <c r="IBH15" s="118"/>
      <c r="IBI15" s="118"/>
      <c r="IBJ15" s="118"/>
      <c r="IBK15" s="118"/>
      <c r="IBL15" s="118"/>
      <c r="IBM15" s="118"/>
      <c r="IBN15" s="118"/>
      <c r="IBO15" s="118"/>
      <c r="IBP15" s="118"/>
      <c r="IBQ15" s="118"/>
      <c r="IBR15" s="118"/>
      <c r="IBS15" s="118"/>
      <c r="IBT15" s="118"/>
      <c r="IBU15" s="118"/>
      <c r="IBV15" s="118"/>
      <c r="IBW15" s="118"/>
      <c r="IBX15" s="118"/>
      <c r="IBY15" s="118"/>
      <c r="IBZ15" s="118"/>
      <c r="ICA15" s="118"/>
      <c r="ICB15" s="118"/>
      <c r="ICC15" s="118"/>
      <c r="ICD15" s="118"/>
      <c r="ICE15" s="118"/>
      <c r="ICF15" s="118"/>
      <c r="ICG15" s="118"/>
      <c r="ICH15" s="118"/>
      <c r="ICI15" s="118"/>
      <c r="ICJ15" s="118"/>
      <c r="ICK15" s="118"/>
      <c r="ICL15" s="118"/>
      <c r="ICM15" s="118"/>
      <c r="ICN15" s="118"/>
      <c r="ICO15" s="118"/>
      <c r="ICP15" s="118"/>
      <c r="ICQ15" s="118"/>
      <c r="ICR15" s="118"/>
      <c r="ICS15" s="118"/>
      <c r="ICT15" s="118"/>
      <c r="ICU15" s="118"/>
      <c r="ICV15" s="118"/>
      <c r="ICW15" s="118"/>
      <c r="ICX15" s="118"/>
      <c r="ICY15" s="118"/>
      <c r="ICZ15" s="118"/>
      <c r="IDA15" s="118"/>
      <c r="IDB15" s="118"/>
      <c r="IDC15" s="118"/>
      <c r="IDD15" s="118"/>
      <c r="IDE15" s="118"/>
      <c r="IDF15" s="118"/>
      <c r="IDG15" s="118"/>
      <c r="IDH15" s="118"/>
      <c r="IDI15" s="118"/>
      <c r="IDJ15" s="118"/>
      <c r="IDK15" s="118"/>
      <c r="IDL15" s="118"/>
      <c r="IDM15" s="118"/>
      <c r="IDN15" s="118"/>
      <c r="IDO15" s="118"/>
      <c r="IDP15" s="118"/>
      <c r="IDQ15" s="118"/>
      <c r="IDR15" s="118"/>
      <c r="IDS15" s="118"/>
      <c r="IDT15" s="118"/>
      <c r="IDU15" s="118"/>
      <c r="IDV15" s="118"/>
      <c r="IDW15" s="118"/>
      <c r="IDX15" s="118"/>
      <c r="IDY15" s="118"/>
      <c r="IDZ15" s="118"/>
      <c r="IEA15" s="118"/>
      <c r="IEB15" s="118"/>
      <c r="IEC15" s="118"/>
      <c r="IED15" s="118"/>
      <c r="IEE15" s="118"/>
      <c r="IEF15" s="118"/>
      <c r="IEG15" s="118"/>
      <c r="IEH15" s="118"/>
      <c r="IEI15" s="118"/>
      <c r="IEJ15" s="118"/>
      <c r="IEK15" s="118"/>
      <c r="IEL15" s="118"/>
      <c r="IEM15" s="118"/>
      <c r="IEN15" s="118"/>
      <c r="IEO15" s="118"/>
      <c r="IEP15" s="118"/>
      <c r="IEQ15" s="118"/>
      <c r="IER15" s="118"/>
      <c r="IES15" s="118"/>
      <c r="IET15" s="118"/>
      <c r="IEU15" s="118"/>
      <c r="IEV15" s="118"/>
      <c r="IEW15" s="118"/>
      <c r="IEX15" s="118"/>
      <c r="IEY15" s="118"/>
      <c r="IEZ15" s="118"/>
      <c r="IFA15" s="118"/>
      <c r="IFB15" s="118"/>
      <c r="IFC15" s="118"/>
      <c r="IFD15" s="118"/>
      <c r="IFE15" s="118"/>
      <c r="IFF15" s="118"/>
      <c r="IFG15" s="118"/>
      <c r="IFH15" s="118"/>
      <c r="IFI15" s="118"/>
      <c r="IFJ15" s="118"/>
      <c r="IFK15" s="118"/>
      <c r="IFL15" s="118"/>
      <c r="IFM15" s="118"/>
      <c r="IFN15" s="118"/>
      <c r="IFO15" s="118"/>
      <c r="IFP15" s="118"/>
      <c r="IFQ15" s="118"/>
      <c r="IFR15" s="118"/>
      <c r="IFS15" s="118"/>
      <c r="IFT15" s="118"/>
      <c r="IFU15" s="118"/>
      <c r="IFV15" s="118"/>
      <c r="IFW15" s="118"/>
      <c r="IFX15" s="118"/>
      <c r="IFY15" s="118"/>
      <c r="IFZ15" s="118"/>
      <c r="IGA15" s="118"/>
      <c r="IGB15" s="118"/>
      <c r="IGC15" s="118"/>
      <c r="IGD15" s="118"/>
      <c r="IGE15" s="118"/>
      <c r="IGF15" s="118"/>
      <c r="IGG15" s="118"/>
      <c r="IGH15" s="118"/>
      <c r="IGI15" s="118"/>
      <c r="IGJ15" s="118"/>
      <c r="IGK15" s="118"/>
      <c r="IGL15" s="118"/>
      <c r="IGM15" s="118"/>
      <c r="IGN15" s="118"/>
      <c r="IGO15" s="118"/>
      <c r="IGP15" s="118"/>
      <c r="IGQ15" s="118"/>
      <c r="IGR15" s="118"/>
      <c r="IGS15" s="118"/>
      <c r="IGT15" s="118"/>
      <c r="IGU15" s="118"/>
      <c r="IGV15" s="118"/>
      <c r="IGW15" s="118"/>
      <c r="IGX15" s="118"/>
      <c r="IGY15" s="118"/>
      <c r="IGZ15" s="118"/>
      <c r="IHA15" s="118"/>
      <c r="IHB15" s="118"/>
      <c r="IHC15" s="118"/>
      <c r="IHD15" s="118"/>
      <c r="IHE15" s="118"/>
      <c r="IHF15" s="118"/>
      <c r="IHG15" s="118"/>
      <c r="IHH15" s="118"/>
      <c r="IHI15" s="118"/>
      <c r="IHJ15" s="118"/>
      <c r="IHK15" s="118"/>
      <c r="IHL15" s="118"/>
      <c r="IHM15" s="118"/>
      <c r="IHN15" s="118"/>
      <c r="IHO15" s="118"/>
      <c r="IHP15" s="118"/>
      <c r="IHQ15" s="118"/>
      <c r="IHR15" s="118"/>
      <c r="IHS15" s="118"/>
      <c r="IHT15" s="118"/>
      <c r="IHU15" s="118"/>
      <c r="IHV15" s="118"/>
      <c r="IHW15" s="118"/>
      <c r="IHX15" s="118"/>
      <c r="IHY15" s="118"/>
      <c r="IHZ15" s="118"/>
      <c r="IIA15" s="118"/>
      <c r="IIB15" s="118"/>
      <c r="IIC15" s="118"/>
      <c r="IID15" s="118"/>
      <c r="IIE15" s="118"/>
      <c r="IIF15" s="118"/>
      <c r="IIG15" s="118"/>
      <c r="IIH15" s="118"/>
      <c r="III15" s="118"/>
      <c r="IIJ15" s="118"/>
      <c r="IIK15" s="118"/>
      <c r="IIL15" s="118"/>
      <c r="IIM15" s="118"/>
      <c r="IIN15" s="118"/>
      <c r="IIO15" s="118"/>
      <c r="IIP15" s="118"/>
      <c r="IIQ15" s="118"/>
      <c r="IIR15" s="118"/>
      <c r="IIS15" s="118"/>
      <c r="IIT15" s="118"/>
      <c r="IIU15" s="118"/>
      <c r="IIV15" s="118"/>
      <c r="IIW15" s="118"/>
      <c r="IIX15" s="118"/>
      <c r="IIY15" s="118"/>
      <c r="IIZ15" s="118"/>
      <c r="IJA15" s="118"/>
      <c r="IJB15" s="118"/>
      <c r="IJC15" s="118"/>
      <c r="IJD15" s="118"/>
      <c r="IJE15" s="118"/>
      <c r="IJF15" s="118"/>
      <c r="IJG15" s="118"/>
      <c r="IJH15" s="118"/>
      <c r="IJI15" s="118"/>
      <c r="IJJ15" s="118"/>
      <c r="IJK15" s="118"/>
      <c r="IJL15" s="118"/>
      <c r="IJM15" s="118"/>
      <c r="IJN15" s="118"/>
      <c r="IJO15" s="118"/>
      <c r="IJP15" s="118"/>
      <c r="IJQ15" s="118"/>
      <c r="IJR15" s="118"/>
      <c r="IJS15" s="118"/>
      <c r="IJT15" s="118"/>
      <c r="IJU15" s="118"/>
      <c r="IJV15" s="118"/>
      <c r="IJW15" s="118"/>
      <c r="IJX15" s="118"/>
      <c r="IJY15" s="118"/>
      <c r="IJZ15" s="118"/>
      <c r="IKA15" s="118"/>
      <c r="IKB15" s="118"/>
      <c r="IKC15" s="118"/>
      <c r="IKD15" s="118"/>
      <c r="IKE15" s="118"/>
      <c r="IKF15" s="118"/>
      <c r="IKG15" s="118"/>
      <c r="IKH15" s="118"/>
      <c r="IKI15" s="118"/>
      <c r="IKJ15" s="118"/>
      <c r="IKK15" s="118"/>
      <c r="IKL15" s="118"/>
      <c r="IKM15" s="118"/>
      <c r="IKN15" s="118"/>
      <c r="IKO15" s="118"/>
      <c r="IKP15" s="118"/>
      <c r="IKQ15" s="118"/>
      <c r="IKR15" s="118"/>
      <c r="IKS15" s="118"/>
      <c r="IKT15" s="118"/>
      <c r="IKU15" s="118"/>
      <c r="IKV15" s="118"/>
      <c r="IKW15" s="118"/>
      <c r="IKX15" s="118"/>
      <c r="IKY15" s="118"/>
      <c r="IKZ15" s="118"/>
      <c r="ILA15" s="118"/>
      <c r="ILB15" s="118"/>
      <c r="ILC15" s="118"/>
      <c r="ILD15" s="118"/>
      <c r="ILE15" s="118"/>
      <c r="ILF15" s="118"/>
      <c r="ILG15" s="118"/>
      <c r="ILH15" s="118"/>
      <c r="ILI15" s="118"/>
      <c r="ILJ15" s="118"/>
      <c r="ILK15" s="118"/>
      <c r="ILL15" s="118"/>
      <c r="ILM15" s="118"/>
      <c r="ILN15" s="118"/>
      <c r="ILO15" s="118"/>
      <c r="ILP15" s="118"/>
      <c r="ILQ15" s="118"/>
      <c r="ILR15" s="118"/>
      <c r="ILS15" s="118"/>
      <c r="ILT15" s="118"/>
      <c r="ILU15" s="118"/>
      <c r="ILV15" s="118"/>
      <c r="ILW15" s="118"/>
      <c r="ILX15" s="118"/>
      <c r="ILY15" s="118"/>
      <c r="ILZ15" s="118"/>
      <c r="IMA15" s="118"/>
      <c r="IMB15" s="118"/>
      <c r="IMC15" s="118"/>
      <c r="IMD15" s="118"/>
      <c r="IME15" s="118"/>
      <c r="IMF15" s="118"/>
      <c r="IMG15" s="118"/>
      <c r="IMH15" s="118"/>
      <c r="IMI15" s="118"/>
      <c r="IMJ15" s="118"/>
      <c r="IMK15" s="118"/>
      <c r="IML15" s="118"/>
      <c r="IMM15" s="118"/>
      <c r="IMN15" s="118"/>
      <c r="IMO15" s="118"/>
      <c r="IMP15" s="118"/>
      <c r="IMQ15" s="118"/>
      <c r="IMR15" s="118"/>
      <c r="IMS15" s="118"/>
      <c r="IMT15" s="118"/>
      <c r="IMU15" s="118"/>
      <c r="IMV15" s="118"/>
      <c r="IMW15" s="118"/>
      <c r="IMX15" s="118"/>
      <c r="IMY15" s="118"/>
      <c r="IMZ15" s="118"/>
      <c r="INA15" s="118"/>
      <c r="INB15" s="118"/>
      <c r="INC15" s="118"/>
      <c r="IND15" s="118"/>
      <c r="INE15" s="118"/>
      <c r="INF15" s="118"/>
      <c r="ING15" s="118"/>
      <c r="INH15" s="118"/>
      <c r="INI15" s="118"/>
      <c r="INJ15" s="118"/>
      <c r="INK15" s="118"/>
      <c r="INL15" s="118"/>
      <c r="INM15" s="118"/>
      <c r="INN15" s="118"/>
      <c r="INO15" s="118"/>
      <c r="INP15" s="118"/>
      <c r="INQ15" s="118"/>
      <c r="INR15" s="118"/>
      <c r="INS15" s="118"/>
      <c r="INT15" s="118"/>
      <c r="INU15" s="118"/>
      <c r="INV15" s="118"/>
      <c r="INW15" s="118"/>
      <c r="INX15" s="118"/>
      <c r="INY15" s="118"/>
      <c r="INZ15" s="118"/>
      <c r="IOA15" s="118"/>
      <c r="IOB15" s="118"/>
      <c r="IOC15" s="118"/>
      <c r="IOD15" s="118"/>
      <c r="IOE15" s="118"/>
      <c r="IOF15" s="118"/>
      <c r="IOG15" s="118"/>
      <c r="IOH15" s="118"/>
      <c r="IOI15" s="118"/>
      <c r="IOJ15" s="118"/>
      <c r="IOK15" s="118"/>
      <c r="IOL15" s="118"/>
      <c r="IOM15" s="118"/>
      <c r="ION15" s="118"/>
      <c r="IOO15" s="118"/>
      <c r="IOP15" s="118"/>
      <c r="IOQ15" s="118"/>
      <c r="IOR15" s="118"/>
      <c r="IOS15" s="118"/>
      <c r="IOT15" s="118"/>
      <c r="IOU15" s="118"/>
      <c r="IOV15" s="118"/>
      <c r="IOW15" s="118"/>
      <c r="IOX15" s="118"/>
      <c r="IOY15" s="118"/>
      <c r="IOZ15" s="118"/>
      <c r="IPA15" s="118"/>
      <c r="IPB15" s="118"/>
      <c r="IPC15" s="118"/>
      <c r="IPD15" s="118"/>
      <c r="IPE15" s="118"/>
      <c r="IPF15" s="118"/>
      <c r="IPG15" s="118"/>
      <c r="IPH15" s="118"/>
      <c r="IPI15" s="118"/>
      <c r="IPJ15" s="118"/>
      <c r="IPK15" s="118"/>
      <c r="IPL15" s="118"/>
      <c r="IPM15" s="118"/>
      <c r="IPN15" s="118"/>
      <c r="IPO15" s="118"/>
      <c r="IPP15" s="118"/>
      <c r="IPQ15" s="118"/>
      <c r="IPR15" s="118"/>
      <c r="IPS15" s="118"/>
      <c r="IPT15" s="118"/>
      <c r="IPU15" s="118"/>
      <c r="IPV15" s="118"/>
      <c r="IPW15" s="118"/>
      <c r="IPX15" s="118"/>
      <c r="IPY15" s="118"/>
      <c r="IPZ15" s="118"/>
      <c r="IQA15" s="118"/>
      <c r="IQB15" s="118"/>
      <c r="IQC15" s="118"/>
      <c r="IQD15" s="118"/>
      <c r="IQE15" s="118"/>
      <c r="IQF15" s="118"/>
      <c r="IQG15" s="118"/>
      <c r="IQH15" s="118"/>
      <c r="IQI15" s="118"/>
      <c r="IQJ15" s="118"/>
      <c r="IQK15" s="118"/>
      <c r="IQL15" s="118"/>
      <c r="IQM15" s="118"/>
      <c r="IQN15" s="118"/>
      <c r="IQO15" s="118"/>
      <c r="IQP15" s="118"/>
      <c r="IQQ15" s="118"/>
      <c r="IQR15" s="118"/>
      <c r="IQS15" s="118"/>
      <c r="IQT15" s="118"/>
      <c r="IQU15" s="118"/>
      <c r="IQV15" s="118"/>
      <c r="IQW15" s="118"/>
      <c r="IQX15" s="118"/>
      <c r="IQY15" s="118"/>
      <c r="IQZ15" s="118"/>
      <c r="IRA15" s="118"/>
      <c r="IRB15" s="118"/>
      <c r="IRC15" s="118"/>
      <c r="IRD15" s="118"/>
      <c r="IRE15" s="118"/>
      <c r="IRF15" s="118"/>
      <c r="IRG15" s="118"/>
      <c r="IRH15" s="118"/>
      <c r="IRI15" s="118"/>
      <c r="IRJ15" s="118"/>
      <c r="IRK15" s="118"/>
      <c r="IRL15" s="118"/>
      <c r="IRM15" s="118"/>
      <c r="IRN15" s="118"/>
      <c r="IRO15" s="118"/>
      <c r="IRP15" s="118"/>
      <c r="IRQ15" s="118"/>
      <c r="IRR15" s="118"/>
      <c r="IRS15" s="118"/>
      <c r="IRT15" s="118"/>
      <c r="IRU15" s="118"/>
      <c r="IRV15" s="118"/>
      <c r="IRW15" s="118"/>
      <c r="IRX15" s="118"/>
      <c r="IRY15" s="118"/>
      <c r="IRZ15" s="118"/>
      <c r="ISA15" s="118"/>
      <c r="ISB15" s="118"/>
      <c r="ISC15" s="118"/>
      <c r="ISD15" s="118"/>
      <c r="ISE15" s="118"/>
      <c r="ISF15" s="118"/>
      <c r="ISG15" s="118"/>
      <c r="ISH15" s="118"/>
      <c r="ISI15" s="118"/>
      <c r="ISJ15" s="118"/>
      <c r="ISK15" s="118"/>
      <c r="ISL15" s="118"/>
      <c r="ISM15" s="118"/>
      <c r="ISN15" s="118"/>
      <c r="ISO15" s="118"/>
      <c r="ISP15" s="118"/>
      <c r="ISQ15" s="118"/>
      <c r="ISR15" s="118"/>
      <c r="ISS15" s="118"/>
      <c r="IST15" s="118"/>
      <c r="ISU15" s="118"/>
      <c r="ISV15" s="118"/>
      <c r="ISW15" s="118"/>
      <c r="ISX15" s="118"/>
      <c r="ISY15" s="118"/>
      <c r="ISZ15" s="118"/>
      <c r="ITA15" s="118"/>
      <c r="ITB15" s="118"/>
      <c r="ITC15" s="118"/>
      <c r="ITD15" s="118"/>
      <c r="ITE15" s="118"/>
      <c r="ITF15" s="118"/>
      <c r="ITG15" s="118"/>
      <c r="ITH15" s="118"/>
      <c r="ITI15" s="118"/>
      <c r="ITJ15" s="118"/>
      <c r="ITK15" s="118"/>
      <c r="ITL15" s="118"/>
      <c r="ITM15" s="118"/>
      <c r="ITN15" s="118"/>
      <c r="ITO15" s="118"/>
      <c r="ITP15" s="118"/>
      <c r="ITQ15" s="118"/>
      <c r="ITR15" s="118"/>
      <c r="ITS15" s="118"/>
      <c r="ITT15" s="118"/>
      <c r="ITU15" s="118"/>
      <c r="ITV15" s="118"/>
      <c r="ITW15" s="118"/>
      <c r="ITX15" s="118"/>
      <c r="ITY15" s="118"/>
      <c r="ITZ15" s="118"/>
      <c r="IUA15" s="118"/>
      <c r="IUB15" s="118"/>
      <c r="IUC15" s="118"/>
      <c r="IUD15" s="118"/>
      <c r="IUE15" s="118"/>
      <c r="IUF15" s="118"/>
      <c r="IUG15" s="118"/>
      <c r="IUH15" s="118"/>
      <c r="IUI15" s="118"/>
      <c r="IUJ15" s="118"/>
      <c r="IUK15" s="118"/>
      <c r="IUL15" s="118"/>
      <c r="IUM15" s="118"/>
      <c r="IUN15" s="118"/>
      <c r="IUO15" s="118"/>
      <c r="IUP15" s="118"/>
      <c r="IUQ15" s="118"/>
      <c r="IUR15" s="118"/>
      <c r="IUS15" s="118"/>
      <c r="IUT15" s="118"/>
      <c r="IUU15" s="118"/>
      <c r="IUV15" s="118"/>
      <c r="IUW15" s="118"/>
      <c r="IUX15" s="118"/>
      <c r="IUY15" s="118"/>
      <c r="IUZ15" s="118"/>
      <c r="IVA15" s="118"/>
      <c r="IVB15" s="118"/>
      <c r="IVC15" s="118"/>
      <c r="IVD15" s="118"/>
      <c r="IVE15" s="118"/>
      <c r="IVF15" s="118"/>
      <c r="IVG15" s="118"/>
      <c r="IVH15" s="118"/>
      <c r="IVI15" s="118"/>
      <c r="IVJ15" s="118"/>
      <c r="IVK15" s="118"/>
      <c r="IVL15" s="118"/>
      <c r="IVM15" s="118"/>
      <c r="IVN15" s="118"/>
      <c r="IVO15" s="118"/>
      <c r="IVP15" s="118"/>
      <c r="IVQ15" s="118"/>
      <c r="IVR15" s="118"/>
      <c r="IVS15" s="118"/>
      <c r="IVT15" s="118"/>
      <c r="IVU15" s="118"/>
      <c r="IVV15" s="118"/>
      <c r="IVW15" s="118"/>
      <c r="IVX15" s="118"/>
      <c r="IVY15" s="118"/>
      <c r="IVZ15" s="118"/>
      <c r="IWA15" s="118"/>
      <c r="IWB15" s="118"/>
      <c r="IWC15" s="118"/>
      <c r="IWD15" s="118"/>
      <c r="IWE15" s="118"/>
      <c r="IWF15" s="118"/>
      <c r="IWG15" s="118"/>
      <c r="IWH15" s="118"/>
      <c r="IWI15" s="118"/>
      <c r="IWJ15" s="118"/>
      <c r="IWK15" s="118"/>
      <c r="IWL15" s="118"/>
      <c r="IWM15" s="118"/>
      <c r="IWN15" s="118"/>
      <c r="IWO15" s="118"/>
      <c r="IWP15" s="118"/>
      <c r="IWQ15" s="118"/>
      <c r="IWR15" s="118"/>
      <c r="IWS15" s="118"/>
      <c r="IWT15" s="118"/>
      <c r="IWU15" s="118"/>
      <c r="IWV15" s="118"/>
      <c r="IWW15" s="118"/>
      <c r="IWX15" s="118"/>
      <c r="IWY15" s="118"/>
      <c r="IWZ15" s="118"/>
      <c r="IXA15" s="118"/>
      <c r="IXB15" s="118"/>
      <c r="IXC15" s="118"/>
      <c r="IXD15" s="118"/>
      <c r="IXE15" s="118"/>
      <c r="IXF15" s="118"/>
      <c r="IXG15" s="118"/>
      <c r="IXH15" s="118"/>
      <c r="IXI15" s="118"/>
      <c r="IXJ15" s="118"/>
      <c r="IXK15" s="118"/>
      <c r="IXL15" s="118"/>
      <c r="IXM15" s="118"/>
      <c r="IXN15" s="118"/>
      <c r="IXO15" s="118"/>
      <c r="IXP15" s="118"/>
      <c r="IXQ15" s="118"/>
      <c r="IXR15" s="118"/>
      <c r="IXS15" s="118"/>
      <c r="IXT15" s="118"/>
      <c r="IXU15" s="118"/>
      <c r="IXV15" s="118"/>
      <c r="IXW15" s="118"/>
      <c r="IXX15" s="118"/>
      <c r="IXY15" s="118"/>
      <c r="IXZ15" s="118"/>
      <c r="IYA15" s="118"/>
      <c r="IYB15" s="118"/>
      <c r="IYC15" s="118"/>
      <c r="IYD15" s="118"/>
      <c r="IYE15" s="118"/>
      <c r="IYF15" s="118"/>
      <c r="IYG15" s="118"/>
      <c r="IYH15" s="118"/>
      <c r="IYI15" s="118"/>
      <c r="IYJ15" s="118"/>
      <c r="IYK15" s="118"/>
      <c r="IYL15" s="118"/>
      <c r="IYM15" s="118"/>
      <c r="IYN15" s="118"/>
      <c r="IYO15" s="118"/>
      <c r="IYP15" s="118"/>
      <c r="IYQ15" s="118"/>
      <c r="IYR15" s="118"/>
      <c r="IYS15" s="118"/>
      <c r="IYT15" s="118"/>
      <c r="IYU15" s="118"/>
      <c r="IYV15" s="118"/>
      <c r="IYW15" s="118"/>
      <c r="IYX15" s="118"/>
      <c r="IYY15" s="118"/>
      <c r="IYZ15" s="118"/>
      <c r="IZA15" s="118"/>
      <c r="IZB15" s="118"/>
      <c r="IZC15" s="118"/>
      <c r="IZD15" s="118"/>
      <c r="IZE15" s="118"/>
      <c r="IZF15" s="118"/>
      <c r="IZG15" s="118"/>
      <c r="IZH15" s="118"/>
      <c r="IZI15" s="118"/>
      <c r="IZJ15" s="118"/>
      <c r="IZK15" s="118"/>
      <c r="IZL15" s="118"/>
      <c r="IZM15" s="118"/>
      <c r="IZN15" s="118"/>
      <c r="IZO15" s="118"/>
      <c r="IZP15" s="118"/>
      <c r="IZQ15" s="118"/>
      <c r="IZR15" s="118"/>
      <c r="IZS15" s="118"/>
      <c r="IZT15" s="118"/>
      <c r="IZU15" s="118"/>
      <c r="IZV15" s="118"/>
      <c r="IZW15" s="118"/>
      <c r="IZX15" s="118"/>
      <c r="IZY15" s="118"/>
      <c r="IZZ15" s="118"/>
      <c r="JAA15" s="118"/>
      <c r="JAB15" s="118"/>
      <c r="JAC15" s="118"/>
      <c r="JAD15" s="118"/>
      <c r="JAE15" s="118"/>
      <c r="JAF15" s="118"/>
      <c r="JAG15" s="118"/>
      <c r="JAH15" s="118"/>
      <c r="JAI15" s="118"/>
      <c r="JAJ15" s="118"/>
      <c r="JAK15" s="118"/>
      <c r="JAL15" s="118"/>
      <c r="JAM15" s="118"/>
      <c r="JAN15" s="118"/>
      <c r="JAO15" s="118"/>
      <c r="JAP15" s="118"/>
      <c r="JAQ15" s="118"/>
      <c r="JAR15" s="118"/>
      <c r="JAS15" s="118"/>
      <c r="JAT15" s="118"/>
      <c r="JAU15" s="118"/>
      <c r="JAV15" s="118"/>
      <c r="JAW15" s="118"/>
      <c r="JAX15" s="118"/>
      <c r="JAY15" s="118"/>
      <c r="JAZ15" s="118"/>
      <c r="JBA15" s="118"/>
      <c r="JBB15" s="118"/>
      <c r="JBC15" s="118"/>
      <c r="JBD15" s="118"/>
      <c r="JBE15" s="118"/>
      <c r="JBF15" s="118"/>
      <c r="JBG15" s="118"/>
      <c r="JBH15" s="118"/>
      <c r="JBI15" s="118"/>
      <c r="JBJ15" s="118"/>
      <c r="JBK15" s="118"/>
      <c r="JBL15" s="118"/>
      <c r="JBM15" s="118"/>
      <c r="JBN15" s="118"/>
      <c r="JBO15" s="118"/>
      <c r="JBP15" s="118"/>
      <c r="JBQ15" s="118"/>
      <c r="JBR15" s="118"/>
      <c r="JBS15" s="118"/>
      <c r="JBT15" s="118"/>
      <c r="JBU15" s="118"/>
      <c r="JBV15" s="118"/>
      <c r="JBW15" s="118"/>
      <c r="JBX15" s="118"/>
      <c r="JBY15" s="118"/>
      <c r="JBZ15" s="118"/>
      <c r="JCA15" s="118"/>
      <c r="JCB15" s="118"/>
      <c r="JCC15" s="118"/>
      <c r="JCD15" s="118"/>
      <c r="JCE15" s="118"/>
      <c r="JCF15" s="118"/>
      <c r="JCG15" s="118"/>
      <c r="JCH15" s="118"/>
      <c r="JCI15" s="118"/>
      <c r="JCJ15" s="118"/>
      <c r="JCK15" s="118"/>
      <c r="JCL15" s="118"/>
      <c r="JCM15" s="118"/>
      <c r="JCN15" s="118"/>
      <c r="JCO15" s="118"/>
      <c r="JCP15" s="118"/>
      <c r="JCQ15" s="118"/>
      <c r="JCR15" s="118"/>
      <c r="JCS15" s="118"/>
      <c r="JCT15" s="118"/>
      <c r="JCU15" s="118"/>
      <c r="JCV15" s="118"/>
      <c r="JCW15" s="118"/>
      <c r="JCX15" s="118"/>
      <c r="JCY15" s="118"/>
      <c r="JCZ15" s="118"/>
      <c r="JDA15" s="118"/>
      <c r="JDB15" s="118"/>
      <c r="JDC15" s="118"/>
      <c r="JDD15" s="118"/>
      <c r="JDE15" s="118"/>
      <c r="JDF15" s="118"/>
      <c r="JDG15" s="118"/>
      <c r="JDH15" s="118"/>
      <c r="JDI15" s="118"/>
      <c r="JDJ15" s="118"/>
      <c r="JDK15" s="118"/>
      <c r="JDL15" s="118"/>
      <c r="JDM15" s="118"/>
      <c r="JDN15" s="118"/>
      <c r="JDO15" s="118"/>
      <c r="JDP15" s="118"/>
      <c r="JDQ15" s="118"/>
      <c r="JDR15" s="118"/>
      <c r="JDS15" s="118"/>
      <c r="JDT15" s="118"/>
      <c r="JDU15" s="118"/>
      <c r="JDV15" s="118"/>
      <c r="JDW15" s="118"/>
      <c r="JDX15" s="118"/>
      <c r="JDY15" s="118"/>
      <c r="JDZ15" s="118"/>
      <c r="JEA15" s="118"/>
      <c r="JEB15" s="118"/>
      <c r="JEC15" s="118"/>
      <c r="JED15" s="118"/>
      <c r="JEE15" s="118"/>
      <c r="JEF15" s="118"/>
      <c r="JEG15" s="118"/>
      <c r="JEH15" s="118"/>
      <c r="JEI15" s="118"/>
      <c r="JEJ15" s="118"/>
      <c r="JEK15" s="118"/>
      <c r="JEL15" s="118"/>
      <c r="JEM15" s="118"/>
      <c r="JEN15" s="118"/>
      <c r="JEO15" s="118"/>
      <c r="JEP15" s="118"/>
      <c r="JEQ15" s="118"/>
      <c r="JER15" s="118"/>
      <c r="JES15" s="118"/>
      <c r="JET15" s="118"/>
      <c r="JEU15" s="118"/>
      <c r="JEV15" s="118"/>
      <c r="JEW15" s="118"/>
      <c r="JEX15" s="118"/>
      <c r="JEY15" s="118"/>
      <c r="JEZ15" s="118"/>
      <c r="JFA15" s="118"/>
      <c r="JFB15" s="118"/>
      <c r="JFC15" s="118"/>
      <c r="JFD15" s="118"/>
      <c r="JFE15" s="118"/>
      <c r="JFF15" s="118"/>
      <c r="JFG15" s="118"/>
      <c r="JFH15" s="118"/>
      <c r="JFI15" s="118"/>
      <c r="JFJ15" s="118"/>
      <c r="JFK15" s="118"/>
      <c r="JFL15" s="118"/>
      <c r="JFM15" s="118"/>
      <c r="JFN15" s="118"/>
      <c r="JFO15" s="118"/>
      <c r="JFP15" s="118"/>
      <c r="JFQ15" s="118"/>
      <c r="JFR15" s="118"/>
      <c r="JFS15" s="118"/>
      <c r="JFT15" s="118"/>
      <c r="JFU15" s="118"/>
      <c r="JFV15" s="118"/>
      <c r="JFW15" s="118"/>
      <c r="JFX15" s="118"/>
      <c r="JFY15" s="118"/>
      <c r="JFZ15" s="118"/>
      <c r="JGA15" s="118"/>
      <c r="JGB15" s="118"/>
      <c r="JGC15" s="118"/>
      <c r="JGD15" s="118"/>
      <c r="JGE15" s="118"/>
      <c r="JGF15" s="118"/>
      <c r="JGG15" s="118"/>
      <c r="JGH15" s="118"/>
      <c r="JGI15" s="118"/>
      <c r="JGJ15" s="118"/>
      <c r="JGK15" s="118"/>
      <c r="JGL15" s="118"/>
      <c r="JGM15" s="118"/>
      <c r="JGN15" s="118"/>
      <c r="JGO15" s="118"/>
      <c r="JGP15" s="118"/>
      <c r="JGQ15" s="118"/>
      <c r="JGR15" s="118"/>
      <c r="JGS15" s="118"/>
      <c r="JGT15" s="118"/>
      <c r="JGU15" s="118"/>
      <c r="JGV15" s="118"/>
      <c r="JGW15" s="118"/>
      <c r="JGX15" s="118"/>
      <c r="JGY15" s="118"/>
      <c r="JGZ15" s="118"/>
      <c r="JHA15" s="118"/>
      <c r="JHB15" s="118"/>
      <c r="JHC15" s="118"/>
      <c r="JHD15" s="118"/>
      <c r="JHE15" s="118"/>
      <c r="JHF15" s="118"/>
      <c r="JHG15" s="118"/>
      <c r="JHH15" s="118"/>
      <c r="JHI15" s="118"/>
      <c r="JHJ15" s="118"/>
      <c r="JHK15" s="118"/>
      <c r="JHL15" s="118"/>
      <c r="JHM15" s="118"/>
      <c r="JHN15" s="118"/>
      <c r="JHO15" s="118"/>
      <c r="JHP15" s="118"/>
      <c r="JHQ15" s="118"/>
      <c r="JHR15" s="118"/>
      <c r="JHS15" s="118"/>
      <c r="JHT15" s="118"/>
      <c r="JHU15" s="118"/>
      <c r="JHV15" s="118"/>
      <c r="JHW15" s="118"/>
      <c r="JHX15" s="118"/>
      <c r="JHY15" s="118"/>
      <c r="JHZ15" s="118"/>
      <c r="JIA15" s="118"/>
      <c r="JIB15" s="118"/>
      <c r="JIC15" s="118"/>
      <c r="JID15" s="118"/>
      <c r="JIE15" s="118"/>
      <c r="JIF15" s="118"/>
      <c r="JIG15" s="118"/>
      <c r="JIH15" s="118"/>
      <c r="JII15" s="118"/>
      <c r="JIJ15" s="118"/>
      <c r="JIK15" s="118"/>
      <c r="JIL15" s="118"/>
      <c r="JIM15" s="118"/>
      <c r="JIN15" s="118"/>
      <c r="JIO15" s="118"/>
      <c r="JIP15" s="118"/>
      <c r="JIQ15" s="118"/>
      <c r="JIR15" s="118"/>
      <c r="JIS15" s="118"/>
      <c r="JIT15" s="118"/>
      <c r="JIU15" s="118"/>
      <c r="JIV15" s="118"/>
      <c r="JIW15" s="118"/>
      <c r="JIX15" s="118"/>
      <c r="JIY15" s="118"/>
      <c r="JIZ15" s="118"/>
      <c r="JJA15" s="118"/>
      <c r="JJB15" s="118"/>
      <c r="JJC15" s="118"/>
      <c r="JJD15" s="118"/>
      <c r="JJE15" s="118"/>
      <c r="JJF15" s="118"/>
      <c r="JJG15" s="118"/>
      <c r="JJH15" s="118"/>
      <c r="JJI15" s="118"/>
      <c r="JJJ15" s="118"/>
      <c r="JJK15" s="118"/>
      <c r="JJL15" s="118"/>
      <c r="JJM15" s="118"/>
      <c r="JJN15" s="118"/>
      <c r="JJO15" s="118"/>
      <c r="JJP15" s="118"/>
      <c r="JJQ15" s="118"/>
      <c r="JJR15" s="118"/>
      <c r="JJS15" s="118"/>
      <c r="JJT15" s="118"/>
      <c r="JJU15" s="118"/>
      <c r="JJV15" s="118"/>
      <c r="JJW15" s="118"/>
      <c r="JJX15" s="118"/>
      <c r="JJY15" s="118"/>
      <c r="JJZ15" s="118"/>
      <c r="JKA15" s="118"/>
      <c r="JKB15" s="118"/>
      <c r="JKC15" s="118"/>
      <c r="JKD15" s="118"/>
      <c r="JKE15" s="118"/>
      <c r="JKF15" s="118"/>
      <c r="JKG15" s="118"/>
      <c r="JKH15" s="118"/>
      <c r="JKI15" s="118"/>
      <c r="JKJ15" s="118"/>
      <c r="JKK15" s="118"/>
      <c r="JKL15" s="118"/>
      <c r="JKM15" s="118"/>
      <c r="JKN15" s="118"/>
      <c r="JKO15" s="118"/>
      <c r="JKP15" s="118"/>
      <c r="JKQ15" s="118"/>
      <c r="JKR15" s="118"/>
      <c r="JKS15" s="118"/>
      <c r="JKT15" s="118"/>
      <c r="JKU15" s="118"/>
      <c r="JKV15" s="118"/>
      <c r="JKW15" s="118"/>
      <c r="JKX15" s="118"/>
      <c r="JKY15" s="118"/>
      <c r="JKZ15" s="118"/>
      <c r="JLA15" s="118"/>
      <c r="JLB15" s="118"/>
      <c r="JLC15" s="118"/>
      <c r="JLD15" s="118"/>
      <c r="JLE15" s="118"/>
      <c r="JLF15" s="118"/>
      <c r="JLG15" s="118"/>
      <c r="JLH15" s="118"/>
      <c r="JLI15" s="118"/>
      <c r="JLJ15" s="118"/>
      <c r="JLK15" s="118"/>
      <c r="JLL15" s="118"/>
      <c r="JLM15" s="118"/>
      <c r="JLN15" s="118"/>
      <c r="JLO15" s="118"/>
      <c r="JLP15" s="118"/>
      <c r="JLQ15" s="118"/>
      <c r="JLR15" s="118"/>
      <c r="JLS15" s="118"/>
      <c r="JLT15" s="118"/>
      <c r="JLU15" s="118"/>
      <c r="JLV15" s="118"/>
      <c r="JLW15" s="118"/>
      <c r="JLX15" s="118"/>
      <c r="JLY15" s="118"/>
      <c r="JLZ15" s="118"/>
      <c r="JMA15" s="118"/>
      <c r="JMB15" s="118"/>
      <c r="JMC15" s="118"/>
      <c r="JMD15" s="118"/>
      <c r="JME15" s="118"/>
      <c r="JMF15" s="118"/>
      <c r="JMG15" s="118"/>
      <c r="JMH15" s="118"/>
      <c r="JMI15" s="118"/>
      <c r="JMJ15" s="118"/>
      <c r="JMK15" s="118"/>
      <c r="JML15" s="118"/>
      <c r="JMM15" s="118"/>
      <c r="JMN15" s="118"/>
      <c r="JMO15" s="118"/>
      <c r="JMP15" s="118"/>
      <c r="JMQ15" s="118"/>
      <c r="JMR15" s="118"/>
      <c r="JMS15" s="118"/>
      <c r="JMT15" s="118"/>
      <c r="JMU15" s="118"/>
      <c r="JMV15" s="118"/>
      <c r="JMW15" s="118"/>
      <c r="JMX15" s="118"/>
      <c r="JMY15" s="118"/>
      <c r="JMZ15" s="118"/>
      <c r="JNA15" s="118"/>
      <c r="JNB15" s="118"/>
      <c r="JNC15" s="118"/>
      <c r="JND15" s="118"/>
      <c r="JNE15" s="118"/>
      <c r="JNF15" s="118"/>
      <c r="JNG15" s="118"/>
      <c r="JNH15" s="118"/>
      <c r="JNI15" s="118"/>
      <c r="JNJ15" s="118"/>
      <c r="JNK15" s="118"/>
      <c r="JNL15" s="118"/>
      <c r="JNM15" s="118"/>
      <c r="JNN15" s="118"/>
      <c r="JNO15" s="118"/>
      <c r="JNP15" s="118"/>
      <c r="JNQ15" s="118"/>
      <c r="JNR15" s="118"/>
      <c r="JNS15" s="118"/>
      <c r="JNT15" s="118"/>
      <c r="JNU15" s="118"/>
      <c r="JNV15" s="118"/>
      <c r="JNW15" s="118"/>
      <c r="JNX15" s="118"/>
      <c r="JNY15" s="118"/>
      <c r="JNZ15" s="118"/>
      <c r="JOA15" s="118"/>
      <c r="JOB15" s="118"/>
      <c r="JOC15" s="118"/>
      <c r="JOD15" s="118"/>
      <c r="JOE15" s="118"/>
      <c r="JOF15" s="118"/>
      <c r="JOG15" s="118"/>
      <c r="JOH15" s="118"/>
      <c r="JOI15" s="118"/>
      <c r="JOJ15" s="118"/>
      <c r="JOK15" s="118"/>
      <c r="JOL15" s="118"/>
      <c r="JOM15" s="118"/>
      <c r="JON15" s="118"/>
      <c r="JOO15" s="118"/>
      <c r="JOP15" s="118"/>
      <c r="JOQ15" s="118"/>
      <c r="JOR15" s="118"/>
      <c r="JOS15" s="118"/>
      <c r="JOT15" s="118"/>
      <c r="JOU15" s="118"/>
      <c r="JOV15" s="118"/>
      <c r="JOW15" s="118"/>
      <c r="JOX15" s="118"/>
      <c r="JOY15" s="118"/>
      <c r="JOZ15" s="118"/>
      <c r="JPA15" s="118"/>
      <c r="JPB15" s="118"/>
      <c r="JPC15" s="118"/>
      <c r="JPD15" s="118"/>
      <c r="JPE15" s="118"/>
      <c r="JPF15" s="118"/>
      <c r="JPG15" s="118"/>
      <c r="JPH15" s="118"/>
      <c r="JPI15" s="118"/>
      <c r="JPJ15" s="118"/>
      <c r="JPK15" s="118"/>
      <c r="JPL15" s="118"/>
      <c r="JPM15" s="118"/>
      <c r="JPN15" s="118"/>
      <c r="JPO15" s="118"/>
      <c r="JPP15" s="118"/>
      <c r="JPQ15" s="118"/>
      <c r="JPR15" s="118"/>
      <c r="JPS15" s="118"/>
      <c r="JPT15" s="118"/>
      <c r="JPU15" s="118"/>
      <c r="JPV15" s="118"/>
      <c r="JPW15" s="118"/>
      <c r="JPX15" s="118"/>
      <c r="JPY15" s="118"/>
      <c r="JPZ15" s="118"/>
      <c r="JQA15" s="118"/>
      <c r="JQB15" s="118"/>
      <c r="JQC15" s="118"/>
      <c r="JQD15" s="118"/>
      <c r="JQE15" s="118"/>
      <c r="JQF15" s="118"/>
      <c r="JQG15" s="118"/>
      <c r="JQH15" s="118"/>
      <c r="JQI15" s="118"/>
      <c r="JQJ15" s="118"/>
      <c r="JQK15" s="118"/>
      <c r="JQL15" s="118"/>
      <c r="JQM15" s="118"/>
      <c r="JQN15" s="118"/>
      <c r="JQO15" s="118"/>
      <c r="JQP15" s="118"/>
      <c r="JQQ15" s="118"/>
      <c r="JQR15" s="118"/>
      <c r="JQS15" s="118"/>
      <c r="JQT15" s="118"/>
      <c r="JQU15" s="118"/>
      <c r="JQV15" s="118"/>
      <c r="JQW15" s="118"/>
      <c r="JQX15" s="118"/>
      <c r="JQY15" s="118"/>
      <c r="JQZ15" s="118"/>
      <c r="JRA15" s="118"/>
      <c r="JRB15" s="118"/>
      <c r="JRC15" s="118"/>
      <c r="JRD15" s="118"/>
      <c r="JRE15" s="118"/>
      <c r="JRF15" s="118"/>
      <c r="JRG15" s="118"/>
      <c r="JRH15" s="118"/>
      <c r="JRI15" s="118"/>
      <c r="JRJ15" s="118"/>
      <c r="JRK15" s="118"/>
      <c r="JRL15" s="118"/>
      <c r="JRM15" s="118"/>
      <c r="JRN15" s="118"/>
      <c r="JRO15" s="118"/>
      <c r="JRP15" s="118"/>
      <c r="JRQ15" s="118"/>
      <c r="JRR15" s="118"/>
      <c r="JRS15" s="118"/>
      <c r="JRT15" s="118"/>
      <c r="JRU15" s="118"/>
      <c r="JRV15" s="118"/>
      <c r="JRW15" s="118"/>
      <c r="JRX15" s="118"/>
      <c r="JRY15" s="118"/>
      <c r="JRZ15" s="118"/>
      <c r="JSA15" s="118"/>
      <c r="JSB15" s="118"/>
      <c r="JSC15" s="118"/>
      <c r="JSD15" s="118"/>
      <c r="JSE15" s="118"/>
      <c r="JSF15" s="118"/>
      <c r="JSG15" s="118"/>
      <c r="JSH15" s="118"/>
      <c r="JSI15" s="118"/>
      <c r="JSJ15" s="118"/>
      <c r="JSK15" s="118"/>
      <c r="JSL15" s="118"/>
      <c r="JSM15" s="118"/>
      <c r="JSN15" s="118"/>
      <c r="JSO15" s="118"/>
      <c r="JSP15" s="118"/>
      <c r="JSQ15" s="118"/>
      <c r="JSR15" s="118"/>
      <c r="JSS15" s="118"/>
      <c r="JST15" s="118"/>
      <c r="JSU15" s="118"/>
      <c r="JSV15" s="118"/>
      <c r="JSW15" s="118"/>
      <c r="JSX15" s="118"/>
      <c r="JSY15" s="118"/>
      <c r="JSZ15" s="118"/>
      <c r="JTA15" s="118"/>
      <c r="JTB15" s="118"/>
      <c r="JTC15" s="118"/>
      <c r="JTD15" s="118"/>
      <c r="JTE15" s="118"/>
      <c r="JTF15" s="118"/>
      <c r="JTG15" s="118"/>
      <c r="JTH15" s="118"/>
      <c r="JTI15" s="118"/>
      <c r="JTJ15" s="118"/>
      <c r="JTK15" s="118"/>
      <c r="JTL15" s="118"/>
      <c r="JTM15" s="118"/>
      <c r="JTN15" s="118"/>
      <c r="JTO15" s="118"/>
      <c r="JTP15" s="118"/>
      <c r="JTQ15" s="118"/>
      <c r="JTR15" s="118"/>
      <c r="JTS15" s="118"/>
      <c r="JTT15" s="118"/>
      <c r="JTU15" s="118"/>
      <c r="JTV15" s="118"/>
      <c r="JTW15" s="118"/>
      <c r="JTX15" s="118"/>
      <c r="JTY15" s="118"/>
      <c r="JTZ15" s="118"/>
      <c r="JUA15" s="118"/>
      <c r="JUB15" s="118"/>
      <c r="JUC15" s="118"/>
      <c r="JUD15" s="118"/>
      <c r="JUE15" s="118"/>
      <c r="JUF15" s="118"/>
      <c r="JUG15" s="118"/>
      <c r="JUH15" s="118"/>
      <c r="JUI15" s="118"/>
      <c r="JUJ15" s="118"/>
      <c r="JUK15" s="118"/>
      <c r="JUL15" s="118"/>
      <c r="JUM15" s="118"/>
      <c r="JUN15" s="118"/>
      <c r="JUO15" s="118"/>
      <c r="JUP15" s="118"/>
      <c r="JUQ15" s="118"/>
      <c r="JUR15" s="118"/>
      <c r="JUS15" s="118"/>
      <c r="JUT15" s="118"/>
      <c r="JUU15" s="118"/>
      <c r="JUV15" s="118"/>
      <c r="JUW15" s="118"/>
      <c r="JUX15" s="118"/>
      <c r="JUY15" s="118"/>
      <c r="JUZ15" s="118"/>
      <c r="JVA15" s="118"/>
      <c r="JVB15" s="118"/>
      <c r="JVC15" s="118"/>
      <c r="JVD15" s="118"/>
      <c r="JVE15" s="118"/>
      <c r="JVF15" s="118"/>
      <c r="JVG15" s="118"/>
      <c r="JVH15" s="118"/>
      <c r="JVI15" s="118"/>
      <c r="JVJ15" s="118"/>
      <c r="JVK15" s="118"/>
      <c r="JVL15" s="118"/>
      <c r="JVM15" s="118"/>
      <c r="JVN15" s="118"/>
      <c r="JVO15" s="118"/>
      <c r="JVP15" s="118"/>
      <c r="JVQ15" s="118"/>
      <c r="JVR15" s="118"/>
      <c r="JVS15" s="118"/>
      <c r="JVT15" s="118"/>
      <c r="JVU15" s="118"/>
      <c r="JVV15" s="118"/>
      <c r="JVW15" s="118"/>
      <c r="JVX15" s="118"/>
      <c r="JVY15" s="118"/>
      <c r="JVZ15" s="118"/>
      <c r="JWA15" s="118"/>
      <c r="JWB15" s="118"/>
      <c r="JWC15" s="118"/>
      <c r="JWD15" s="118"/>
      <c r="JWE15" s="118"/>
      <c r="JWF15" s="118"/>
      <c r="JWG15" s="118"/>
      <c r="JWH15" s="118"/>
      <c r="JWI15" s="118"/>
      <c r="JWJ15" s="118"/>
      <c r="JWK15" s="118"/>
      <c r="JWL15" s="118"/>
      <c r="JWM15" s="118"/>
      <c r="JWN15" s="118"/>
      <c r="JWO15" s="118"/>
      <c r="JWP15" s="118"/>
      <c r="JWQ15" s="118"/>
      <c r="JWR15" s="118"/>
      <c r="JWS15" s="118"/>
      <c r="JWT15" s="118"/>
      <c r="JWU15" s="118"/>
      <c r="JWV15" s="118"/>
      <c r="JWW15" s="118"/>
      <c r="JWX15" s="118"/>
      <c r="JWY15" s="118"/>
      <c r="JWZ15" s="118"/>
      <c r="JXA15" s="118"/>
      <c r="JXB15" s="118"/>
      <c r="JXC15" s="118"/>
      <c r="JXD15" s="118"/>
      <c r="JXE15" s="118"/>
      <c r="JXF15" s="118"/>
      <c r="JXG15" s="118"/>
      <c r="JXH15" s="118"/>
      <c r="JXI15" s="118"/>
      <c r="JXJ15" s="118"/>
      <c r="JXK15" s="118"/>
      <c r="JXL15" s="118"/>
      <c r="JXM15" s="118"/>
      <c r="JXN15" s="118"/>
      <c r="JXO15" s="118"/>
      <c r="JXP15" s="118"/>
      <c r="JXQ15" s="118"/>
      <c r="JXR15" s="118"/>
      <c r="JXS15" s="118"/>
      <c r="JXT15" s="118"/>
      <c r="JXU15" s="118"/>
      <c r="JXV15" s="118"/>
      <c r="JXW15" s="118"/>
      <c r="JXX15" s="118"/>
      <c r="JXY15" s="118"/>
      <c r="JXZ15" s="118"/>
      <c r="JYA15" s="118"/>
      <c r="JYB15" s="118"/>
      <c r="JYC15" s="118"/>
      <c r="JYD15" s="118"/>
      <c r="JYE15" s="118"/>
      <c r="JYF15" s="118"/>
      <c r="JYG15" s="118"/>
      <c r="JYH15" s="118"/>
      <c r="JYI15" s="118"/>
      <c r="JYJ15" s="118"/>
      <c r="JYK15" s="118"/>
      <c r="JYL15" s="118"/>
      <c r="JYM15" s="118"/>
      <c r="JYN15" s="118"/>
      <c r="JYO15" s="118"/>
      <c r="JYP15" s="118"/>
      <c r="JYQ15" s="118"/>
      <c r="JYR15" s="118"/>
      <c r="JYS15" s="118"/>
      <c r="JYT15" s="118"/>
      <c r="JYU15" s="118"/>
      <c r="JYV15" s="118"/>
      <c r="JYW15" s="118"/>
      <c r="JYX15" s="118"/>
      <c r="JYY15" s="118"/>
      <c r="JYZ15" s="118"/>
      <c r="JZA15" s="118"/>
      <c r="JZB15" s="118"/>
      <c r="JZC15" s="118"/>
      <c r="JZD15" s="118"/>
      <c r="JZE15" s="118"/>
      <c r="JZF15" s="118"/>
      <c r="JZG15" s="118"/>
      <c r="JZH15" s="118"/>
      <c r="JZI15" s="118"/>
      <c r="JZJ15" s="118"/>
      <c r="JZK15" s="118"/>
      <c r="JZL15" s="118"/>
      <c r="JZM15" s="118"/>
      <c r="JZN15" s="118"/>
      <c r="JZO15" s="118"/>
      <c r="JZP15" s="118"/>
      <c r="JZQ15" s="118"/>
      <c r="JZR15" s="118"/>
      <c r="JZS15" s="118"/>
      <c r="JZT15" s="118"/>
      <c r="JZU15" s="118"/>
      <c r="JZV15" s="118"/>
      <c r="JZW15" s="118"/>
      <c r="JZX15" s="118"/>
      <c r="JZY15" s="118"/>
      <c r="JZZ15" s="118"/>
      <c r="KAA15" s="118"/>
      <c r="KAB15" s="118"/>
      <c r="KAC15" s="118"/>
      <c r="KAD15" s="118"/>
      <c r="KAE15" s="118"/>
      <c r="KAF15" s="118"/>
      <c r="KAG15" s="118"/>
      <c r="KAH15" s="118"/>
      <c r="KAI15" s="118"/>
      <c r="KAJ15" s="118"/>
      <c r="KAK15" s="118"/>
      <c r="KAL15" s="118"/>
      <c r="KAM15" s="118"/>
      <c r="KAN15" s="118"/>
      <c r="KAO15" s="118"/>
      <c r="KAP15" s="118"/>
      <c r="KAQ15" s="118"/>
      <c r="KAR15" s="118"/>
      <c r="KAS15" s="118"/>
      <c r="KAT15" s="118"/>
      <c r="KAU15" s="118"/>
      <c r="KAV15" s="118"/>
      <c r="KAW15" s="118"/>
      <c r="KAX15" s="118"/>
      <c r="KAY15" s="118"/>
      <c r="KAZ15" s="118"/>
      <c r="KBA15" s="118"/>
      <c r="KBB15" s="118"/>
      <c r="KBC15" s="118"/>
      <c r="KBD15" s="118"/>
      <c r="KBE15" s="118"/>
      <c r="KBF15" s="118"/>
      <c r="KBG15" s="118"/>
      <c r="KBH15" s="118"/>
      <c r="KBI15" s="118"/>
      <c r="KBJ15" s="118"/>
      <c r="KBK15" s="118"/>
      <c r="KBL15" s="118"/>
      <c r="KBM15" s="118"/>
      <c r="KBN15" s="118"/>
      <c r="KBO15" s="118"/>
      <c r="KBP15" s="118"/>
      <c r="KBQ15" s="118"/>
      <c r="KBR15" s="118"/>
      <c r="KBS15" s="118"/>
      <c r="KBT15" s="118"/>
      <c r="KBU15" s="118"/>
      <c r="KBV15" s="118"/>
      <c r="KBW15" s="118"/>
      <c r="KBX15" s="118"/>
      <c r="KBY15" s="118"/>
      <c r="KBZ15" s="118"/>
      <c r="KCA15" s="118"/>
      <c r="KCB15" s="118"/>
      <c r="KCC15" s="118"/>
      <c r="KCD15" s="118"/>
      <c r="KCE15" s="118"/>
      <c r="KCF15" s="118"/>
      <c r="KCG15" s="118"/>
      <c r="KCH15" s="118"/>
      <c r="KCI15" s="118"/>
      <c r="KCJ15" s="118"/>
      <c r="KCK15" s="118"/>
      <c r="KCL15" s="118"/>
      <c r="KCM15" s="118"/>
      <c r="KCN15" s="118"/>
      <c r="KCO15" s="118"/>
      <c r="KCP15" s="118"/>
      <c r="KCQ15" s="118"/>
      <c r="KCR15" s="118"/>
      <c r="KCS15" s="118"/>
      <c r="KCT15" s="118"/>
      <c r="KCU15" s="118"/>
      <c r="KCV15" s="118"/>
      <c r="KCW15" s="118"/>
      <c r="KCX15" s="118"/>
      <c r="KCY15" s="118"/>
      <c r="KCZ15" s="118"/>
      <c r="KDA15" s="118"/>
      <c r="KDB15" s="118"/>
      <c r="KDC15" s="118"/>
      <c r="KDD15" s="118"/>
      <c r="KDE15" s="118"/>
      <c r="KDF15" s="118"/>
      <c r="KDG15" s="118"/>
      <c r="KDH15" s="118"/>
      <c r="KDI15" s="118"/>
      <c r="KDJ15" s="118"/>
      <c r="KDK15" s="118"/>
      <c r="KDL15" s="118"/>
      <c r="KDM15" s="118"/>
      <c r="KDN15" s="118"/>
      <c r="KDO15" s="118"/>
      <c r="KDP15" s="118"/>
      <c r="KDQ15" s="118"/>
      <c r="KDR15" s="118"/>
      <c r="KDS15" s="118"/>
      <c r="KDT15" s="118"/>
      <c r="KDU15" s="118"/>
      <c r="KDV15" s="118"/>
      <c r="KDW15" s="118"/>
      <c r="KDX15" s="118"/>
      <c r="KDY15" s="118"/>
      <c r="KDZ15" s="118"/>
      <c r="KEA15" s="118"/>
      <c r="KEB15" s="118"/>
      <c r="KEC15" s="118"/>
      <c r="KED15" s="118"/>
      <c r="KEE15" s="118"/>
      <c r="KEF15" s="118"/>
      <c r="KEG15" s="118"/>
      <c r="KEH15" s="118"/>
      <c r="KEI15" s="118"/>
      <c r="KEJ15" s="118"/>
      <c r="KEK15" s="118"/>
      <c r="KEL15" s="118"/>
      <c r="KEM15" s="118"/>
      <c r="KEN15" s="118"/>
      <c r="KEO15" s="118"/>
      <c r="KEP15" s="118"/>
      <c r="KEQ15" s="118"/>
      <c r="KER15" s="118"/>
      <c r="KES15" s="118"/>
      <c r="KET15" s="118"/>
      <c r="KEU15" s="118"/>
      <c r="KEV15" s="118"/>
      <c r="KEW15" s="118"/>
      <c r="KEX15" s="118"/>
      <c r="KEY15" s="118"/>
      <c r="KEZ15" s="118"/>
      <c r="KFA15" s="118"/>
      <c r="KFB15" s="118"/>
      <c r="KFC15" s="118"/>
      <c r="KFD15" s="118"/>
      <c r="KFE15" s="118"/>
      <c r="KFF15" s="118"/>
      <c r="KFG15" s="118"/>
      <c r="KFH15" s="118"/>
      <c r="KFI15" s="118"/>
      <c r="KFJ15" s="118"/>
      <c r="KFK15" s="118"/>
      <c r="KFL15" s="118"/>
      <c r="KFM15" s="118"/>
      <c r="KFN15" s="118"/>
      <c r="KFO15" s="118"/>
      <c r="KFP15" s="118"/>
      <c r="KFQ15" s="118"/>
      <c r="KFR15" s="118"/>
      <c r="KFS15" s="118"/>
      <c r="KFT15" s="118"/>
      <c r="KFU15" s="118"/>
      <c r="KFV15" s="118"/>
      <c r="KFW15" s="118"/>
      <c r="KFX15" s="118"/>
      <c r="KFY15" s="118"/>
      <c r="KFZ15" s="118"/>
      <c r="KGA15" s="118"/>
      <c r="KGB15" s="118"/>
      <c r="KGC15" s="118"/>
      <c r="KGD15" s="118"/>
      <c r="KGE15" s="118"/>
      <c r="KGF15" s="118"/>
      <c r="KGG15" s="118"/>
      <c r="KGH15" s="118"/>
      <c r="KGI15" s="118"/>
      <c r="KGJ15" s="118"/>
      <c r="KGK15" s="118"/>
      <c r="KGL15" s="118"/>
      <c r="KGM15" s="118"/>
      <c r="KGN15" s="118"/>
      <c r="KGO15" s="118"/>
      <c r="KGP15" s="118"/>
      <c r="KGQ15" s="118"/>
      <c r="KGR15" s="118"/>
      <c r="KGS15" s="118"/>
      <c r="KGT15" s="118"/>
      <c r="KGU15" s="118"/>
      <c r="KGV15" s="118"/>
      <c r="KGW15" s="118"/>
      <c r="KGX15" s="118"/>
      <c r="KGY15" s="118"/>
      <c r="KGZ15" s="118"/>
      <c r="KHA15" s="118"/>
      <c r="KHB15" s="118"/>
      <c r="KHC15" s="118"/>
      <c r="KHD15" s="118"/>
      <c r="KHE15" s="118"/>
      <c r="KHF15" s="118"/>
      <c r="KHG15" s="118"/>
      <c r="KHH15" s="118"/>
      <c r="KHI15" s="118"/>
      <c r="KHJ15" s="118"/>
      <c r="KHK15" s="118"/>
      <c r="KHL15" s="118"/>
      <c r="KHM15" s="118"/>
      <c r="KHN15" s="118"/>
      <c r="KHO15" s="118"/>
      <c r="KHP15" s="118"/>
      <c r="KHQ15" s="118"/>
      <c r="KHR15" s="118"/>
      <c r="KHS15" s="118"/>
      <c r="KHT15" s="118"/>
      <c r="KHU15" s="118"/>
      <c r="KHV15" s="118"/>
      <c r="KHW15" s="118"/>
      <c r="KHX15" s="118"/>
      <c r="KHY15" s="118"/>
      <c r="KHZ15" s="118"/>
      <c r="KIA15" s="118"/>
      <c r="KIB15" s="118"/>
      <c r="KIC15" s="118"/>
      <c r="KID15" s="118"/>
      <c r="KIE15" s="118"/>
      <c r="KIF15" s="118"/>
      <c r="KIG15" s="118"/>
      <c r="KIH15" s="118"/>
      <c r="KII15" s="118"/>
      <c r="KIJ15" s="118"/>
      <c r="KIK15" s="118"/>
      <c r="KIL15" s="118"/>
      <c r="KIM15" s="118"/>
      <c r="KIN15" s="118"/>
      <c r="KIO15" s="118"/>
      <c r="KIP15" s="118"/>
      <c r="KIQ15" s="118"/>
      <c r="KIR15" s="118"/>
      <c r="KIS15" s="118"/>
      <c r="KIT15" s="118"/>
      <c r="KIU15" s="118"/>
      <c r="KIV15" s="118"/>
      <c r="KIW15" s="118"/>
      <c r="KIX15" s="118"/>
      <c r="KIY15" s="118"/>
      <c r="KIZ15" s="118"/>
      <c r="KJA15" s="118"/>
      <c r="KJB15" s="118"/>
      <c r="KJC15" s="118"/>
      <c r="KJD15" s="118"/>
      <c r="KJE15" s="118"/>
      <c r="KJF15" s="118"/>
      <c r="KJG15" s="118"/>
      <c r="KJH15" s="118"/>
      <c r="KJI15" s="118"/>
      <c r="KJJ15" s="118"/>
      <c r="KJK15" s="118"/>
      <c r="KJL15" s="118"/>
      <c r="KJM15" s="118"/>
      <c r="KJN15" s="118"/>
      <c r="KJO15" s="118"/>
      <c r="KJP15" s="118"/>
      <c r="KJQ15" s="118"/>
      <c r="KJR15" s="118"/>
      <c r="KJS15" s="118"/>
      <c r="KJT15" s="118"/>
      <c r="KJU15" s="118"/>
      <c r="KJV15" s="118"/>
      <c r="KJW15" s="118"/>
      <c r="KJX15" s="118"/>
      <c r="KJY15" s="118"/>
      <c r="KJZ15" s="118"/>
      <c r="KKA15" s="118"/>
      <c r="KKB15" s="118"/>
      <c r="KKC15" s="118"/>
      <c r="KKD15" s="118"/>
      <c r="KKE15" s="118"/>
      <c r="KKF15" s="118"/>
      <c r="KKG15" s="118"/>
      <c r="KKH15" s="118"/>
      <c r="KKI15" s="118"/>
      <c r="KKJ15" s="118"/>
      <c r="KKK15" s="118"/>
      <c r="KKL15" s="118"/>
      <c r="KKM15" s="118"/>
      <c r="KKN15" s="118"/>
      <c r="KKO15" s="118"/>
      <c r="KKP15" s="118"/>
      <c r="KKQ15" s="118"/>
      <c r="KKR15" s="118"/>
      <c r="KKS15" s="118"/>
      <c r="KKT15" s="118"/>
      <c r="KKU15" s="118"/>
      <c r="KKV15" s="118"/>
      <c r="KKW15" s="118"/>
      <c r="KKX15" s="118"/>
      <c r="KKY15" s="118"/>
      <c r="KKZ15" s="118"/>
      <c r="KLA15" s="118"/>
      <c r="KLB15" s="118"/>
      <c r="KLC15" s="118"/>
      <c r="KLD15" s="118"/>
      <c r="KLE15" s="118"/>
      <c r="KLF15" s="118"/>
      <c r="KLG15" s="118"/>
      <c r="KLH15" s="118"/>
      <c r="KLI15" s="118"/>
      <c r="KLJ15" s="118"/>
      <c r="KLK15" s="118"/>
      <c r="KLL15" s="118"/>
      <c r="KLM15" s="118"/>
      <c r="KLN15" s="118"/>
      <c r="KLO15" s="118"/>
      <c r="KLP15" s="118"/>
      <c r="KLQ15" s="118"/>
      <c r="KLR15" s="118"/>
      <c r="KLS15" s="118"/>
      <c r="KLT15" s="118"/>
      <c r="KLU15" s="118"/>
      <c r="KLV15" s="118"/>
      <c r="KLW15" s="118"/>
      <c r="KLX15" s="118"/>
      <c r="KLY15" s="118"/>
      <c r="KLZ15" s="118"/>
      <c r="KMA15" s="118"/>
      <c r="KMB15" s="118"/>
      <c r="KMC15" s="118"/>
      <c r="KMD15" s="118"/>
      <c r="KME15" s="118"/>
      <c r="KMF15" s="118"/>
      <c r="KMG15" s="118"/>
      <c r="KMH15" s="118"/>
      <c r="KMI15" s="118"/>
      <c r="KMJ15" s="118"/>
      <c r="KMK15" s="118"/>
      <c r="KML15" s="118"/>
      <c r="KMM15" s="118"/>
      <c r="KMN15" s="118"/>
      <c r="KMO15" s="118"/>
      <c r="KMP15" s="118"/>
      <c r="KMQ15" s="118"/>
      <c r="KMR15" s="118"/>
      <c r="KMS15" s="118"/>
      <c r="KMT15" s="118"/>
      <c r="KMU15" s="118"/>
      <c r="KMV15" s="118"/>
      <c r="KMW15" s="118"/>
      <c r="KMX15" s="118"/>
      <c r="KMY15" s="118"/>
      <c r="KMZ15" s="118"/>
      <c r="KNA15" s="118"/>
      <c r="KNB15" s="118"/>
      <c r="KNC15" s="118"/>
      <c r="KND15" s="118"/>
      <c r="KNE15" s="118"/>
      <c r="KNF15" s="118"/>
      <c r="KNG15" s="118"/>
      <c r="KNH15" s="118"/>
      <c r="KNI15" s="118"/>
      <c r="KNJ15" s="118"/>
      <c r="KNK15" s="118"/>
      <c r="KNL15" s="118"/>
      <c r="KNM15" s="118"/>
      <c r="KNN15" s="118"/>
      <c r="KNO15" s="118"/>
      <c r="KNP15" s="118"/>
      <c r="KNQ15" s="118"/>
      <c r="KNR15" s="118"/>
      <c r="KNS15" s="118"/>
      <c r="KNT15" s="118"/>
      <c r="KNU15" s="118"/>
      <c r="KNV15" s="118"/>
      <c r="KNW15" s="118"/>
      <c r="KNX15" s="118"/>
      <c r="KNY15" s="118"/>
      <c r="KNZ15" s="118"/>
      <c r="KOA15" s="118"/>
      <c r="KOB15" s="118"/>
      <c r="KOC15" s="118"/>
      <c r="KOD15" s="118"/>
      <c r="KOE15" s="118"/>
      <c r="KOF15" s="118"/>
      <c r="KOG15" s="118"/>
      <c r="KOH15" s="118"/>
      <c r="KOI15" s="118"/>
      <c r="KOJ15" s="118"/>
      <c r="KOK15" s="118"/>
      <c r="KOL15" s="118"/>
      <c r="KOM15" s="118"/>
      <c r="KON15" s="118"/>
      <c r="KOO15" s="118"/>
      <c r="KOP15" s="118"/>
      <c r="KOQ15" s="118"/>
      <c r="KOR15" s="118"/>
      <c r="KOS15" s="118"/>
      <c r="KOT15" s="118"/>
      <c r="KOU15" s="118"/>
      <c r="KOV15" s="118"/>
      <c r="KOW15" s="118"/>
      <c r="KOX15" s="118"/>
      <c r="KOY15" s="118"/>
      <c r="KOZ15" s="118"/>
      <c r="KPA15" s="118"/>
      <c r="KPB15" s="118"/>
      <c r="KPC15" s="118"/>
      <c r="KPD15" s="118"/>
      <c r="KPE15" s="118"/>
      <c r="KPF15" s="118"/>
      <c r="KPG15" s="118"/>
      <c r="KPH15" s="118"/>
      <c r="KPI15" s="118"/>
      <c r="KPJ15" s="118"/>
      <c r="KPK15" s="118"/>
      <c r="KPL15" s="118"/>
      <c r="KPM15" s="118"/>
      <c r="KPN15" s="118"/>
      <c r="KPO15" s="118"/>
      <c r="KPP15" s="118"/>
      <c r="KPQ15" s="118"/>
      <c r="KPR15" s="118"/>
      <c r="KPS15" s="118"/>
      <c r="KPT15" s="118"/>
      <c r="KPU15" s="118"/>
      <c r="KPV15" s="118"/>
      <c r="KPW15" s="118"/>
      <c r="KPX15" s="118"/>
      <c r="KPY15" s="118"/>
      <c r="KPZ15" s="118"/>
      <c r="KQA15" s="118"/>
      <c r="KQB15" s="118"/>
      <c r="KQC15" s="118"/>
      <c r="KQD15" s="118"/>
      <c r="KQE15" s="118"/>
      <c r="KQF15" s="118"/>
      <c r="KQG15" s="118"/>
      <c r="KQH15" s="118"/>
      <c r="KQI15" s="118"/>
      <c r="KQJ15" s="118"/>
      <c r="KQK15" s="118"/>
      <c r="KQL15" s="118"/>
      <c r="KQM15" s="118"/>
      <c r="KQN15" s="118"/>
      <c r="KQO15" s="118"/>
      <c r="KQP15" s="118"/>
      <c r="KQQ15" s="118"/>
      <c r="KQR15" s="118"/>
      <c r="KQS15" s="118"/>
      <c r="KQT15" s="118"/>
      <c r="KQU15" s="118"/>
      <c r="KQV15" s="118"/>
      <c r="KQW15" s="118"/>
      <c r="KQX15" s="118"/>
      <c r="KQY15" s="118"/>
      <c r="KQZ15" s="118"/>
      <c r="KRA15" s="118"/>
      <c r="KRB15" s="118"/>
      <c r="KRC15" s="118"/>
      <c r="KRD15" s="118"/>
      <c r="KRE15" s="118"/>
      <c r="KRF15" s="118"/>
      <c r="KRG15" s="118"/>
      <c r="KRH15" s="118"/>
      <c r="KRI15" s="118"/>
      <c r="KRJ15" s="118"/>
      <c r="KRK15" s="118"/>
      <c r="KRL15" s="118"/>
      <c r="KRM15" s="118"/>
      <c r="KRN15" s="118"/>
      <c r="KRO15" s="118"/>
      <c r="KRP15" s="118"/>
      <c r="KRQ15" s="118"/>
      <c r="KRR15" s="118"/>
      <c r="KRS15" s="118"/>
      <c r="KRT15" s="118"/>
      <c r="KRU15" s="118"/>
      <c r="KRV15" s="118"/>
      <c r="KRW15" s="118"/>
      <c r="KRX15" s="118"/>
      <c r="KRY15" s="118"/>
      <c r="KRZ15" s="118"/>
      <c r="KSA15" s="118"/>
      <c r="KSB15" s="118"/>
      <c r="KSC15" s="118"/>
      <c r="KSD15" s="118"/>
      <c r="KSE15" s="118"/>
      <c r="KSF15" s="118"/>
      <c r="KSG15" s="118"/>
      <c r="KSH15" s="118"/>
      <c r="KSI15" s="118"/>
      <c r="KSJ15" s="118"/>
      <c r="KSK15" s="118"/>
      <c r="KSL15" s="118"/>
      <c r="KSM15" s="118"/>
      <c r="KSN15" s="118"/>
      <c r="KSO15" s="118"/>
      <c r="KSP15" s="118"/>
      <c r="KSQ15" s="118"/>
      <c r="KSR15" s="118"/>
      <c r="KSS15" s="118"/>
      <c r="KST15" s="118"/>
      <c r="KSU15" s="118"/>
      <c r="KSV15" s="118"/>
      <c r="KSW15" s="118"/>
      <c r="KSX15" s="118"/>
      <c r="KSY15" s="118"/>
      <c r="KSZ15" s="118"/>
      <c r="KTA15" s="118"/>
      <c r="KTB15" s="118"/>
      <c r="KTC15" s="118"/>
      <c r="KTD15" s="118"/>
      <c r="KTE15" s="118"/>
      <c r="KTF15" s="118"/>
      <c r="KTG15" s="118"/>
      <c r="KTH15" s="118"/>
      <c r="KTI15" s="118"/>
      <c r="KTJ15" s="118"/>
      <c r="KTK15" s="118"/>
      <c r="KTL15" s="118"/>
      <c r="KTM15" s="118"/>
      <c r="KTN15" s="118"/>
      <c r="KTO15" s="118"/>
      <c r="KTP15" s="118"/>
      <c r="KTQ15" s="118"/>
      <c r="KTR15" s="118"/>
      <c r="KTS15" s="118"/>
      <c r="KTT15" s="118"/>
      <c r="KTU15" s="118"/>
      <c r="KTV15" s="118"/>
      <c r="KTW15" s="118"/>
      <c r="KTX15" s="118"/>
      <c r="KTY15" s="118"/>
      <c r="KTZ15" s="118"/>
      <c r="KUA15" s="118"/>
      <c r="KUB15" s="118"/>
      <c r="KUC15" s="118"/>
      <c r="KUD15" s="118"/>
      <c r="KUE15" s="118"/>
      <c r="KUF15" s="118"/>
      <c r="KUG15" s="118"/>
      <c r="KUH15" s="118"/>
      <c r="KUI15" s="118"/>
      <c r="KUJ15" s="118"/>
      <c r="KUK15" s="118"/>
      <c r="KUL15" s="118"/>
      <c r="KUM15" s="118"/>
      <c r="KUN15" s="118"/>
      <c r="KUO15" s="118"/>
      <c r="KUP15" s="118"/>
      <c r="KUQ15" s="118"/>
      <c r="KUR15" s="118"/>
      <c r="KUS15" s="118"/>
      <c r="KUT15" s="118"/>
      <c r="KUU15" s="118"/>
      <c r="KUV15" s="118"/>
      <c r="KUW15" s="118"/>
      <c r="KUX15" s="118"/>
      <c r="KUY15" s="118"/>
      <c r="KUZ15" s="118"/>
      <c r="KVA15" s="118"/>
      <c r="KVB15" s="118"/>
      <c r="KVC15" s="118"/>
      <c r="KVD15" s="118"/>
      <c r="KVE15" s="118"/>
      <c r="KVF15" s="118"/>
      <c r="KVG15" s="118"/>
      <c r="KVH15" s="118"/>
      <c r="KVI15" s="118"/>
      <c r="KVJ15" s="118"/>
      <c r="KVK15" s="118"/>
      <c r="KVL15" s="118"/>
      <c r="KVM15" s="118"/>
      <c r="KVN15" s="118"/>
      <c r="KVO15" s="118"/>
      <c r="KVP15" s="118"/>
      <c r="KVQ15" s="118"/>
      <c r="KVR15" s="118"/>
      <c r="KVS15" s="118"/>
      <c r="KVT15" s="118"/>
      <c r="KVU15" s="118"/>
      <c r="KVV15" s="118"/>
      <c r="KVW15" s="118"/>
      <c r="KVX15" s="118"/>
      <c r="KVY15" s="118"/>
      <c r="KVZ15" s="118"/>
      <c r="KWA15" s="118"/>
      <c r="KWB15" s="118"/>
      <c r="KWC15" s="118"/>
      <c r="KWD15" s="118"/>
      <c r="KWE15" s="118"/>
      <c r="KWF15" s="118"/>
      <c r="KWG15" s="118"/>
      <c r="KWH15" s="118"/>
      <c r="KWI15" s="118"/>
      <c r="KWJ15" s="118"/>
      <c r="KWK15" s="118"/>
      <c r="KWL15" s="118"/>
      <c r="KWM15" s="118"/>
      <c r="KWN15" s="118"/>
      <c r="KWO15" s="118"/>
      <c r="KWP15" s="118"/>
      <c r="KWQ15" s="118"/>
      <c r="KWR15" s="118"/>
      <c r="KWS15" s="118"/>
      <c r="KWT15" s="118"/>
      <c r="KWU15" s="118"/>
      <c r="KWV15" s="118"/>
      <c r="KWW15" s="118"/>
      <c r="KWX15" s="118"/>
      <c r="KWY15" s="118"/>
      <c r="KWZ15" s="118"/>
      <c r="KXA15" s="118"/>
      <c r="KXB15" s="118"/>
      <c r="KXC15" s="118"/>
      <c r="KXD15" s="118"/>
      <c r="KXE15" s="118"/>
      <c r="KXF15" s="118"/>
      <c r="KXG15" s="118"/>
      <c r="KXH15" s="118"/>
      <c r="KXI15" s="118"/>
      <c r="KXJ15" s="118"/>
      <c r="KXK15" s="118"/>
      <c r="KXL15" s="118"/>
      <c r="KXM15" s="118"/>
      <c r="KXN15" s="118"/>
      <c r="KXO15" s="118"/>
      <c r="KXP15" s="118"/>
      <c r="KXQ15" s="118"/>
      <c r="KXR15" s="118"/>
      <c r="KXS15" s="118"/>
      <c r="KXT15" s="118"/>
      <c r="KXU15" s="118"/>
      <c r="KXV15" s="118"/>
      <c r="KXW15" s="118"/>
      <c r="KXX15" s="118"/>
      <c r="KXY15" s="118"/>
      <c r="KXZ15" s="118"/>
      <c r="KYA15" s="118"/>
      <c r="KYB15" s="118"/>
      <c r="KYC15" s="118"/>
      <c r="KYD15" s="118"/>
      <c r="KYE15" s="118"/>
      <c r="KYF15" s="118"/>
      <c r="KYG15" s="118"/>
      <c r="KYH15" s="118"/>
      <c r="KYI15" s="118"/>
      <c r="KYJ15" s="118"/>
      <c r="KYK15" s="118"/>
      <c r="KYL15" s="118"/>
      <c r="KYM15" s="118"/>
      <c r="KYN15" s="118"/>
      <c r="KYO15" s="118"/>
      <c r="KYP15" s="118"/>
      <c r="KYQ15" s="118"/>
      <c r="KYR15" s="118"/>
      <c r="KYS15" s="118"/>
      <c r="KYT15" s="118"/>
      <c r="KYU15" s="118"/>
      <c r="KYV15" s="118"/>
      <c r="KYW15" s="118"/>
      <c r="KYX15" s="118"/>
      <c r="KYY15" s="118"/>
      <c r="KYZ15" s="118"/>
      <c r="KZA15" s="118"/>
      <c r="KZB15" s="118"/>
      <c r="KZC15" s="118"/>
      <c r="KZD15" s="118"/>
      <c r="KZE15" s="118"/>
      <c r="KZF15" s="118"/>
      <c r="KZG15" s="118"/>
      <c r="KZH15" s="118"/>
      <c r="KZI15" s="118"/>
      <c r="KZJ15" s="118"/>
      <c r="KZK15" s="118"/>
      <c r="KZL15" s="118"/>
      <c r="KZM15" s="118"/>
      <c r="KZN15" s="118"/>
      <c r="KZO15" s="118"/>
      <c r="KZP15" s="118"/>
      <c r="KZQ15" s="118"/>
      <c r="KZR15" s="118"/>
      <c r="KZS15" s="118"/>
      <c r="KZT15" s="118"/>
      <c r="KZU15" s="118"/>
      <c r="KZV15" s="118"/>
      <c r="KZW15" s="118"/>
      <c r="KZX15" s="118"/>
      <c r="KZY15" s="118"/>
      <c r="KZZ15" s="118"/>
      <c r="LAA15" s="118"/>
      <c r="LAB15" s="118"/>
      <c r="LAC15" s="118"/>
      <c r="LAD15" s="118"/>
      <c r="LAE15" s="118"/>
      <c r="LAF15" s="118"/>
      <c r="LAG15" s="118"/>
      <c r="LAH15" s="118"/>
      <c r="LAI15" s="118"/>
      <c r="LAJ15" s="118"/>
      <c r="LAK15" s="118"/>
      <c r="LAL15" s="118"/>
      <c r="LAM15" s="118"/>
      <c r="LAN15" s="118"/>
      <c r="LAO15" s="118"/>
      <c r="LAP15" s="118"/>
      <c r="LAQ15" s="118"/>
      <c r="LAR15" s="118"/>
      <c r="LAS15" s="118"/>
      <c r="LAT15" s="118"/>
      <c r="LAU15" s="118"/>
      <c r="LAV15" s="118"/>
      <c r="LAW15" s="118"/>
      <c r="LAX15" s="118"/>
      <c r="LAY15" s="118"/>
      <c r="LAZ15" s="118"/>
      <c r="LBA15" s="118"/>
      <c r="LBB15" s="118"/>
      <c r="LBC15" s="118"/>
      <c r="LBD15" s="118"/>
      <c r="LBE15" s="118"/>
      <c r="LBF15" s="118"/>
      <c r="LBG15" s="118"/>
      <c r="LBH15" s="118"/>
      <c r="LBI15" s="118"/>
      <c r="LBJ15" s="118"/>
      <c r="LBK15" s="118"/>
      <c r="LBL15" s="118"/>
      <c r="LBM15" s="118"/>
      <c r="LBN15" s="118"/>
      <c r="LBO15" s="118"/>
      <c r="LBP15" s="118"/>
      <c r="LBQ15" s="118"/>
      <c r="LBR15" s="118"/>
      <c r="LBS15" s="118"/>
      <c r="LBT15" s="118"/>
      <c r="LBU15" s="118"/>
      <c r="LBV15" s="118"/>
      <c r="LBW15" s="118"/>
      <c r="LBX15" s="118"/>
      <c r="LBY15" s="118"/>
      <c r="LBZ15" s="118"/>
      <c r="LCA15" s="118"/>
      <c r="LCB15" s="118"/>
      <c r="LCC15" s="118"/>
      <c r="LCD15" s="118"/>
      <c r="LCE15" s="118"/>
      <c r="LCF15" s="118"/>
      <c r="LCG15" s="118"/>
      <c r="LCH15" s="118"/>
      <c r="LCI15" s="118"/>
      <c r="LCJ15" s="118"/>
      <c r="LCK15" s="118"/>
      <c r="LCL15" s="118"/>
      <c r="LCM15" s="118"/>
      <c r="LCN15" s="118"/>
      <c r="LCO15" s="118"/>
      <c r="LCP15" s="118"/>
      <c r="LCQ15" s="118"/>
      <c r="LCR15" s="118"/>
      <c r="LCS15" s="118"/>
      <c r="LCT15" s="118"/>
      <c r="LCU15" s="118"/>
      <c r="LCV15" s="118"/>
      <c r="LCW15" s="118"/>
      <c r="LCX15" s="118"/>
      <c r="LCY15" s="118"/>
      <c r="LCZ15" s="118"/>
      <c r="LDA15" s="118"/>
      <c r="LDB15" s="118"/>
      <c r="LDC15" s="118"/>
      <c r="LDD15" s="118"/>
      <c r="LDE15" s="118"/>
      <c r="LDF15" s="118"/>
      <c r="LDG15" s="118"/>
      <c r="LDH15" s="118"/>
      <c r="LDI15" s="118"/>
      <c r="LDJ15" s="118"/>
      <c r="LDK15" s="118"/>
      <c r="LDL15" s="118"/>
      <c r="LDM15" s="118"/>
      <c r="LDN15" s="118"/>
      <c r="LDO15" s="118"/>
      <c r="LDP15" s="118"/>
      <c r="LDQ15" s="118"/>
      <c r="LDR15" s="118"/>
      <c r="LDS15" s="118"/>
      <c r="LDT15" s="118"/>
      <c r="LDU15" s="118"/>
      <c r="LDV15" s="118"/>
      <c r="LDW15" s="118"/>
      <c r="LDX15" s="118"/>
      <c r="LDY15" s="118"/>
      <c r="LDZ15" s="118"/>
      <c r="LEA15" s="118"/>
      <c r="LEB15" s="118"/>
      <c r="LEC15" s="118"/>
      <c r="LED15" s="118"/>
      <c r="LEE15" s="118"/>
      <c r="LEF15" s="118"/>
      <c r="LEG15" s="118"/>
      <c r="LEH15" s="118"/>
      <c r="LEI15" s="118"/>
      <c r="LEJ15" s="118"/>
      <c r="LEK15" s="118"/>
      <c r="LEL15" s="118"/>
      <c r="LEM15" s="118"/>
      <c r="LEN15" s="118"/>
      <c r="LEO15" s="118"/>
      <c r="LEP15" s="118"/>
      <c r="LEQ15" s="118"/>
      <c r="LER15" s="118"/>
      <c r="LES15" s="118"/>
      <c r="LET15" s="118"/>
      <c r="LEU15" s="118"/>
      <c r="LEV15" s="118"/>
      <c r="LEW15" s="118"/>
      <c r="LEX15" s="118"/>
      <c r="LEY15" s="118"/>
      <c r="LEZ15" s="118"/>
      <c r="LFA15" s="118"/>
      <c r="LFB15" s="118"/>
      <c r="LFC15" s="118"/>
      <c r="LFD15" s="118"/>
      <c r="LFE15" s="118"/>
      <c r="LFF15" s="118"/>
      <c r="LFG15" s="118"/>
      <c r="LFH15" s="118"/>
      <c r="LFI15" s="118"/>
      <c r="LFJ15" s="118"/>
      <c r="LFK15" s="118"/>
      <c r="LFL15" s="118"/>
      <c r="LFM15" s="118"/>
      <c r="LFN15" s="118"/>
      <c r="LFO15" s="118"/>
      <c r="LFP15" s="118"/>
      <c r="LFQ15" s="118"/>
      <c r="LFR15" s="118"/>
      <c r="LFS15" s="118"/>
      <c r="LFT15" s="118"/>
      <c r="LFU15" s="118"/>
      <c r="LFV15" s="118"/>
      <c r="LFW15" s="118"/>
      <c r="LFX15" s="118"/>
      <c r="LFY15" s="118"/>
      <c r="LFZ15" s="118"/>
      <c r="LGA15" s="118"/>
      <c r="LGB15" s="118"/>
      <c r="LGC15" s="118"/>
      <c r="LGD15" s="118"/>
      <c r="LGE15" s="118"/>
      <c r="LGF15" s="118"/>
      <c r="LGG15" s="118"/>
      <c r="LGH15" s="118"/>
      <c r="LGI15" s="118"/>
      <c r="LGJ15" s="118"/>
      <c r="LGK15" s="118"/>
      <c r="LGL15" s="118"/>
      <c r="LGM15" s="118"/>
      <c r="LGN15" s="118"/>
      <c r="LGO15" s="118"/>
      <c r="LGP15" s="118"/>
      <c r="LGQ15" s="118"/>
      <c r="LGR15" s="118"/>
      <c r="LGS15" s="118"/>
      <c r="LGT15" s="118"/>
      <c r="LGU15" s="118"/>
      <c r="LGV15" s="118"/>
      <c r="LGW15" s="118"/>
      <c r="LGX15" s="118"/>
      <c r="LGY15" s="118"/>
      <c r="LGZ15" s="118"/>
      <c r="LHA15" s="118"/>
      <c r="LHB15" s="118"/>
      <c r="LHC15" s="118"/>
      <c r="LHD15" s="118"/>
      <c r="LHE15" s="118"/>
      <c r="LHF15" s="118"/>
      <c r="LHG15" s="118"/>
      <c r="LHH15" s="118"/>
      <c r="LHI15" s="118"/>
      <c r="LHJ15" s="118"/>
      <c r="LHK15" s="118"/>
      <c r="LHL15" s="118"/>
      <c r="LHM15" s="118"/>
      <c r="LHN15" s="118"/>
      <c r="LHO15" s="118"/>
      <c r="LHP15" s="118"/>
      <c r="LHQ15" s="118"/>
      <c r="LHR15" s="118"/>
      <c r="LHS15" s="118"/>
      <c r="LHT15" s="118"/>
      <c r="LHU15" s="118"/>
      <c r="LHV15" s="118"/>
      <c r="LHW15" s="118"/>
      <c r="LHX15" s="118"/>
      <c r="LHY15" s="118"/>
      <c r="LHZ15" s="118"/>
      <c r="LIA15" s="118"/>
      <c r="LIB15" s="118"/>
      <c r="LIC15" s="118"/>
      <c r="LID15" s="118"/>
      <c r="LIE15" s="118"/>
      <c r="LIF15" s="118"/>
      <c r="LIG15" s="118"/>
      <c r="LIH15" s="118"/>
      <c r="LII15" s="118"/>
      <c r="LIJ15" s="118"/>
      <c r="LIK15" s="118"/>
      <c r="LIL15" s="118"/>
      <c r="LIM15" s="118"/>
      <c r="LIN15" s="118"/>
      <c r="LIO15" s="118"/>
      <c r="LIP15" s="118"/>
      <c r="LIQ15" s="118"/>
      <c r="LIR15" s="118"/>
      <c r="LIS15" s="118"/>
      <c r="LIT15" s="118"/>
      <c r="LIU15" s="118"/>
      <c r="LIV15" s="118"/>
      <c r="LIW15" s="118"/>
      <c r="LIX15" s="118"/>
      <c r="LIY15" s="118"/>
      <c r="LIZ15" s="118"/>
      <c r="LJA15" s="118"/>
      <c r="LJB15" s="118"/>
      <c r="LJC15" s="118"/>
      <c r="LJD15" s="118"/>
      <c r="LJE15" s="118"/>
      <c r="LJF15" s="118"/>
      <c r="LJG15" s="118"/>
      <c r="LJH15" s="118"/>
      <c r="LJI15" s="118"/>
      <c r="LJJ15" s="118"/>
      <c r="LJK15" s="118"/>
      <c r="LJL15" s="118"/>
      <c r="LJM15" s="118"/>
      <c r="LJN15" s="118"/>
      <c r="LJO15" s="118"/>
      <c r="LJP15" s="118"/>
      <c r="LJQ15" s="118"/>
      <c r="LJR15" s="118"/>
      <c r="LJS15" s="118"/>
      <c r="LJT15" s="118"/>
      <c r="LJU15" s="118"/>
      <c r="LJV15" s="118"/>
      <c r="LJW15" s="118"/>
      <c r="LJX15" s="118"/>
      <c r="LJY15" s="118"/>
      <c r="LJZ15" s="118"/>
      <c r="LKA15" s="118"/>
      <c r="LKB15" s="118"/>
      <c r="LKC15" s="118"/>
      <c r="LKD15" s="118"/>
      <c r="LKE15" s="118"/>
      <c r="LKF15" s="118"/>
      <c r="LKG15" s="118"/>
      <c r="LKH15" s="118"/>
      <c r="LKI15" s="118"/>
      <c r="LKJ15" s="118"/>
      <c r="LKK15" s="118"/>
      <c r="LKL15" s="118"/>
      <c r="LKM15" s="118"/>
      <c r="LKN15" s="118"/>
      <c r="LKO15" s="118"/>
      <c r="LKP15" s="118"/>
      <c r="LKQ15" s="118"/>
      <c r="LKR15" s="118"/>
      <c r="LKS15" s="118"/>
      <c r="LKT15" s="118"/>
      <c r="LKU15" s="118"/>
      <c r="LKV15" s="118"/>
      <c r="LKW15" s="118"/>
      <c r="LKX15" s="118"/>
      <c r="LKY15" s="118"/>
      <c r="LKZ15" s="118"/>
      <c r="LLA15" s="118"/>
      <c r="LLB15" s="118"/>
      <c r="LLC15" s="118"/>
      <c r="LLD15" s="118"/>
      <c r="LLE15" s="118"/>
      <c r="LLF15" s="118"/>
      <c r="LLG15" s="118"/>
      <c r="LLH15" s="118"/>
      <c r="LLI15" s="118"/>
      <c r="LLJ15" s="118"/>
      <c r="LLK15" s="118"/>
      <c r="LLL15" s="118"/>
      <c r="LLM15" s="118"/>
      <c r="LLN15" s="118"/>
      <c r="LLO15" s="118"/>
      <c r="LLP15" s="118"/>
      <c r="LLQ15" s="118"/>
      <c r="LLR15" s="118"/>
      <c r="LLS15" s="118"/>
      <c r="LLT15" s="118"/>
      <c r="LLU15" s="118"/>
      <c r="LLV15" s="118"/>
      <c r="LLW15" s="118"/>
      <c r="LLX15" s="118"/>
      <c r="LLY15" s="118"/>
      <c r="LLZ15" s="118"/>
      <c r="LMA15" s="118"/>
      <c r="LMB15" s="118"/>
      <c r="LMC15" s="118"/>
      <c r="LMD15" s="118"/>
      <c r="LME15" s="118"/>
      <c r="LMF15" s="118"/>
      <c r="LMG15" s="118"/>
      <c r="LMH15" s="118"/>
      <c r="LMI15" s="118"/>
      <c r="LMJ15" s="118"/>
      <c r="LMK15" s="118"/>
      <c r="LML15" s="118"/>
      <c r="LMM15" s="118"/>
      <c r="LMN15" s="118"/>
      <c r="LMO15" s="118"/>
      <c r="LMP15" s="118"/>
      <c r="LMQ15" s="118"/>
      <c r="LMR15" s="118"/>
      <c r="LMS15" s="118"/>
      <c r="LMT15" s="118"/>
      <c r="LMU15" s="118"/>
      <c r="LMV15" s="118"/>
      <c r="LMW15" s="118"/>
      <c r="LMX15" s="118"/>
      <c r="LMY15" s="118"/>
      <c r="LMZ15" s="118"/>
      <c r="LNA15" s="118"/>
      <c r="LNB15" s="118"/>
      <c r="LNC15" s="118"/>
      <c r="LND15" s="118"/>
      <c r="LNE15" s="118"/>
      <c r="LNF15" s="118"/>
      <c r="LNG15" s="118"/>
      <c r="LNH15" s="118"/>
      <c r="LNI15" s="118"/>
      <c r="LNJ15" s="118"/>
      <c r="LNK15" s="118"/>
      <c r="LNL15" s="118"/>
      <c r="LNM15" s="118"/>
      <c r="LNN15" s="118"/>
      <c r="LNO15" s="118"/>
      <c r="LNP15" s="118"/>
      <c r="LNQ15" s="118"/>
      <c r="LNR15" s="118"/>
      <c r="LNS15" s="118"/>
      <c r="LNT15" s="118"/>
      <c r="LNU15" s="118"/>
      <c r="LNV15" s="118"/>
      <c r="LNW15" s="118"/>
      <c r="LNX15" s="118"/>
      <c r="LNY15" s="118"/>
      <c r="LNZ15" s="118"/>
      <c r="LOA15" s="118"/>
      <c r="LOB15" s="118"/>
      <c r="LOC15" s="118"/>
      <c r="LOD15" s="118"/>
      <c r="LOE15" s="118"/>
      <c r="LOF15" s="118"/>
      <c r="LOG15" s="118"/>
      <c r="LOH15" s="118"/>
      <c r="LOI15" s="118"/>
      <c r="LOJ15" s="118"/>
      <c r="LOK15" s="118"/>
      <c r="LOL15" s="118"/>
      <c r="LOM15" s="118"/>
      <c r="LON15" s="118"/>
      <c r="LOO15" s="118"/>
      <c r="LOP15" s="118"/>
      <c r="LOQ15" s="118"/>
      <c r="LOR15" s="118"/>
      <c r="LOS15" s="118"/>
      <c r="LOT15" s="118"/>
      <c r="LOU15" s="118"/>
      <c r="LOV15" s="118"/>
      <c r="LOW15" s="118"/>
      <c r="LOX15" s="118"/>
      <c r="LOY15" s="118"/>
      <c r="LOZ15" s="118"/>
      <c r="LPA15" s="118"/>
      <c r="LPB15" s="118"/>
      <c r="LPC15" s="118"/>
      <c r="LPD15" s="118"/>
      <c r="LPE15" s="118"/>
      <c r="LPF15" s="118"/>
      <c r="LPG15" s="118"/>
      <c r="LPH15" s="118"/>
      <c r="LPI15" s="118"/>
      <c r="LPJ15" s="118"/>
      <c r="LPK15" s="118"/>
      <c r="LPL15" s="118"/>
      <c r="LPM15" s="118"/>
      <c r="LPN15" s="118"/>
      <c r="LPO15" s="118"/>
      <c r="LPP15" s="118"/>
      <c r="LPQ15" s="118"/>
      <c r="LPR15" s="118"/>
      <c r="LPS15" s="118"/>
      <c r="LPT15" s="118"/>
      <c r="LPU15" s="118"/>
      <c r="LPV15" s="118"/>
      <c r="LPW15" s="118"/>
      <c r="LPX15" s="118"/>
      <c r="LPY15" s="118"/>
      <c r="LPZ15" s="118"/>
      <c r="LQA15" s="118"/>
      <c r="LQB15" s="118"/>
      <c r="LQC15" s="118"/>
      <c r="LQD15" s="118"/>
      <c r="LQE15" s="118"/>
      <c r="LQF15" s="118"/>
      <c r="LQG15" s="118"/>
      <c r="LQH15" s="118"/>
      <c r="LQI15" s="118"/>
      <c r="LQJ15" s="118"/>
      <c r="LQK15" s="118"/>
      <c r="LQL15" s="118"/>
      <c r="LQM15" s="118"/>
      <c r="LQN15" s="118"/>
      <c r="LQO15" s="118"/>
      <c r="LQP15" s="118"/>
      <c r="LQQ15" s="118"/>
      <c r="LQR15" s="118"/>
      <c r="LQS15" s="118"/>
      <c r="LQT15" s="118"/>
      <c r="LQU15" s="118"/>
      <c r="LQV15" s="118"/>
      <c r="LQW15" s="118"/>
      <c r="LQX15" s="118"/>
      <c r="LQY15" s="118"/>
      <c r="LQZ15" s="118"/>
      <c r="LRA15" s="118"/>
      <c r="LRB15" s="118"/>
      <c r="LRC15" s="118"/>
      <c r="LRD15" s="118"/>
      <c r="LRE15" s="118"/>
      <c r="LRF15" s="118"/>
      <c r="LRG15" s="118"/>
      <c r="LRH15" s="118"/>
      <c r="LRI15" s="118"/>
      <c r="LRJ15" s="118"/>
      <c r="LRK15" s="118"/>
      <c r="LRL15" s="118"/>
      <c r="LRM15" s="118"/>
      <c r="LRN15" s="118"/>
      <c r="LRO15" s="118"/>
      <c r="LRP15" s="118"/>
      <c r="LRQ15" s="118"/>
      <c r="LRR15" s="118"/>
      <c r="LRS15" s="118"/>
      <c r="LRT15" s="118"/>
      <c r="LRU15" s="118"/>
      <c r="LRV15" s="118"/>
      <c r="LRW15" s="118"/>
      <c r="LRX15" s="118"/>
      <c r="LRY15" s="118"/>
      <c r="LRZ15" s="118"/>
      <c r="LSA15" s="118"/>
      <c r="LSB15" s="118"/>
      <c r="LSC15" s="118"/>
      <c r="LSD15" s="118"/>
      <c r="LSE15" s="118"/>
      <c r="LSF15" s="118"/>
      <c r="LSG15" s="118"/>
      <c r="LSH15" s="118"/>
      <c r="LSI15" s="118"/>
      <c r="LSJ15" s="118"/>
      <c r="LSK15" s="118"/>
      <c r="LSL15" s="118"/>
      <c r="LSM15" s="118"/>
      <c r="LSN15" s="118"/>
      <c r="LSO15" s="118"/>
      <c r="LSP15" s="118"/>
      <c r="LSQ15" s="118"/>
      <c r="LSR15" s="118"/>
      <c r="LSS15" s="118"/>
      <c r="LST15" s="118"/>
      <c r="LSU15" s="118"/>
      <c r="LSV15" s="118"/>
      <c r="LSW15" s="118"/>
      <c r="LSX15" s="118"/>
      <c r="LSY15" s="118"/>
      <c r="LSZ15" s="118"/>
      <c r="LTA15" s="118"/>
      <c r="LTB15" s="118"/>
      <c r="LTC15" s="118"/>
      <c r="LTD15" s="118"/>
      <c r="LTE15" s="118"/>
      <c r="LTF15" s="118"/>
      <c r="LTG15" s="118"/>
      <c r="LTH15" s="118"/>
      <c r="LTI15" s="118"/>
      <c r="LTJ15" s="118"/>
      <c r="LTK15" s="118"/>
      <c r="LTL15" s="118"/>
      <c r="LTM15" s="118"/>
      <c r="LTN15" s="118"/>
      <c r="LTO15" s="118"/>
      <c r="LTP15" s="118"/>
      <c r="LTQ15" s="118"/>
      <c r="LTR15" s="118"/>
      <c r="LTS15" s="118"/>
      <c r="LTT15" s="118"/>
      <c r="LTU15" s="118"/>
      <c r="LTV15" s="118"/>
      <c r="LTW15" s="118"/>
      <c r="LTX15" s="118"/>
      <c r="LTY15" s="118"/>
      <c r="LTZ15" s="118"/>
      <c r="LUA15" s="118"/>
      <c r="LUB15" s="118"/>
      <c r="LUC15" s="118"/>
      <c r="LUD15" s="118"/>
      <c r="LUE15" s="118"/>
      <c r="LUF15" s="118"/>
      <c r="LUG15" s="118"/>
      <c r="LUH15" s="118"/>
      <c r="LUI15" s="118"/>
      <c r="LUJ15" s="118"/>
      <c r="LUK15" s="118"/>
      <c r="LUL15" s="118"/>
      <c r="LUM15" s="118"/>
      <c r="LUN15" s="118"/>
      <c r="LUO15" s="118"/>
      <c r="LUP15" s="118"/>
      <c r="LUQ15" s="118"/>
      <c r="LUR15" s="118"/>
      <c r="LUS15" s="118"/>
      <c r="LUT15" s="118"/>
      <c r="LUU15" s="118"/>
      <c r="LUV15" s="118"/>
      <c r="LUW15" s="118"/>
      <c r="LUX15" s="118"/>
      <c r="LUY15" s="118"/>
      <c r="LUZ15" s="118"/>
      <c r="LVA15" s="118"/>
      <c r="LVB15" s="118"/>
      <c r="LVC15" s="118"/>
      <c r="LVD15" s="118"/>
      <c r="LVE15" s="118"/>
      <c r="LVF15" s="118"/>
      <c r="LVG15" s="118"/>
      <c r="LVH15" s="118"/>
      <c r="LVI15" s="118"/>
      <c r="LVJ15" s="118"/>
      <c r="LVK15" s="118"/>
      <c r="LVL15" s="118"/>
      <c r="LVM15" s="118"/>
      <c r="LVN15" s="118"/>
      <c r="LVO15" s="118"/>
      <c r="LVP15" s="118"/>
      <c r="LVQ15" s="118"/>
      <c r="LVR15" s="118"/>
      <c r="LVS15" s="118"/>
      <c r="LVT15" s="118"/>
      <c r="LVU15" s="118"/>
      <c r="LVV15" s="118"/>
      <c r="LVW15" s="118"/>
      <c r="LVX15" s="118"/>
      <c r="LVY15" s="118"/>
      <c r="LVZ15" s="118"/>
      <c r="LWA15" s="118"/>
      <c r="LWB15" s="118"/>
      <c r="LWC15" s="118"/>
      <c r="LWD15" s="118"/>
      <c r="LWE15" s="118"/>
      <c r="LWF15" s="118"/>
      <c r="LWG15" s="118"/>
      <c r="LWH15" s="118"/>
      <c r="LWI15" s="118"/>
      <c r="LWJ15" s="118"/>
      <c r="LWK15" s="118"/>
      <c r="LWL15" s="118"/>
      <c r="LWM15" s="118"/>
      <c r="LWN15" s="118"/>
      <c r="LWO15" s="118"/>
      <c r="LWP15" s="118"/>
      <c r="LWQ15" s="118"/>
      <c r="LWR15" s="118"/>
      <c r="LWS15" s="118"/>
      <c r="LWT15" s="118"/>
      <c r="LWU15" s="118"/>
      <c r="LWV15" s="118"/>
      <c r="LWW15" s="118"/>
      <c r="LWX15" s="118"/>
      <c r="LWY15" s="118"/>
      <c r="LWZ15" s="118"/>
      <c r="LXA15" s="118"/>
      <c r="LXB15" s="118"/>
      <c r="LXC15" s="118"/>
      <c r="LXD15" s="118"/>
      <c r="LXE15" s="118"/>
      <c r="LXF15" s="118"/>
      <c r="LXG15" s="118"/>
      <c r="LXH15" s="118"/>
      <c r="LXI15" s="118"/>
      <c r="LXJ15" s="118"/>
      <c r="LXK15" s="118"/>
      <c r="LXL15" s="118"/>
      <c r="LXM15" s="118"/>
      <c r="LXN15" s="118"/>
      <c r="LXO15" s="118"/>
      <c r="LXP15" s="118"/>
      <c r="LXQ15" s="118"/>
      <c r="LXR15" s="118"/>
      <c r="LXS15" s="118"/>
      <c r="LXT15" s="118"/>
      <c r="LXU15" s="118"/>
      <c r="LXV15" s="118"/>
      <c r="LXW15" s="118"/>
      <c r="LXX15" s="118"/>
      <c r="LXY15" s="118"/>
      <c r="LXZ15" s="118"/>
      <c r="LYA15" s="118"/>
      <c r="LYB15" s="118"/>
      <c r="LYC15" s="118"/>
      <c r="LYD15" s="118"/>
      <c r="LYE15" s="118"/>
      <c r="LYF15" s="118"/>
      <c r="LYG15" s="118"/>
      <c r="LYH15" s="118"/>
      <c r="LYI15" s="118"/>
      <c r="LYJ15" s="118"/>
      <c r="LYK15" s="118"/>
      <c r="LYL15" s="118"/>
      <c r="LYM15" s="118"/>
      <c r="LYN15" s="118"/>
      <c r="LYO15" s="118"/>
      <c r="LYP15" s="118"/>
      <c r="LYQ15" s="118"/>
      <c r="LYR15" s="118"/>
      <c r="LYS15" s="118"/>
      <c r="LYT15" s="118"/>
      <c r="LYU15" s="118"/>
      <c r="LYV15" s="118"/>
      <c r="LYW15" s="118"/>
      <c r="LYX15" s="118"/>
      <c r="LYY15" s="118"/>
      <c r="LYZ15" s="118"/>
      <c r="LZA15" s="118"/>
      <c r="LZB15" s="118"/>
      <c r="LZC15" s="118"/>
      <c r="LZD15" s="118"/>
      <c r="LZE15" s="118"/>
      <c r="LZF15" s="118"/>
      <c r="LZG15" s="118"/>
      <c r="LZH15" s="118"/>
      <c r="LZI15" s="118"/>
      <c r="LZJ15" s="118"/>
      <c r="LZK15" s="118"/>
      <c r="LZL15" s="118"/>
      <c r="LZM15" s="118"/>
      <c r="LZN15" s="118"/>
      <c r="LZO15" s="118"/>
      <c r="LZP15" s="118"/>
      <c r="LZQ15" s="118"/>
      <c r="LZR15" s="118"/>
      <c r="LZS15" s="118"/>
      <c r="LZT15" s="118"/>
      <c r="LZU15" s="118"/>
      <c r="LZV15" s="118"/>
      <c r="LZW15" s="118"/>
      <c r="LZX15" s="118"/>
      <c r="LZY15" s="118"/>
      <c r="LZZ15" s="118"/>
      <c r="MAA15" s="118"/>
      <c r="MAB15" s="118"/>
      <c r="MAC15" s="118"/>
      <c r="MAD15" s="118"/>
      <c r="MAE15" s="118"/>
      <c r="MAF15" s="118"/>
      <c r="MAG15" s="118"/>
      <c r="MAH15" s="118"/>
      <c r="MAI15" s="118"/>
      <c r="MAJ15" s="118"/>
      <c r="MAK15" s="118"/>
      <c r="MAL15" s="118"/>
      <c r="MAM15" s="118"/>
      <c r="MAN15" s="118"/>
      <c r="MAO15" s="118"/>
      <c r="MAP15" s="118"/>
      <c r="MAQ15" s="118"/>
      <c r="MAR15" s="118"/>
      <c r="MAS15" s="118"/>
      <c r="MAT15" s="118"/>
      <c r="MAU15" s="118"/>
      <c r="MAV15" s="118"/>
      <c r="MAW15" s="118"/>
      <c r="MAX15" s="118"/>
      <c r="MAY15" s="118"/>
      <c r="MAZ15" s="118"/>
      <c r="MBA15" s="118"/>
      <c r="MBB15" s="118"/>
      <c r="MBC15" s="118"/>
      <c r="MBD15" s="118"/>
      <c r="MBE15" s="118"/>
      <c r="MBF15" s="118"/>
      <c r="MBG15" s="118"/>
      <c r="MBH15" s="118"/>
      <c r="MBI15" s="118"/>
      <c r="MBJ15" s="118"/>
      <c r="MBK15" s="118"/>
      <c r="MBL15" s="118"/>
      <c r="MBM15" s="118"/>
      <c r="MBN15" s="118"/>
      <c r="MBO15" s="118"/>
      <c r="MBP15" s="118"/>
      <c r="MBQ15" s="118"/>
      <c r="MBR15" s="118"/>
      <c r="MBS15" s="118"/>
      <c r="MBT15" s="118"/>
      <c r="MBU15" s="118"/>
      <c r="MBV15" s="118"/>
      <c r="MBW15" s="118"/>
      <c r="MBX15" s="118"/>
      <c r="MBY15" s="118"/>
      <c r="MBZ15" s="118"/>
      <c r="MCA15" s="118"/>
      <c r="MCB15" s="118"/>
      <c r="MCC15" s="118"/>
      <c r="MCD15" s="118"/>
      <c r="MCE15" s="118"/>
      <c r="MCF15" s="118"/>
      <c r="MCG15" s="118"/>
      <c r="MCH15" s="118"/>
      <c r="MCI15" s="118"/>
      <c r="MCJ15" s="118"/>
      <c r="MCK15" s="118"/>
      <c r="MCL15" s="118"/>
      <c r="MCM15" s="118"/>
      <c r="MCN15" s="118"/>
      <c r="MCO15" s="118"/>
      <c r="MCP15" s="118"/>
      <c r="MCQ15" s="118"/>
      <c r="MCR15" s="118"/>
      <c r="MCS15" s="118"/>
      <c r="MCT15" s="118"/>
      <c r="MCU15" s="118"/>
      <c r="MCV15" s="118"/>
      <c r="MCW15" s="118"/>
      <c r="MCX15" s="118"/>
      <c r="MCY15" s="118"/>
      <c r="MCZ15" s="118"/>
      <c r="MDA15" s="118"/>
      <c r="MDB15" s="118"/>
      <c r="MDC15" s="118"/>
      <c r="MDD15" s="118"/>
      <c r="MDE15" s="118"/>
      <c r="MDF15" s="118"/>
      <c r="MDG15" s="118"/>
      <c r="MDH15" s="118"/>
      <c r="MDI15" s="118"/>
      <c r="MDJ15" s="118"/>
      <c r="MDK15" s="118"/>
      <c r="MDL15" s="118"/>
      <c r="MDM15" s="118"/>
      <c r="MDN15" s="118"/>
      <c r="MDO15" s="118"/>
      <c r="MDP15" s="118"/>
      <c r="MDQ15" s="118"/>
      <c r="MDR15" s="118"/>
      <c r="MDS15" s="118"/>
      <c r="MDT15" s="118"/>
      <c r="MDU15" s="118"/>
      <c r="MDV15" s="118"/>
      <c r="MDW15" s="118"/>
      <c r="MDX15" s="118"/>
      <c r="MDY15" s="118"/>
      <c r="MDZ15" s="118"/>
      <c r="MEA15" s="118"/>
      <c r="MEB15" s="118"/>
      <c r="MEC15" s="118"/>
      <c r="MED15" s="118"/>
      <c r="MEE15" s="118"/>
      <c r="MEF15" s="118"/>
      <c r="MEG15" s="118"/>
      <c r="MEH15" s="118"/>
      <c r="MEI15" s="118"/>
      <c r="MEJ15" s="118"/>
      <c r="MEK15" s="118"/>
      <c r="MEL15" s="118"/>
      <c r="MEM15" s="118"/>
      <c r="MEN15" s="118"/>
      <c r="MEO15" s="118"/>
      <c r="MEP15" s="118"/>
      <c r="MEQ15" s="118"/>
      <c r="MER15" s="118"/>
      <c r="MES15" s="118"/>
      <c r="MET15" s="118"/>
      <c r="MEU15" s="118"/>
      <c r="MEV15" s="118"/>
      <c r="MEW15" s="118"/>
      <c r="MEX15" s="118"/>
      <c r="MEY15" s="118"/>
      <c r="MEZ15" s="118"/>
      <c r="MFA15" s="118"/>
      <c r="MFB15" s="118"/>
      <c r="MFC15" s="118"/>
      <c r="MFD15" s="118"/>
      <c r="MFE15" s="118"/>
      <c r="MFF15" s="118"/>
      <c r="MFG15" s="118"/>
      <c r="MFH15" s="118"/>
      <c r="MFI15" s="118"/>
      <c r="MFJ15" s="118"/>
      <c r="MFK15" s="118"/>
      <c r="MFL15" s="118"/>
      <c r="MFM15" s="118"/>
      <c r="MFN15" s="118"/>
      <c r="MFO15" s="118"/>
      <c r="MFP15" s="118"/>
      <c r="MFQ15" s="118"/>
      <c r="MFR15" s="118"/>
      <c r="MFS15" s="118"/>
      <c r="MFT15" s="118"/>
      <c r="MFU15" s="118"/>
      <c r="MFV15" s="118"/>
      <c r="MFW15" s="118"/>
      <c r="MFX15" s="118"/>
      <c r="MFY15" s="118"/>
      <c r="MFZ15" s="118"/>
      <c r="MGA15" s="118"/>
      <c r="MGB15" s="118"/>
      <c r="MGC15" s="118"/>
      <c r="MGD15" s="118"/>
      <c r="MGE15" s="118"/>
      <c r="MGF15" s="118"/>
      <c r="MGG15" s="118"/>
      <c r="MGH15" s="118"/>
      <c r="MGI15" s="118"/>
      <c r="MGJ15" s="118"/>
      <c r="MGK15" s="118"/>
      <c r="MGL15" s="118"/>
      <c r="MGM15" s="118"/>
      <c r="MGN15" s="118"/>
      <c r="MGO15" s="118"/>
      <c r="MGP15" s="118"/>
      <c r="MGQ15" s="118"/>
      <c r="MGR15" s="118"/>
      <c r="MGS15" s="118"/>
      <c r="MGT15" s="118"/>
      <c r="MGU15" s="118"/>
      <c r="MGV15" s="118"/>
      <c r="MGW15" s="118"/>
      <c r="MGX15" s="118"/>
      <c r="MGY15" s="118"/>
      <c r="MGZ15" s="118"/>
      <c r="MHA15" s="118"/>
      <c r="MHB15" s="118"/>
      <c r="MHC15" s="118"/>
      <c r="MHD15" s="118"/>
      <c r="MHE15" s="118"/>
      <c r="MHF15" s="118"/>
      <c r="MHG15" s="118"/>
      <c r="MHH15" s="118"/>
      <c r="MHI15" s="118"/>
      <c r="MHJ15" s="118"/>
      <c r="MHK15" s="118"/>
      <c r="MHL15" s="118"/>
      <c r="MHM15" s="118"/>
      <c r="MHN15" s="118"/>
      <c r="MHO15" s="118"/>
      <c r="MHP15" s="118"/>
      <c r="MHQ15" s="118"/>
      <c r="MHR15" s="118"/>
      <c r="MHS15" s="118"/>
      <c r="MHT15" s="118"/>
      <c r="MHU15" s="118"/>
      <c r="MHV15" s="118"/>
      <c r="MHW15" s="118"/>
      <c r="MHX15" s="118"/>
      <c r="MHY15" s="118"/>
      <c r="MHZ15" s="118"/>
      <c r="MIA15" s="118"/>
      <c r="MIB15" s="118"/>
      <c r="MIC15" s="118"/>
      <c r="MID15" s="118"/>
      <c r="MIE15" s="118"/>
      <c r="MIF15" s="118"/>
      <c r="MIG15" s="118"/>
      <c r="MIH15" s="118"/>
      <c r="MII15" s="118"/>
      <c r="MIJ15" s="118"/>
      <c r="MIK15" s="118"/>
      <c r="MIL15" s="118"/>
      <c r="MIM15" s="118"/>
      <c r="MIN15" s="118"/>
      <c r="MIO15" s="118"/>
      <c r="MIP15" s="118"/>
      <c r="MIQ15" s="118"/>
      <c r="MIR15" s="118"/>
      <c r="MIS15" s="118"/>
      <c r="MIT15" s="118"/>
      <c r="MIU15" s="118"/>
      <c r="MIV15" s="118"/>
      <c r="MIW15" s="118"/>
      <c r="MIX15" s="118"/>
      <c r="MIY15" s="118"/>
      <c r="MIZ15" s="118"/>
      <c r="MJA15" s="118"/>
      <c r="MJB15" s="118"/>
      <c r="MJC15" s="118"/>
      <c r="MJD15" s="118"/>
      <c r="MJE15" s="118"/>
      <c r="MJF15" s="118"/>
      <c r="MJG15" s="118"/>
      <c r="MJH15" s="118"/>
      <c r="MJI15" s="118"/>
      <c r="MJJ15" s="118"/>
      <c r="MJK15" s="118"/>
      <c r="MJL15" s="118"/>
      <c r="MJM15" s="118"/>
      <c r="MJN15" s="118"/>
      <c r="MJO15" s="118"/>
      <c r="MJP15" s="118"/>
      <c r="MJQ15" s="118"/>
      <c r="MJR15" s="118"/>
      <c r="MJS15" s="118"/>
      <c r="MJT15" s="118"/>
      <c r="MJU15" s="118"/>
      <c r="MJV15" s="118"/>
      <c r="MJW15" s="118"/>
      <c r="MJX15" s="118"/>
      <c r="MJY15" s="118"/>
      <c r="MJZ15" s="118"/>
      <c r="MKA15" s="118"/>
      <c r="MKB15" s="118"/>
      <c r="MKC15" s="118"/>
      <c r="MKD15" s="118"/>
      <c r="MKE15" s="118"/>
      <c r="MKF15" s="118"/>
      <c r="MKG15" s="118"/>
      <c r="MKH15" s="118"/>
      <c r="MKI15" s="118"/>
      <c r="MKJ15" s="118"/>
      <c r="MKK15" s="118"/>
      <c r="MKL15" s="118"/>
      <c r="MKM15" s="118"/>
      <c r="MKN15" s="118"/>
      <c r="MKO15" s="118"/>
      <c r="MKP15" s="118"/>
      <c r="MKQ15" s="118"/>
      <c r="MKR15" s="118"/>
      <c r="MKS15" s="118"/>
      <c r="MKT15" s="118"/>
      <c r="MKU15" s="118"/>
      <c r="MKV15" s="118"/>
      <c r="MKW15" s="118"/>
      <c r="MKX15" s="118"/>
      <c r="MKY15" s="118"/>
      <c r="MKZ15" s="118"/>
      <c r="MLA15" s="118"/>
      <c r="MLB15" s="118"/>
      <c r="MLC15" s="118"/>
      <c r="MLD15" s="118"/>
      <c r="MLE15" s="118"/>
      <c r="MLF15" s="118"/>
      <c r="MLG15" s="118"/>
      <c r="MLH15" s="118"/>
      <c r="MLI15" s="118"/>
      <c r="MLJ15" s="118"/>
      <c r="MLK15" s="118"/>
      <c r="MLL15" s="118"/>
      <c r="MLM15" s="118"/>
      <c r="MLN15" s="118"/>
      <c r="MLO15" s="118"/>
      <c r="MLP15" s="118"/>
      <c r="MLQ15" s="118"/>
      <c r="MLR15" s="118"/>
      <c r="MLS15" s="118"/>
      <c r="MLT15" s="118"/>
      <c r="MLU15" s="118"/>
      <c r="MLV15" s="118"/>
      <c r="MLW15" s="118"/>
      <c r="MLX15" s="118"/>
      <c r="MLY15" s="118"/>
      <c r="MLZ15" s="118"/>
      <c r="MMA15" s="118"/>
      <c r="MMB15" s="118"/>
      <c r="MMC15" s="118"/>
      <c r="MMD15" s="118"/>
      <c r="MME15" s="118"/>
      <c r="MMF15" s="118"/>
      <c r="MMG15" s="118"/>
      <c r="MMH15" s="118"/>
      <c r="MMI15" s="118"/>
      <c r="MMJ15" s="118"/>
      <c r="MMK15" s="118"/>
      <c r="MML15" s="118"/>
      <c r="MMM15" s="118"/>
      <c r="MMN15" s="118"/>
      <c r="MMO15" s="118"/>
      <c r="MMP15" s="118"/>
      <c r="MMQ15" s="118"/>
      <c r="MMR15" s="118"/>
      <c r="MMS15" s="118"/>
      <c r="MMT15" s="118"/>
      <c r="MMU15" s="118"/>
      <c r="MMV15" s="118"/>
      <c r="MMW15" s="118"/>
      <c r="MMX15" s="118"/>
      <c r="MMY15" s="118"/>
      <c r="MMZ15" s="118"/>
      <c r="MNA15" s="118"/>
      <c r="MNB15" s="118"/>
      <c r="MNC15" s="118"/>
      <c r="MND15" s="118"/>
      <c r="MNE15" s="118"/>
      <c r="MNF15" s="118"/>
      <c r="MNG15" s="118"/>
      <c r="MNH15" s="118"/>
      <c r="MNI15" s="118"/>
      <c r="MNJ15" s="118"/>
      <c r="MNK15" s="118"/>
      <c r="MNL15" s="118"/>
      <c r="MNM15" s="118"/>
      <c r="MNN15" s="118"/>
      <c r="MNO15" s="118"/>
      <c r="MNP15" s="118"/>
      <c r="MNQ15" s="118"/>
      <c r="MNR15" s="118"/>
      <c r="MNS15" s="118"/>
      <c r="MNT15" s="118"/>
      <c r="MNU15" s="118"/>
      <c r="MNV15" s="118"/>
      <c r="MNW15" s="118"/>
      <c r="MNX15" s="118"/>
      <c r="MNY15" s="118"/>
      <c r="MNZ15" s="118"/>
      <c r="MOA15" s="118"/>
      <c r="MOB15" s="118"/>
      <c r="MOC15" s="118"/>
      <c r="MOD15" s="118"/>
      <c r="MOE15" s="118"/>
      <c r="MOF15" s="118"/>
      <c r="MOG15" s="118"/>
      <c r="MOH15" s="118"/>
      <c r="MOI15" s="118"/>
      <c r="MOJ15" s="118"/>
      <c r="MOK15" s="118"/>
      <c r="MOL15" s="118"/>
      <c r="MOM15" s="118"/>
      <c r="MON15" s="118"/>
      <c r="MOO15" s="118"/>
      <c r="MOP15" s="118"/>
      <c r="MOQ15" s="118"/>
      <c r="MOR15" s="118"/>
      <c r="MOS15" s="118"/>
      <c r="MOT15" s="118"/>
      <c r="MOU15" s="118"/>
      <c r="MOV15" s="118"/>
      <c r="MOW15" s="118"/>
      <c r="MOX15" s="118"/>
      <c r="MOY15" s="118"/>
      <c r="MOZ15" s="118"/>
      <c r="MPA15" s="118"/>
      <c r="MPB15" s="118"/>
      <c r="MPC15" s="118"/>
      <c r="MPD15" s="118"/>
      <c r="MPE15" s="118"/>
      <c r="MPF15" s="118"/>
      <c r="MPG15" s="118"/>
      <c r="MPH15" s="118"/>
      <c r="MPI15" s="118"/>
      <c r="MPJ15" s="118"/>
      <c r="MPK15" s="118"/>
      <c r="MPL15" s="118"/>
      <c r="MPM15" s="118"/>
      <c r="MPN15" s="118"/>
      <c r="MPO15" s="118"/>
      <c r="MPP15" s="118"/>
      <c r="MPQ15" s="118"/>
      <c r="MPR15" s="118"/>
      <c r="MPS15" s="118"/>
      <c r="MPT15" s="118"/>
      <c r="MPU15" s="118"/>
      <c r="MPV15" s="118"/>
      <c r="MPW15" s="118"/>
      <c r="MPX15" s="118"/>
      <c r="MPY15" s="118"/>
      <c r="MPZ15" s="118"/>
      <c r="MQA15" s="118"/>
      <c r="MQB15" s="118"/>
      <c r="MQC15" s="118"/>
      <c r="MQD15" s="118"/>
      <c r="MQE15" s="118"/>
      <c r="MQF15" s="118"/>
      <c r="MQG15" s="118"/>
      <c r="MQH15" s="118"/>
      <c r="MQI15" s="118"/>
      <c r="MQJ15" s="118"/>
      <c r="MQK15" s="118"/>
      <c r="MQL15" s="118"/>
      <c r="MQM15" s="118"/>
      <c r="MQN15" s="118"/>
      <c r="MQO15" s="118"/>
      <c r="MQP15" s="118"/>
      <c r="MQQ15" s="118"/>
      <c r="MQR15" s="118"/>
      <c r="MQS15" s="118"/>
      <c r="MQT15" s="118"/>
      <c r="MQU15" s="118"/>
      <c r="MQV15" s="118"/>
      <c r="MQW15" s="118"/>
      <c r="MQX15" s="118"/>
      <c r="MQY15" s="118"/>
      <c r="MQZ15" s="118"/>
      <c r="MRA15" s="118"/>
      <c r="MRB15" s="118"/>
      <c r="MRC15" s="118"/>
      <c r="MRD15" s="118"/>
      <c r="MRE15" s="118"/>
      <c r="MRF15" s="118"/>
      <c r="MRG15" s="118"/>
      <c r="MRH15" s="118"/>
      <c r="MRI15" s="118"/>
      <c r="MRJ15" s="118"/>
      <c r="MRK15" s="118"/>
      <c r="MRL15" s="118"/>
      <c r="MRM15" s="118"/>
      <c r="MRN15" s="118"/>
      <c r="MRO15" s="118"/>
      <c r="MRP15" s="118"/>
      <c r="MRQ15" s="118"/>
      <c r="MRR15" s="118"/>
      <c r="MRS15" s="118"/>
      <c r="MRT15" s="118"/>
      <c r="MRU15" s="118"/>
      <c r="MRV15" s="118"/>
      <c r="MRW15" s="118"/>
      <c r="MRX15" s="118"/>
      <c r="MRY15" s="118"/>
      <c r="MRZ15" s="118"/>
      <c r="MSA15" s="118"/>
      <c r="MSB15" s="118"/>
      <c r="MSC15" s="118"/>
      <c r="MSD15" s="118"/>
      <c r="MSE15" s="118"/>
      <c r="MSF15" s="118"/>
      <c r="MSG15" s="118"/>
      <c r="MSH15" s="118"/>
      <c r="MSI15" s="118"/>
      <c r="MSJ15" s="118"/>
      <c r="MSK15" s="118"/>
      <c r="MSL15" s="118"/>
      <c r="MSM15" s="118"/>
      <c r="MSN15" s="118"/>
      <c r="MSO15" s="118"/>
      <c r="MSP15" s="118"/>
      <c r="MSQ15" s="118"/>
      <c r="MSR15" s="118"/>
      <c r="MSS15" s="118"/>
      <c r="MST15" s="118"/>
      <c r="MSU15" s="118"/>
      <c r="MSV15" s="118"/>
      <c r="MSW15" s="118"/>
      <c r="MSX15" s="118"/>
      <c r="MSY15" s="118"/>
      <c r="MSZ15" s="118"/>
      <c r="MTA15" s="118"/>
      <c r="MTB15" s="118"/>
      <c r="MTC15" s="118"/>
      <c r="MTD15" s="118"/>
      <c r="MTE15" s="118"/>
      <c r="MTF15" s="118"/>
      <c r="MTG15" s="118"/>
      <c r="MTH15" s="118"/>
      <c r="MTI15" s="118"/>
      <c r="MTJ15" s="118"/>
      <c r="MTK15" s="118"/>
      <c r="MTL15" s="118"/>
      <c r="MTM15" s="118"/>
      <c r="MTN15" s="118"/>
      <c r="MTO15" s="118"/>
      <c r="MTP15" s="118"/>
      <c r="MTQ15" s="118"/>
      <c r="MTR15" s="118"/>
      <c r="MTS15" s="118"/>
      <c r="MTT15" s="118"/>
      <c r="MTU15" s="118"/>
      <c r="MTV15" s="118"/>
      <c r="MTW15" s="118"/>
      <c r="MTX15" s="118"/>
      <c r="MTY15" s="118"/>
      <c r="MTZ15" s="118"/>
      <c r="MUA15" s="118"/>
      <c r="MUB15" s="118"/>
      <c r="MUC15" s="118"/>
      <c r="MUD15" s="118"/>
      <c r="MUE15" s="118"/>
      <c r="MUF15" s="118"/>
      <c r="MUG15" s="118"/>
      <c r="MUH15" s="118"/>
      <c r="MUI15" s="118"/>
      <c r="MUJ15" s="118"/>
      <c r="MUK15" s="118"/>
      <c r="MUL15" s="118"/>
      <c r="MUM15" s="118"/>
      <c r="MUN15" s="118"/>
      <c r="MUO15" s="118"/>
      <c r="MUP15" s="118"/>
      <c r="MUQ15" s="118"/>
      <c r="MUR15" s="118"/>
      <c r="MUS15" s="118"/>
      <c r="MUT15" s="118"/>
      <c r="MUU15" s="118"/>
      <c r="MUV15" s="118"/>
      <c r="MUW15" s="118"/>
      <c r="MUX15" s="118"/>
      <c r="MUY15" s="118"/>
      <c r="MUZ15" s="118"/>
      <c r="MVA15" s="118"/>
      <c r="MVB15" s="118"/>
      <c r="MVC15" s="118"/>
      <c r="MVD15" s="118"/>
      <c r="MVE15" s="118"/>
      <c r="MVF15" s="118"/>
      <c r="MVG15" s="118"/>
      <c r="MVH15" s="118"/>
      <c r="MVI15" s="118"/>
      <c r="MVJ15" s="118"/>
      <c r="MVK15" s="118"/>
      <c r="MVL15" s="118"/>
      <c r="MVM15" s="118"/>
      <c r="MVN15" s="118"/>
      <c r="MVO15" s="118"/>
      <c r="MVP15" s="118"/>
      <c r="MVQ15" s="118"/>
      <c r="MVR15" s="118"/>
      <c r="MVS15" s="118"/>
      <c r="MVT15" s="118"/>
      <c r="MVU15" s="118"/>
      <c r="MVV15" s="118"/>
      <c r="MVW15" s="118"/>
      <c r="MVX15" s="118"/>
      <c r="MVY15" s="118"/>
      <c r="MVZ15" s="118"/>
      <c r="MWA15" s="118"/>
      <c r="MWB15" s="118"/>
      <c r="MWC15" s="118"/>
      <c r="MWD15" s="118"/>
      <c r="MWE15" s="118"/>
      <c r="MWF15" s="118"/>
      <c r="MWG15" s="118"/>
      <c r="MWH15" s="118"/>
      <c r="MWI15" s="118"/>
      <c r="MWJ15" s="118"/>
      <c r="MWK15" s="118"/>
      <c r="MWL15" s="118"/>
      <c r="MWM15" s="118"/>
      <c r="MWN15" s="118"/>
      <c r="MWO15" s="118"/>
      <c r="MWP15" s="118"/>
      <c r="MWQ15" s="118"/>
      <c r="MWR15" s="118"/>
      <c r="MWS15" s="118"/>
      <c r="MWT15" s="118"/>
      <c r="MWU15" s="118"/>
      <c r="MWV15" s="118"/>
      <c r="MWW15" s="118"/>
      <c r="MWX15" s="118"/>
      <c r="MWY15" s="118"/>
      <c r="MWZ15" s="118"/>
      <c r="MXA15" s="118"/>
      <c r="MXB15" s="118"/>
      <c r="MXC15" s="118"/>
      <c r="MXD15" s="118"/>
      <c r="MXE15" s="118"/>
      <c r="MXF15" s="118"/>
      <c r="MXG15" s="118"/>
      <c r="MXH15" s="118"/>
      <c r="MXI15" s="118"/>
      <c r="MXJ15" s="118"/>
      <c r="MXK15" s="118"/>
      <c r="MXL15" s="118"/>
      <c r="MXM15" s="118"/>
      <c r="MXN15" s="118"/>
      <c r="MXO15" s="118"/>
      <c r="MXP15" s="118"/>
      <c r="MXQ15" s="118"/>
      <c r="MXR15" s="118"/>
      <c r="MXS15" s="118"/>
      <c r="MXT15" s="118"/>
      <c r="MXU15" s="118"/>
      <c r="MXV15" s="118"/>
      <c r="MXW15" s="118"/>
      <c r="MXX15" s="118"/>
      <c r="MXY15" s="118"/>
      <c r="MXZ15" s="118"/>
      <c r="MYA15" s="118"/>
      <c r="MYB15" s="118"/>
      <c r="MYC15" s="118"/>
      <c r="MYD15" s="118"/>
      <c r="MYE15" s="118"/>
      <c r="MYF15" s="118"/>
      <c r="MYG15" s="118"/>
      <c r="MYH15" s="118"/>
      <c r="MYI15" s="118"/>
      <c r="MYJ15" s="118"/>
      <c r="MYK15" s="118"/>
      <c r="MYL15" s="118"/>
      <c r="MYM15" s="118"/>
      <c r="MYN15" s="118"/>
      <c r="MYO15" s="118"/>
      <c r="MYP15" s="118"/>
      <c r="MYQ15" s="118"/>
      <c r="MYR15" s="118"/>
      <c r="MYS15" s="118"/>
      <c r="MYT15" s="118"/>
      <c r="MYU15" s="118"/>
      <c r="MYV15" s="118"/>
      <c r="MYW15" s="118"/>
      <c r="MYX15" s="118"/>
      <c r="MYY15" s="118"/>
      <c r="MYZ15" s="118"/>
      <c r="MZA15" s="118"/>
      <c r="MZB15" s="118"/>
      <c r="MZC15" s="118"/>
      <c r="MZD15" s="118"/>
      <c r="MZE15" s="118"/>
      <c r="MZF15" s="118"/>
      <c r="MZG15" s="118"/>
      <c r="MZH15" s="118"/>
      <c r="MZI15" s="118"/>
      <c r="MZJ15" s="118"/>
      <c r="MZK15" s="118"/>
      <c r="MZL15" s="118"/>
      <c r="MZM15" s="118"/>
      <c r="MZN15" s="118"/>
      <c r="MZO15" s="118"/>
      <c r="MZP15" s="118"/>
      <c r="MZQ15" s="118"/>
      <c r="MZR15" s="118"/>
      <c r="MZS15" s="118"/>
      <c r="MZT15" s="118"/>
      <c r="MZU15" s="118"/>
      <c r="MZV15" s="118"/>
      <c r="MZW15" s="118"/>
      <c r="MZX15" s="118"/>
      <c r="MZY15" s="118"/>
      <c r="MZZ15" s="118"/>
      <c r="NAA15" s="118"/>
      <c r="NAB15" s="118"/>
      <c r="NAC15" s="118"/>
      <c r="NAD15" s="118"/>
      <c r="NAE15" s="118"/>
      <c r="NAF15" s="118"/>
      <c r="NAG15" s="118"/>
      <c r="NAH15" s="118"/>
      <c r="NAI15" s="118"/>
      <c r="NAJ15" s="118"/>
      <c r="NAK15" s="118"/>
      <c r="NAL15" s="118"/>
      <c r="NAM15" s="118"/>
      <c r="NAN15" s="118"/>
      <c r="NAO15" s="118"/>
      <c r="NAP15" s="118"/>
      <c r="NAQ15" s="118"/>
      <c r="NAR15" s="118"/>
      <c r="NAS15" s="118"/>
      <c r="NAT15" s="118"/>
      <c r="NAU15" s="118"/>
      <c r="NAV15" s="118"/>
      <c r="NAW15" s="118"/>
      <c r="NAX15" s="118"/>
      <c r="NAY15" s="118"/>
      <c r="NAZ15" s="118"/>
      <c r="NBA15" s="118"/>
      <c r="NBB15" s="118"/>
      <c r="NBC15" s="118"/>
      <c r="NBD15" s="118"/>
      <c r="NBE15" s="118"/>
      <c r="NBF15" s="118"/>
      <c r="NBG15" s="118"/>
      <c r="NBH15" s="118"/>
      <c r="NBI15" s="118"/>
      <c r="NBJ15" s="118"/>
      <c r="NBK15" s="118"/>
      <c r="NBL15" s="118"/>
      <c r="NBM15" s="118"/>
      <c r="NBN15" s="118"/>
      <c r="NBO15" s="118"/>
      <c r="NBP15" s="118"/>
      <c r="NBQ15" s="118"/>
      <c r="NBR15" s="118"/>
      <c r="NBS15" s="118"/>
      <c r="NBT15" s="118"/>
      <c r="NBU15" s="118"/>
      <c r="NBV15" s="118"/>
      <c r="NBW15" s="118"/>
      <c r="NBX15" s="118"/>
      <c r="NBY15" s="118"/>
      <c r="NBZ15" s="118"/>
      <c r="NCA15" s="118"/>
      <c r="NCB15" s="118"/>
      <c r="NCC15" s="118"/>
      <c r="NCD15" s="118"/>
      <c r="NCE15" s="118"/>
      <c r="NCF15" s="118"/>
      <c r="NCG15" s="118"/>
      <c r="NCH15" s="118"/>
      <c r="NCI15" s="118"/>
      <c r="NCJ15" s="118"/>
      <c r="NCK15" s="118"/>
      <c r="NCL15" s="118"/>
      <c r="NCM15" s="118"/>
      <c r="NCN15" s="118"/>
      <c r="NCO15" s="118"/>
      <c r="NCP15" s="118"/>
      <c r="NCQ15" s="118"/>
      <c r="NCR15" s="118"/>
      <c r="NCS15" s="118"/>
      <c r="NCT15" s="118"/>
      <c r="NCU15" s="118"/>
      <c r="NCV15" s="118"/>
      <c r="NCW15" s="118"/>
      <c r="NCX15" s="118"/>
      <c r="NCY15" s="118"/>
      <c r="NCZ15" s="118"/>
      <c r="NDA15" s="118"/>
      <c r="NDB15" s="118"/>
      <c r="NDC15" s="118"/>
      <c r="NDD15" s="118"/>
      <c r="NDE15" s="118"/>
      <c r="NDF15" s="118"/>
      <c r="NDG15" s="118"/>
      <c r="NDH15" s="118"/>
      <c r="NDI15" s="118"/>
      <c r="NDJ15" s="118"/>
      <c r="NDK15" s="118"/>
      <c r="NDL15" s="118"/>
      <c r="NDM15" s="118"/>
      <c r="NDN15" s="118"/>
      <c r="NDO15" s="118"/>
      <c r="NDP15" s="118"/>
      <c r="NDQ15" s="118"/>
      <c r="NDR15" s="118"/>
      <c r="NDS15" s="118"/>
      <c r="NDT15" s="118"/>
      <c r="NDU15" s="118"/>
      <c r="NDV15" s="118"/>
      <c r="NDW15" s="118"/>
      <c r="NDX15" s="118"/>
      <c r="NDY15" s="118"/>
      <c r="NDZ15" s="118"/>
      <c r="NEA15" s="118"/>
      <c r="NEB15" s="118"/>
      <c r="NEC15" s="118"/>
      <c r="NED15" s="118"/>
      <c r="NEE15" s="118"/>
      <c r="NEF15" s="118"/>
      <c r="NEG15" s="118"/>
      <c r="NEH15" s="118"/>
      <c r="NEI15" s="118"/>
      <c r="NEJ15" s="118"/>
      <c r="NEK15" s="118"/>
      <c r="NEL15" s="118"/>
      <c r="NEM15" s="118"/>
      <c r="NEN15" s="118"/>
      <c r="NEO15" s="118"/>
      <c r="NEP15" s="118"/>
      <c r="NEQ15" s="118"/>
      <c r="NER15" s="118"/>
      <c r="NES15" s="118"/>
      <c r="NET15" s="118"/>
      <c r="NEU15" s="118"/>
      <c r="NEV15" s="118"/>
      <c r="NEW15" s="118"/>
      <c r="NEX15" s="118"/>
      <c r="NEY15" s="118"/>
      <c r="NEZ15" s="118"/>
      <c r="NFA15" s="118"/>
      <c r="NFB15" s="118"/>
      <c r="NFC15" s="118"/>
      <c r="NFD15" s="118"/>
      <c r="NFE15" s="118"/>
      <c r="NFF15" s="118"/>
      <c r="NFG15" s="118"/>
      <c r="NFH15" s="118"/>
      <c r="NFI15" s="118"/>
      <c r="NFJ15" s="118"/>
      <c r="NFK15" s="118"/>
      <c r="NFL15" s="118"/>
      <c r="NFM15" s="118"/>
      <c r="NFN15" s="118"/>
      <c r="NFO15" s="118"/>
      <c r="NFP15" s="118"/>
      <c r="NFQ15" s="118"/>
      <c r="NFR15" s="118"/>
      <c r="NFS15" s="118"/>
      <c r="NFT15" s="118"/>
      <c r="NFU15" s="118"/>
      <c r="NFV15" s="118"/>
      <c r="NFW15" s="118"/>
      <c r="NFX15" s="118"/>
      <c r="NFY15" s="118"/>
      <c r="NFZ15" s="118"/>
      <c r="NGA15" s="118"/>
      <c r="NGB15" s="118"/>
      <c r="NGC15" s="118"/>
      <c r="NGD15" s="118"/>
      <c r="NGE15" s="118"/>
      <c r="NGF15" s="118"/>
      <c r="NGG15" s="118"/>
      <c r="NGH15" s="118"/>
      <c r="NGI15" s="118"/>
      <c r="NGJ15" s="118"/>
      <c r="NGK15" s="118"/>
      <c r="NGL15" s="118"/>
      <c r="NGM15" s="118"/>
      <c r="NGN15" s="118"/>
      <c r="NGO15" s="118"/>
      <c r="NGP15" s="118"/>
      <c r="NGQ15" s="118"/>
      <c r="NGR15" s="118"/>
      <c r="NGS15" s="118"/>
      <c r="NGT15" s="118"/>
      <c r="NGU15" s="118"/>
      <c r="NGV15" s="118"/>
      <c r="NGW15" s="118"/>
      <c r="NGX15" s="118"/>
      <c r="NGY15" s="118"/>
      <c r="NGZ15" s="118"/>
      <c r="NHA15" s="118"/>
      <c r="NHB15" s="118"/>
      <c r="NHC15" s="118"/>
      <c r="NHD15" s="118"/>
      <c r="NHE15" s="118"/>
      <c r="NHF15" s="118"/>
      <c r="NHG15" s="118"/>
      <c r="NHH15" s="118"/>
      <c r="NHI15" s="118"/>
      <c r="NHJ15" s="118"/>
      <c r="NHK15" s="118"/>
      <c r="NHL15" s="118"/>
      <c r="NHM15" s="118"/>
      <c r="NHN15" s="118"/>
      <c r="NHO15" s="118"/>
      <c r="NHP15" s="118"/>
      <c r="NHQ15" s="118"/>
      <c r="NHR15" s="118"/>
      <c r="NHS15" s="118"/>
      <c r="NHT15" s="118"/>
      <c r="NHU15" s="118"/>
      <c r="NHV15" s="118"/>
      <c r="NHW15" s="118"/>
      <c r="NHX15" s="118"/>
      <c r="NHY15" s="118"/>
      <c r="NHZ15" s="118"/>
      <c r="NIA15" s="118"/>
      <c r="NIB15" s="118"/>
      <c r="NIC15" s="118"/>
      <c r="NID15" s="118"/>
      <c r="NIE15" s="118"/>
      <c r="NIF15" s="118"/>
      <c r="NIG15" s="118"/>
      <c r="NIH15" s="118"/>
      <c r="NII15" s="118"/>
      <c r="NIJ15" s="118"/>
      <c r="NIK15" s="118"/>
      <c r="NIL15" s="118"/>
      <c r="NIM15" s="118"/>
      <c r="NIN15" s="118"/>
      <c r="NIO15" s="118"/>
      <c r="NIP15" s="118"/>
      <c r="NIQ15" s="118"/>
      <c r="NIR15" s="118"/>
      <c r="NIS15" s="118"/>
      <c r="NIT15" s="118"/>
      <c r="NIU15" s="118"/>
      <c r="NIV15" s="118"/>
      <c r="NIW15" s="118"/>
      <c r="NIX15" s="118"/>
      <c r="NIY15" s="118"/>
      <c r="NIZ15" s="118"/>
      <c r="NJA15" s="118"/>
      <c r="NJB15" s="118"/>
      <c r="NJC15" s="118"/>
      <c r="NJD15" s="118"/>
      <c r="NJE15" s="118"/>
      <c r="NJF15" s="118"/>
      <c r="NJG15" s="118"/>
      <c r="NJH15" s="118"/>
      <c r="NJI15" s="118"/>
      <c r="NJJ15" s="118"/>
      <c r="NJK15" s="118"/>
      <c r="NJL15" s="118"/>
      <c r="NJM15" s="118"/>
      <c r="NJN15" s="118"/>
      <c r="NJO15" s="118"/>
      <c r="NJP15" s="118"/>
      <c r="NJQ15" s="118"/>
      <c r="NJR15" s="118"/>
      <c r="NJS15" s="118"/>
      <c r="NJT15" s="118"/>
      <c r="NJU15" s="118"/>
      <c r="NJV15" s="118"/>
      <c r="NJW15" s="118"/>
      <c r="NJX15" s="118"/>
      <c r="NJY15" s="118"/>
      <c r="NJZ15" s="118"/>
      <c r="NKA15" s="118"/>
      <c r="NKB15" s="118"/>
      <c r="NKC15" s="118"/>
      <c r="NKD15" s="118"/>
      <c r="NKE15" s="118"/>
      <c r="NKF15" s="118"/>
      <c r="NKG15" s="118"/>
      <c r="NKH15" s="118"/>
      <c r="NKI15" s="118"/>
      <c r="NKJ15" s="118"/>
      <c r="NKK15" s="118"/>
      <c r="NKL15" s="118"/>
      <c r="NKM15" s="118"/>
      <c r="NKN15" s="118"/>
      <c r="NKO15" s="118"/>
      <c r="NKP15" s="118"/>
      <c r="NKQ15" s="118"/>
      <c r="NKR15" s="118"/>
      <c r="NKS15" s="118"/>
      <c r="NKT15" s="118"/>
      <c r="NKU15" s="118"/>
      <c r="NKV15" s="118"/>
      <c r="NKW15" s="118"/>
      <c r="NKX15" s="118"/>
      <c r="NKY15" s="118"/>
      <c r="NKZ15" s="118"/>
      <c r="NLA15" s="118"/>
      <c r="NLB15" s="118"/>
      <c r="NLC15" s="118"/>
      <c r="NLD15" s="118"/>
      <c r="NLE15" s="118"/>
      <c r="NLF15" s="118"/>
      <c r="NLG15" s="118"/>
      <c r="NLH15" s="118"/>
      <c r="NLI15" s="118"/>
      <c r="NLJ15" s="118"/>
      <c r="NLK15" s="118"/>
      <c r="NLL15" s="118"/>
      <c r="NLM15" s="118"/>
      <c r="NLN15" s="118"/>
      <c r="NLO15" s="118"/>
      <c r="NLP15" s="118"/>
      <c r="NLQ15" s="118"/>
      <c r="NLR15" s="118"/>
      <c r="NLS15" s="118"/>
      <c r="NLT15" s="118"/>
      <c r="NLU15" s="118"/>
      <c r="NLV15" s="118"/>
      <c r="NLW15" s="118"/>
      <c r="NLX15" s="118"/>
      <c r="NLY15" s="118"/>
      <c r="NLZ15" s="118"/>
      <c r="NMA15" s="118"/>
      <c r="NMB15" s="118"/>
      <c r="NMC15" s="118"/>
      <c r="NMD15" s="118"/>
      <c r="NME15" s="118"/>
      <c r="NMF15" s="118"/>
      <c r="NMG15" s="118"/>
      <c r="NMH15" s="118"/>
      <c r="NMI15" s="118"/>
      <c r="NMJ15" s="118"/>
      <c r="NMK15" s="118"/>
      <c r="NML15" s="118"/>
      <c r="NMM15" s="118"/>
      <c r="NMN15" s="118"/>
      <c r="NMO15" s="118"/>
      <c r="NMP15" s="118"/>
      <c r="NMQ15" s="118"/>
      <c r="NMR15" s="118"/>
      <c r="NMS15" s="118"/>
      <c r="NMT15" s="118"/>
      <c r="NMU15" s="118"/>
      <c r="NMV15" s="118"/>
      <c r="NMW15" s="118"/>
      <c r="NMX15" s="118"/>
      <c r="NMY15" s="118"/>
      <c r="NMZ15" s="118"/>
      <c r="NNA15" s="118"/>
      <c r="NNB15" s="118"/>
      <c r="NNC15" s="118"/>
      <c r="NND15" s="118"/>
      <c r="NNE15" s="118"/>
      <c r="NNF15" s="118"/>
      <c r="NNG15" s="118"/>
      <c r="NNH15" s="118"/>
      <c r="NNI15" s="118"/>
      <c r="NNJ15" s="118"/>
      <c r="NNK15" s="118"/>
      <c r="NNL15" s="118"/>
      <c r="NNM15" s="118"/>
      <c r="NNN15" s="118"/>
      <c r="NNO15" s="118"/>
      <c r="NNP15" s="118"/>
      <c r="NNQ15" s="118"/>
      <c r="NNR15" s="118"/>
      <c r="NNS15" s="118"/>
      <c r="NNT15" s="118"/>
      <c r="NNU15" s="118"/>
      <c r="NNV15" s="118"/>
      <c r="NNW15" s="118"/>
      <c r="NNX15" s="118"/>
      <c r="NNY15" s="118"/>
      <c r="NNZ15" s="118"/>
      <c r="NOA15" s="118"/>
      <c r="NOB15" s="118"/>
      <c r="NOC15" s="118"/>
      <c r="NOD15" s="118"/>
      <c r="NOE15" s="118"/>
      <c r="NOF15" s="118"/>
      <c r="NOG15" s="118"/>
      <c r="NOH15" s="118"/>
      <c r="NOI15" s="118"/>
      <c r="NOJ15" s="118"/>
      <c r="NOK15" s="118"/>
      <c r="NOL15" s="118"/>
      <c r="NOM15" s="118"/>
      <c r="NON15" s="118"/>
      <c r="NOO15" s="118"/>
      <c r="NOP15" s="118"/>
      <c r="NOQ15" s="118"/>
      <c r="NOR15" s="118"/>
      <c r="NOS15" s="118"/>
      <c r="NOT15" s="118"/>
      <c r="NOU15" s="118"/>
      <c r="NOV15" s="118"/>
      <c r="NOW15" s="118"/>
      <c r="NOX15" s="118"/>
      <c r="NOY15" s="118"/>
      <c r="NOZ15" s="118"/>
      <c r="NPA15" s="118"/>
      <c r="NPB15" s="118"/>
      <c r="NPC15" s="118"/>
      <c r="NPD15" s="118"/>
      <c r="NPE15" s="118"/>
      <c r="NPF15" s="118"/>
      <c r="NPG15" s="118"/>
      <c r="NPH15" s="118"/>
      <c r="NPI15" s="118"/>
      <c r="NPJ15" s="118"/>
      <c r="NPK15" s="118"/>
      <c r="NPL15" s="118"/>
      <c r="NPM15" s="118"/>
      <c r="NPN15" s="118"/>
      <c r="NPO15" s="118"/>
      <c r="NPP15" s="118"/>
      <c r="NPQ15" s="118"/>
      <c r="NPR15" s="118"/>
      <c r="NPS15" s="118"/>
      <c r="NPT15" s="118"/>
      <c r="NPU15" s="118"/>
      <c r="NPV15" s="118"/>
      <c r="NPW15" s="118"/>
      <c r="NPX15" s="118"/>
      <c r="NPY15" s="118"/>
      <c r="NPZ15" s="118"/>
      <c r="NQA15" s="118"/>
      <c r="NQB15" s="118"/>
      <c r="NQC15" s="118"/>
      <c r="NQD15" s="118"/>
      <c r="NQE15" s="118"/>
      <c r="NQF15" s="118"/>
      <c r="NQG15" s="118"/>
      <c r="NQH15" s="118"/>
      <c r="NQI15" s="118"/>
      <c r="NQJ15" s="118"/>
      <c r="NQK15" s="118"/>
      <c r="NQL15" s="118"/>
      <c r="NQM15" s="118"/>
      <c r="NQN15" s="118"/>
      <c r="NQO15" s="118"/>
      <c r="NQP15" s="118"/>
      <c r="NQQ15" s="118"/>
      <c r="NQR15" s="118"/>
      <c r="NQS15" s="118"/>
      <c r="NQT15" s="118"/>
      <c r="NQU15" s="118"/>
      <c r="NQV15" s="118"/>
      <c r="NQW15" s="118"/>
      <c r="NQX15" s="118"/>
      <c r="NQY15" s="118"/>
      <c r="NQZ15" s="118"/>
      <c r="NRA15" s="118"/>
      <c r="NRB15" s="118"/>
      <c r="NRC15" s="118"/>
      <c r="NRD15" s="118"/>
      <c r="NRE15" s="118"/>
      <c r="NRF15" s="118"/>
      <c r="NRG15" s="118"/>
      <c r="NRH15" s="118"/>
      <c r="NRI15" s="118"/>
      <c r="NRJ15" s="118"/>
      <c r="NRK15" s="118"/>
      <c r="NRL15" s="118"/>
      <c r="NRM15" s="118"/>
      <c r="NRN15" s="118"/>
      <c r="NRO15" s="118"/>
      <c r="NRP15" s="118"/>
      <c r="NRQ15" s="118"/>
      <c r="NRR15" s="118"/>
      <c r="NRS15" s="118"/>
      <c r="NRT15" s="118"/>
      <c r="NRU15" s="118"/>
      <c r="NRV15" s="118"/>
      <c r="NRW15" s="118"/>
      <c r="NRX15" s="118"/>
      <c r="NRY15" s="118"/>
      <c r="NRZ15" s="118"/>
      <c r="NSA15" s="118"/>
      <c r="NSB15" s="118"/>
      <c r="NSC15" s="118"/>
      <c r="NSD15" s="118"/>
      <c r="NSE15" s="118"/>
      <c r="NSF15" s="118"/>
      <c r="NSG15" s="118"/>
      <c r="NSH15" s="118"/>
      <c r="NSI15" s="118"/>
      <c r="NSJ15" s="118"/>
      <c r="NSK15" s="118"/>
      <c r="NSL15" s="118"/>
      <c r="NSM15" s="118"/>
      <c r="NSN15" s="118"/>
      <c r="NSO15" s="118"/>
      <c r="NSP15" s="118"/>
      <c r="NSQ15" s="118"/>
      <c r="NSR15" s="118"/>
      <c r="NSS15" s="118"/>
      <c r="NST15" s="118"/>
      <c r="NSU15" s="118"/>
      <c r="NSV15" s="118"/>
      <c r="NSW15" s="118"/>
      <c r="NSX15" s="118"/>
      <c r="NSY15" s="118"/>
      <c r="NSZ15" s="118"/>
      <c r="NTA15" s="118"/>
      <c r="NTB15" s="118"/>
      <c r="NTC15" s="118"/>
      <c r="NTD15" s="118"/>
      <c r="NTE15" s="118"/>
      <c r="NTF15" s="118"/>
      <c r="NTG15" s="118"/>
      <c r="NTH15" s="118"/>
      <c r="NTI15" s="118"/>
      <c r="NTJ15" s="118"/>
      <c r="NTK15" s="118"/>
      <c r="NTL15" s="118"/>
      <c r="NTM15" s="118"/>
      <c r="NTN15" s="118"/>
      <c r="NTO15" s="118"/>
      <c r="NTP15" s="118"/>
      <c r="NTQ15" s="118"/>
      <c r="NTR15" s="118"/>
      <c r="NTS15" s="118"/>
      <c r="NTT15" s="118"/>
      <c r="NTU15" s="118"/>
      <c r="NTV15" s="118"/>
      <c r="NTW15" s="118"/>
      <c r="NTX15" s="118"/>
      <c r="NTY15" s="118"/>
      <c r="NTZ15" s="118"/>
      <c r="NUA15" s="118"/>
      <c r="NUB15" s="118"/>
      <c r="NUC15" s="118"/>
      <c r="NUD15" s="118"/>
      <c r="NUE15" s="118"/>
      <c r="NUF15" s="118"/>
      <c r="NUG15" s="118"/>
      <c r="NUH15" s="118"/>
      <c r="NUI15" s="118"/>
      <c r="NUJ15" s="118"/>
      <c r="NUK15" s="118"/>
      <c r="NUL15" s="118"/>
      <c r="NUM15" s="118"/>
      <c r="NUN15" s="118"/>
      <c r="NUO15" s="118"/>
      <c r="NUP15" s="118"/>
      <c r="NUQ15" s="118"/>
      <c r="NUR15" s="118"/>
      <c r="NUS15" s="118"/>
      <c r="NUT15" s="118"/>
      <c r="NUU15" s="118"/>
      <c r="NUV15" s="118"/>
      <c r="NUW15" s="118"/>
      <c r="NUX15" s="118"/>
      <c r="NUY15" s="118"/>
      <c r="NUZ15" s="118"/>
      <c r="NVA15" s="118"/>
      <c r="NVB15" s="118"/>
      <c r="NVC15" s="118"/>
      <c r="NVD15" s="118"/>
      <c r="NVE15" s="118"/>
      <c r="NVF15" s="118"/>
      <c r="NVG15" s="118"/>
      <c r="NVH15" s="118"/>
      <c r="NVI15" s="118"/>
      <c r="NVJ15" s="118"/>
      <c r="NVK15" s="118"/>
      <c r="NVL15" s="118"/>
      <c r="NVM15" s="118"/>
      <c r="NVN15" s="118"/>
      <c r="NVO15" s="118"/>
      <c r="NVP15" s="118"/>
      <c r="NVQ15" s="118"/>
      <c r="NVR15" s="118"/>
      <c r="NVS15" s="118"/>
      <c r="NVT15" s="118"/>
      <c r="NVU15" s="118"/>
      <c r="NVV15" s="118"/>
      <c r="NVW15" s="118"/>
      <c r="NVX15" s="118"/>
      <c r="NVY15" s="118"/>
      <c r="NVZ15" s="118"/>
      <c r="NWA15" s="118"/>
      <c r="NWB15" s="118"/>
      <c r="NWC15" s="118"/>
      <c r="NWD15" s="118"/>
      <c r="NWE15" s="118"/>
      <c r="NWF15" s="118"/>
      <c r="NWG15" s="118"/>
      <c r="NWH15" s="118"/>
      <c r="NWI15" s="118"/>
      <c r="NWJ15" s="118"/>
      <c r="NWK15" s="118"/>
      <c r="NWL15" s="118"/>
      <c r="NWM15" s="118"/>
      <c r="NWN15" s="118"/>
      <c r="NWO15" s="118"/>
      <c r="NWP15" s="118"/>
      <c r="NWQ15" s="118"/>
      <c r="NWR15" s="118"/>
      <c r="NWS15" s="118"/>
      <c r="NWT15" s="118"/>
      <c r="NWU15" s="118"/>
      <c r="NWV15" s="118"/>
      <c r="NWW15" s="118"/>
      <c r="NWX15" s="118"/>
      <c r="NWY15" s="118"/>
      <c r="NWZ15" s="118"/>
      <c r="NXA15" s="118"/>
      <c r="NXB15" s="118"/>
      <c r="NXC15" s="118"/>
      <c r="NXD15" s="118"/>
      <c r="NXE15" s="118"/>
      <c r="NXF15" s="118"/>
      <c r="NXG15" s="118"/>
      <c r="NXH15" s="118"/>
      <c r="NXI15" s="118"/>
      <c r="NXJ15" s="118"/>
      <c r="NXK15" s="118"/>
      <c r="NXL15" s="118"/>
      <c r="NXM15" s="118"/>
      <c r="NXN15" s="118"/>
      <c r="NXO15" s="118"/>
      <c r="NXP15" s="118"/>
      <c r="NXQ15" s="118"/>
      <c r="NXR15" s="118"/>
      <c r="NXS15" s="118"/>
      <c r="NXT15" s="118"/>
      <c r="NXU15" s="118"/>
      <c r="NXV15" s="118"/>
      <c r="NXW15" s="118"/>
      <c r="NXX15" s="118"/>
      <c r="NXY15" s="118"/>
      <c r="NXZ15" s="118"/>
      <c r="NYA15" s="118"/>
      <c r="NYB15" s="118"/>
      <c r="NYC15" s="118"/>
      <c r="NYD15" s="118"/>
      <c r="NYE15" s="118"/>
      <c r="NYF15" s="118"/>
      <c r="NYG15" s="118"/>
      <c r="NYH15" s="118"/>
      <c r="NYI15" s="118"/>
      <c r="NYJ15" s="118"/>
      <c r="NYK15" s="118"/>
      <c r="NYL15" s="118"/>
      <c r="NYM15" s="118"/>
      <c r="NYN15" s="118"/>
      <c r="NYO15" s="118"/>
      <c r="NYP15" s="118"/>
      <c r="NYQ15" s="118"/>
      <c r="NYR15" s="118"/>
      <c r="NYS15" s="118"/>
      <c r="NYT15" s="118"/>
      <c r="NYU15" s="118"/>
      <c r="NYV15" s="118"/>
      <c r="NYW15" s="118"/>
      <c r="NYX15" s="118"/>
      <c r="NYY15" s="118"/>
      <c r="NYZ15" s="118"/>
      <c r="NZA15" s="118"/>
      <c r="NZB15" s="118"/>
      <c r="NZC15" s="118"/>
      <c r="NZD15" s="118"/>
      <c r="NZE15" s="118"/>
      <c r="NZF15" s="118"/>
      <c r="NZG15" s="118"/>
      <c r="NZH15" s="118"/>
      <c r="NZI15" s="118"/>
      <c r="NZJ15" s="118"/>
      <c r="NZK15" s="118"/>
      <c r="NZL15" s="118"/>
      <c r="NZM15" s="118"/>
      <c r="NZN15" s="118"/>
      <c r="NZO15" s="118"/>
      <c r="NZP15" s="118"/>
      <c r="NZQ15" s="118"/>
      <c r="NZR15" s="118"/>
      <c r="NZS15" s="118"/>
      <c r="NZT15" s="118"/>
      <c r="NZU15" s="118"/>
      <c r="NZV15" s="118"/>
      <c r="NZW15" s="118"/>
      <c r="NZX15" s="118"/>
      <c r="NZY15" s="118"/>
      <c r="NZZ15" s="118"/>
      <c r="OAA15" s="118"/>
      <c r="OAB15" s="118"/>
      <c r="OAC15" s="118"/>
      <c r="OAD15" s="118"/>
      <c r="OAE15" s="118"/>
      <c r="OAF15" s="118"/>
      <c r="OAG15" s="118"/>
      <c r="OAH15" s="118"/>
      <c r="OAI15" s="118"/>
      <c r="OAJ15" s="118"/>
      <c r="OAK15" s="118"/>
      <c r="OAL15" s="118"/>
      <c r="OAM15" s="118"/>
      <c r="OAN15" s="118"/>
      <c r="OAO15" s="118"/>
      <c r="OAP15" s="118"/>
      <c r="OAQ15" s="118"/>
      <c r="OAR15" s="118"/>
      <c r="OAS15" s="118"/>
      <c r="OAT15" s="118"/>
      <c r="OAU15" s="118"/>
      <c r="OAV15" s="118"/>
      <c r="OAW15" s="118"/>
      <c r="OAX15" s="118"/>
      <c r="OAY15" s="118"/>
      <c r="OAZ15" s="118"/>
      <c r="OBA15" s="118"/>
      <c r="OBB15" s="118"/>
      <c r="OBC15" s="118"/>
      <c r="OBD15" s="118"/>
      <c r="OBE15" s="118"/>
      <c r="OBF15" s="118"/>
      <c r="OBG15" s="118"/>
      <c r="OBH15" s="118"/>
      <c r="OBI15" s="118"/>
      <c r="OBJ15" s="118"/>
      <c r="OBK15" s="118"/>
      <c r="OBL15" s="118"/>
      <c r="OBM15" s="118"/>
      <c r="OBN15" s="118"/>
      <c r="OBO15" s="118"/>
      <c r="OBP15" s="118"/>
      <c r="OBQ15" s="118"/>
      <c r="OBR15" s="118"/>
      <c r="OBS15" s="118"/>
      <c r="OBT15" s="118"/>
      <c r="OBU15" s="118"/>
      <c r="OBV15" s="118"/>
      <c r="OBW15" s="118"/>
      <c r="OBX15" s="118"/>
      <c r="OBY15" s="118"/>
      <c r="OBZ15" s="118"/>
      <c r="OCA15" s="118"/>
      <c r="OCB15" s="118"/>
      <c r="OCC15" s="118"/>
      <c r="OCD15" s="118"/>
      <c r="OCE15" s="118"/>
      <c r="OCF15" s="118"/>
      <c r="OCG15" s="118"/>
      <c r="OCH15" s="118"/>
      <c r="OCI15" s="118"/>
      <c r="OCJ15" s="118"/>
      <c r="OCK15" s="118"/>
      <c r="OCL15" s="118"/>
      <c r="OCM15" s="118"/>
      <c r="OCN15" s="118"/>
      <c r="OCO15" s="118"/>
      <c r="OCP15" s="118"/>
      <c r="OCQ15" s="118"/>
      <c r="OCR15" s="118"/>
      <c r="OCS15" s="118"/>
      <c r="OCT15" s="118"/>
      <c r="OCU15" s="118"/>
      <c r="OCV15" s="118"/>
      <c r="OCW15" s="118"/>
      <c r="OCX15" s="118"/>
      <c r="OCY15" s="118"/>
      <c r="OCZ15" s="118"/>
      <c r="ODA15" s="118"/>
      <c r="ODB15" s="118"/>
      <c r="ODC15" s="118"/>
      <c r="ODD15" s="118"/>
      <c r="ODE15" s="118"/>
      <c r="ODF15" s="118"/>
      <c r="ODG15" s="118"/>
      <c r="ODH15" s="118"/>
      <c r="ODI15" s="118"/>
      <c r="ODJ15" s="118"/>
      <c r="ODK15" s="118"/>
      <c r="ODL15" s="118"/>
      <c r="ODM15" s="118"/>
      <c r="ODN15" s="118"/>
      <c r="ODO15" s="118"/>
      <c r="ODP15" s="118"/>
      <c r="ODQ15" s="118"/>
      <c r="ODR15" s="118"/>
      <c r="ODS15" s="118"/>
      <c r="ODT15" s="118"/>
      <c r="ODU15" s="118"/>
      <c r="ODV15" s="118"/>
      <c r="ODW15" s="118"/>
      <c r="ODX15" s="118"/>
      <c r="ODY15" s="118"/>
      <c r="ODZ15" s="118"/>
      <c r="OEA15" s="118"/>
      <c r="OEB15" s="118"/>
      <c r="OEC15" s="118"/>
      <c r="OED15" s="118"/>
      <c r="OEE15" s="118"/>
      <c r="OEF15" s="118"/>
      <c r="OEG15" s="118"/>
      <c r="OEH15" s="118"/>
      <c r="OEI15" s="118"/>
      <c r="OEJ15" s="118"/>
      <c r="OEK15" s="118"/>
      <c r="OEL15" s="118"/>
      <c r="OEM15" s="118"/>
      <c r="OEN15" s="118"/>
      <c r="OEO15" s="118"/>
      <c r="OEP15" s="118"/>
      <c r="OEQ15" s="118"/>
      <c r="OER15" s="118"/>
      <c r="OES15" s="118"/>
      <c r="OET15" s="118"/>
      <c r="OEU15" s="118"/>
      <c r="OEV15" s="118"/>
      <c r="OEW15" s="118"/>
      <c r="OEX15" s="118"/>
      <c r="OEY15" s="118"/>
      <c r="OEZ15" s="118"/>
      <c r="OFA15" s="118"/>
      <c r="OFB15" s="118"/>
      <c r="OFC15" s="118"/>
      <c r="OFD15" s="118"/>
      <c r="OFE15" s="118"/>
      <c r="OFF15" s="118"/>
      <c r="OFG15" s="118"/>
      <c r="OFH15" s="118"/>
      <c r="OFI15" s="118"/>
      <c r="OFJ15" s="118"/>
      <c r="OFK15" s="118"/>
      <c r="OFL15" s="118"/>
      <c r="OFM15" s="118"/>
      <c r="OFN15" s="118"/>
      <c r="OFO15" s="118"/>
      <c r="OFP15" s="118"/>
      <c r="OFQ15" s="118"/>
      <c r="OFR15" s="118"/>
      <c r="OFS15" s="118"/>
      <c r="OFT15" s="118"/>
      <c r="OFU15" s="118"/>
      <c r="OFV15" s="118"/>
      <c r="OFW15" s="118"/>
      <c r="OFX15" s="118"/>
      <c r="OFY15" s="118"/>
      <c r="OFZ15" s="118"/>
      <c r="OGA15" s="118"/>
      <c r="OGB15" s="118"/>
      <c r="OGC15" s="118"/>
      <c r="OGD15" s="118"/>
      <c r="OGE15" s="118"/>
      <c r="OGF15" s="118"/>
      <c r="OGG15" s="118"/>
      <c r="OGH15" s="118"/>
      <c r="OGI15" s="118"/>
      <c r="OGJ15" s="118"/>
      <c r="OGK15" s="118"/>
      <c r="OGL15" s="118"/>
      <c r="OGM15" s="118"/>
      <c r="OGN15" s="118"/>
      <c r="OGO15" s="118"/>
      <c r="OGP15" s="118"/>
      <c r="OGQ15" s="118"/>
      <c r="OGR15" s="118"/>
      <c r="OGS15" s="118"/>
      <c r="OGT15" s="118"/>
      <c r="OGU15" s="118"/>
      <c r="OGV15" s="118"/>
      <c r="OGW15" s="118"/>
      <c r="OGX15" s="118"/>
      <c r="OGY15" s="118"/>
      <c r="OGZ15" s="118"/>
      <c r="OHA15" s="118"/>
      <c r="OHB15" s="118"/>
      <c r="OHC15" s="118"/>
      <c r="OHD15" s="118"/>
      <c r="OHE15" s="118"/>
      <c r="OHF15" s="118"/>
      <c r="OHG15" s="118"/>
      <c r="OHH15" s="118"/>
      <c r="OHI15" s="118"/>
      <c r="OHJ15" s="118"/>
      <c r="OHK15" s="118"/>
      <c r="OHL15" s="118"/>
      <c r="OHM15" s="118"/>
      <c r="OHN15" s="118"/>
      <c r="OHO15" s="118"/>
      <c r="OHP15" s="118"/>
      <c r="OHQ15" s="118"/>
      <c r="OHR15" s="118"/>
      <c r="OHS15" s="118"/>
      <c r="OHT15" s="118"/>
      <c r="OHU15" s="118"/>
      <c r="OHV15" s="118"/>
      <c r="OHW15" s="118"/>
      <c r="OHX15" s="118"/>
      <c r="OHY15" s="118"/>
      <c r="OHZ15" s="118"/>
      <c r="OIA15" s="118"/>
      <c r="OIB15" s="118"/>
      <c r="OIC15" s="118"/>
      <c r="OID15" s="118"/>
      <c r="OIE15" s="118"/>
      <c r="OIF15" s="118"/>
      <c r="OIG15" s="118"/>
      <c r="OIH15" s="118"/>
      <c r="OII15" s="118"/>
      <c r="OIJ15" s="118"/>
      <c r="OIK15" s="118"/>
      <c r="OIL15" s="118"/>
      <c r="OIM15" s="118"/>
      <c r="OIN15" s="118"/>
      <c r="OIO15" s="118"/>
      <c r="OIP15" s="118"/>
      <c r="OIQ15" s="118"/>
      <c r="OIR15" s="118"/>
      <c r="OIS15" s="118"/>
      <c r="OIT15" s="118"/>
      <c r="OIU15" s="118"/>
      <c r="OIV15" s="118"/>
      <c r="OIW15" s="118"/>
      <c r="OIX15" s="118"/>
      <c r="OIY15" s="118"/>
      <c r="OIZ15" s="118"/>
      <c r="OJA15" s="118"/>
      <c r="OJB15" s="118"/>
      <c r="OJC15" s="118"/>
      <c r="OJD15" s="118"/>
      <c r="OJE15" s="118"/>
      <c r="OJF15" s="118"/>
      <c r="OJG15" s="118"/>
      <c r="OJH15" s="118"/>
      <c r="OJI15" s="118"/>
      <c r="OJJ15" s="118"/>
      <c r="OJK15" s="118"/>
      <c r="OJL15" s="118"/>
      <c r="OJM15" s="118"/>
      <c r="OJN15" s="118"/>
      <c r="OJO15" s="118"/>
      <c r="OJP15" s="118"/>
      <c r="OJQ15" s="118"/>
      <c r="OJR15" s="118"/>
      <c r="OJS15" s="118"/>
      <c r="OJT15" s="118"/>
      <c r="OJU15" s="118"/>
      <c r="OJV15" s="118"/>
      <c r="OJW15" s="118"/>
      <c r="OJX15" s="118"/>
      <c r="OJY15" s="118"/>
      <c r="OJZ15" s="118"/>
      <c r="OKA15" s="118"/>
      <c r="OKB15" s="118"/>
      <c r="OKC15" s="118"/>
      <c r="OKD15" s="118"/>
      <c r="OKE15" s="118"/>
      <c r="OKF15" s="118"/>
      <c r="OKG15" s="118"/>
      <c r="OKH15" s="118"/>
      <c r="OKI15" s="118"/>
      <c r="OKJ15" s="118"/>
      <c r="OKK15" s="118"/>
      <c r="OKL15" s="118"/>
      <c r="OKM15" s="118"/>
      <c r="OKN15" s="118"/>
      <c r="OKO15" s="118"/>
      <c r="OKP15" s="118"/>
      <c r="OKQ15" s="118"/>
      <c r="OKR15" s="118"/>
      <c r="OKS15" s="118"/>
      <c r="OKT15" s="118"/>
      <c r="OKU15" s="118"/>
      <c r="OKV15" s="118"/>
      <c r="OKW15" s="118"/>
      <c r="OKX15" s="118"/>
      <c r="OKY15" s="118"/>
      <c r="OKZ15" s="118"/>
      <c r="OLA15" s="118"/>
      <c r="OLB15" s="118"/>
      <c r="OLC15" s="118"/>
      <c r="OLD15" s="118"/>
      <c r="OLE15" s="118"/>
      <c r="OLF15" s="118"/>
      <c r="OLG15" s="118"/>
      <c r="OLH15" s="118"/>
      <c r="OLI15" s="118"/>
      <c r="OLJ15" s="118"/>
      <c r="OLK15" s="118"/>
      <c r="OLL15" s="118"/>
      <c r="OLM15" s="118"/>
      <c r="OLN15" s="118"/>
      <c r="OLO15" s="118"/>
      <c r="OLP15" s="118"/>
      <c r="OLQ15" s="118"/>
      <c r="OLR15" s="118"/>
      <c r="OLS15" s="118"/>
      <c r="OLT15" s="118"/>
      <c r="OLU15" s="118"/>
      <c r="OLV15" s="118"/>
      <c r="OLW15" s="118"/>
      <c r="OLX15" s="118"/>
      <c r="OLY15" s="118"/>
      <c r="OLZ15" s="118"/>
      <c r="OMA15" s="118"/>
      <c r="OMB15" s="118"/>
      <c r="OMC15" s="118"/>
      <c r="OMD15" s="118"/>
      <c r="OME15" s="118"/>
      <c r="OMF15" s="118"/>
      <c r="OMG15" s="118"/>
      <c r="OMH15" s="118"/>
      <c r="OMI15" s="118"/>
      <c r="OMJ15" s="118"/>
      <c r="OMK15" s="118"/>
      <c r="OML15" s="118"/>
      <c r="OMM15" s="118"/>
      <c r="OMN15" s="118"/>
      <c r="OMO15" s="118"/>
      <c r="OMP15" s="118"/>
      <c r="OMQ15" s="118"/>
      <c r="OMR15" s="118"/>
      <c r="OMS15" s="118"/>
      <c r="OMT15" s="118"/>
      <c r="OMU15" s="118"/>
      <c r="OMV15" s="118"/>
      <c r="OMW15" s="118"/>
      <c r="OMX15" s="118"/>
      <c r="OMY15" s="118"/>
      <c r="OMZ15" s="118"/>
      <c r="ONA15" s="118"/>
      <c r="ONB15" s="118"/>
      <c r="ONC15" s="118"/>
      <c r="OND15" s="118"/>
      <c r="ONE15" s="118"/>
      <c r="ONF15" s="118"/>
      <c r="ONG15" s="118"/>
      <c r="ONH15" s="118"/>
      <c r="ONI15" s="118"/>
      <c r="ONJ15" s="118"/>
      <c r="ONK15" s="118"/>
      <c r="ONL15" s="118"/>
      <c r="ONM15" s="118"/>
      <c r="ONN15" s="118"/>
      <c r="ONO15" s="118"/>
      <c r="ONP15" s="118"/>
      <c r="ONQ15" s="118"/>
      <c r="ONR15" s="118"/>
      <c r="ONS15" s="118"/>
      <c r="ONT15" s="118"/>
      <c r="ONU15" s="118"/>
      <c r="ONV15" s="118"/>
      <c r="ONW15" s="118"/>
      <c r="ONX15" s="118"/>
      <c r="ONY15" s="118"/>
      <c r="ONZ15" s="118"/>
      <c r="OOA15" s="118"/>
      <c r="OOB15" s="118"/>
      <c r="OOC15" s="118"/>
      <c r="OOD15" s="118"/>
      <c r="OOE15" s="118"/>
      <c r="OOF15" s="118"/>
      <c r="OOG15" s="118"/>
      <c r="OOH15" s="118"/>
      <c r="OOI15" s="118"/>
      <c r="OOJ15" s="118"/>
      <c r="OOK15" s="118"/>
      <c r="OOL15" s="118"/>
      <c r="OOM15" s="118"/>
      <c r="OON15" s="118"/>
      <c r="OOO15" s="118"/>
      <c r="OOP15" s="118"/>
      <c r="OOQ15" s="118"/>
      <c r="OOR15" s="118"/>
      <c r="OOS15" s="118"/>
      <c r="OOT15" s="118"/>
      <c r="OOU15" s="118"/>
      <c r="OOV15" s="118"/>
      <c r="OOW15" s="118"/>
      <c r="OOX15" s="118"/>
      <c r="OOY15" s="118"/>
      <c r="OOZ15" s="118"/>
      <c r="OPA15" s="118"/>
      <c r="OPB15" s="118"/>
      <c r="OPC15" s="118"/>
      <c r="OPD15" s="118"/>
      <c r="OPE15" s="118"/>
      <c r="OPF15" s="118"/>
      <c r="OPG15" s="118"/>
      <c r="OPH15" s="118"/>
      <c r="OPI15" s="118"/>
      <c r="OPJ15" s="118"/>
      <c r="OPK15" s="118"/>
      <c r="OPL15" s="118"/>
      <c r="OPM15" s="118"/>
      <c r="OPN15" s="118"/>
      <c r="OPO15" s="118"/>
      <c r="OPP15" s="118"/>
      <c r="OPQ15" s="118"/>
      <c r="OPR15" s="118"/>
      <c r="OPS15" s="118"/>
      <c r="OPT15" s="118"/>
      <c r="OPU15" s="118"/>
      <c r="OPV15" s="118"/>
      <c r="OPW15" s="118"/>
      <c r="OPX15" s="118"/>
      <c r="OPY15" s="118"/>
      <c r="OPZ15" s="118"/>
      <c r="OQA15" s="118"/>
      <c r="OQB15" s="118"/>
      <c r="OQC15" s="118"/>
      <c r="OQD15" s="118"/>
      <c r="OQE15" s="118"/>
      <c r="OQF15" s="118"/>
      <c r="OQG15" s="118"/>
      <c r="OQH15" s="118"/>
      <c r="OQI15" s="118"/>
      <c r="OQJ15" s="118"/>
      <c r="OQK15" s="118"/>
      <c r="OQL15" s="118"/>
      <c r="OQM15" s="118"/>
      <c r="OQN15" s="118"/>
      <c r="OQO15" s="118"/>
      <c r="OQP15" s="118"/>
      <c r="OQQ15" s="118"/>
      <c r="OQR15" s="118"/>
      <c r="OQS15" s="118"/>
      <c r="OQT15" s="118"/>
      <c r="OQU15" s="118"/>
      <c r="OQV15" s="118"/>
      <c r="OQW15" s="118"/>
      <c r="OQX15" s="118"/>
      <c r="OQY15" s="118"/>
      <c r="OQZ15" s="118"/>
      <c r="ORA15" s="118"/>
      <c r="ORB15" s="118"/>
      <c r="ORC15" s="118"/>
      <c r="ORD15" s="118"/>
      <c r="ORE15" s="118"/>
      <c r="ORF15" s="118"/>
      <c r="ORG15" s="118"/>
      <c r="ORH15" s="118"/>
      <c r="ORI15" s="118"/>
      <c r="ORJ15" s="118"/>
      <c r="ORK15" s="118"/>
      <c r="ORL15" s="118"/>
      <c r="ORM15" s="118"/>
      <c r="ORN15" s="118"/>
      <c r="ORO15" s="118"/>
      <c r="ORP15" s="118"/>
      <c r="ORQ15" s="118"/>
      <c r="ORR15" s="118"/>
      <c r="ORS15" s="118"/>
      <c r="ORT15" s="118"/>
      <c r="ORU15" s="118"/>
      <c r="ORV15" s="118"/>
      <c r="ORW15" s="118"/>
      <c r="ORX15" s="118"/>
      <c r="ORY15" s="118"/>
      <c r="ORZ15" s="118"/>
      <c r="OSA15" s="118"/>
      <c r="OSB15" s="118"/>
      <c r="OSC15" s="118"/>
      <c r="OSD15" s="118"/>
      <c r="OSE15" s="118"/>
      <c r="OSF15" s="118"/>
      <c r="OSG15" s="118"/>
      <c r="OSH15" s="118"/>
      <c r="OSI15" s="118"/>
      <c r="OSJ15" s="118"/>
      <c r="OSK15" s="118"/>
      <c r="OSL15" s="118"/>
      <c r="OSM15" s="118"/>
      <c r="OSN15" s="118"/>
      <c r="OSO15" s="118"/>
      <c r="OSP15" s="118"/>
      <c r="OSQ15" s="118"/>
      <c r="OSR15" s="118"/>
      <c r="OSS15" s="118"/>
      <c r="OST15" s="118"/>
      <c r="OSU15" s="118"/>
      <c r="OSV15" s="118"/>
      <c r="OSW15" s="118"/>
      <c r="OSX15" s="118"/>
      <c r="OSY15" s="118"/>
      <c r="OSZ15" s="118"/>
      <c r="OTA15" s="118"/>
      <c r="OTB15" s="118"/>
      <c r="OTC15" s="118"/>
      <c r="OTD15" s="118"/>
      <c r="OTE15" s="118"/>
      <c r="OTF15" s="118"/>
      <c r="OTG15" s="118"/>
      <c r="OTH15" s="118"/>
      <c r="OTI15" s="118"/>
      <c r="OTJ15" s="118"/>
      <c r="OTK15" s="118"/>
      <c r="OTL15" s="118"/>
      <c r="OTM15" s="118"/>
      <c r="OTN15" s="118"/>
      <c r="OTO15" s="118"/>
      <c r="OTP15" s="118"/>
      <c r="OTQ15" s="118"/>
      <c r="OTR15" s="118"/>
      <c r="OTS15" s="118"/>
      <c r="OTT15" s="118"/>
      <c r="OTU15" s="118"/>
      <c r="OTV15" s="118"/>
      <c r="OTW15" s="118"/>
      <c r="OTX15" s="118"/>
      <c r="OTY15" s="118"/>
      <c r="OTZ15" s="118"/>
      <c r="OUA15" s="118"/>
      <c r="OUB15" s="118"/>
      <c r="OUC15" s="118"/>
      <c r="OUD15" s="118"/>
      <c r="OUE15" s="118"/>
      <c r="OUF15" s="118"/>
      <c r="OUG15" s="118"/>
      <c r="OUH15" s="118"/>
      <c r="OUI15" s="118"/>
      <c r="OUJ15" s="118"/>
      <c r="OUK15" s="118"/>
      <c r="OUL15" s="118"/>
      <c r="OUM15" s="118"/>
      <c r="OUN15" s="118"/>
      <c r="OUO15" s="118"/>
      <c r="OUP15" s="118"/>
      <c r="OUQ15" s="118"/>
      <c r="OUR15" s="118"/>
      <c r="OUS15" s="118"/>
      <c r="OUT15" s="118"/>
      <c r="OUU15" s="118"/>
      <c r="OUV15" s="118"/>
      <c r="OUW15" s="118"/>
      <c r="OUX15" s="118"/>
      <c r="OUY15" s="118"/>
      <c r="OUZ15" s="118"/>
      <c r="OVA15" s="118"/>
      <c r="OVB15" s="118"/>
      <c r="OVC15" s="118"/>
      <c r="OVD15" s="118"/>
      <c r="OVE15" s="118"/>
      <c r="OVF15" s="118"/>
      <c r="OVG15" s="118"/>
      <c r="OVH15" s="118"/>
      <c r="OVI15" s="118"/>
      <c r="OVJ15" s="118"/>
      <c r="OVK15" s="118"/>
      <c r="OVL15" s="118"/>
      <c r="OVM15" s="118"/>
      <c r="OVN15" s="118"/>
      <c r="OVO15" s="118"/>
      <c r="OVP15" s="118"/>
      <c r="OVQ15" s="118"/>
      <c r="OVR15" s="118"/>
      <c r="OVS15" s="118"/>
      <c r="OVT15" s="118"/>
      <c r="OVU15" s="118"/>
      <c r="OVV15" s="118"/>
      <c r="OVW15" s="118"/>
      <c r="OVX15" s="118"/>
      <c r="OVY15" s="118"/>
      <c r="OVZ15" s="118"/>
      <c r="OWA15" s="118"/>
      <c r="OWB15" s="118"/>
      <c r="OWC15" s="118"/>
      <c r="OWD15" s="118"/>
      <c r="OWE15" s="118"/>
      <c r="OWF15" s="118"/>
      <c r="OWG15" s="118"/>
      <c r="OWH15" s="118"/>
      <c r="OWI15" s="118"/>
      <c r="OWJ15" s="118"/>
      <c r="OWK15" s="118"/>
      <c r="OWL15" s="118"/>
      <c r="OWM15" s="118"/>
      <c r="OWN15" s="118"/>
      <c r="OWO15" s="118"/>
      <c r="OWP15" s="118"/>
      <c r="OWQ15" s="118"/>
      <c r="OWR15" s="118"/>
      <c r="OWS15" s="118"/>
      <c r="OWT15" s="118"/>
      <c r="OWU15" s="118"/>
      <c r="OWV15" s="118"/>
      <c r="OWW15" s="118"/>
      <c r="OWX15" s="118"/>
      <c r="OWY15" s="118"/>
      <c r="OWZ15" s="118"/>
      <c r="OXA15" s="118"/>
      <c r="OXB15" s="118"/>
      <c r="OXC15" s="118"/>
      <c r="OXD15" s="118"/>
      <c r="OXE15" s="118"/>
      <c r="OXF15" s="118"/>
      <c r="OXG15" s="118"/>
      <c r="OXH15" s="118"/>
      <c r="OXI15" s="118"/>
      <c r="OXJ15" s="118"/>
      <c r="OXK15" s="118"/>
      <c r="OXL15" s="118"/>
      <c r="OXM15" s="118"/>
      <c r="OXN15" s="118"/>
      <c r="OXO15" s="118"/>
      <c r="OXP15" s="118"/>
      <c r="OXQ15" s="118"/>
      <c r="OXR15" s="118"/>
      <c r="OXS15" s="118"/>
      <c r="OXT15" s="118"/>
      <c r="OXU15" s="118"/>
      <c r="OXV15" s="118"/>
      <c r="OXW15" s="118"/>
      <c r="OXX15" s="118"/>
      <c r="OXY15" s="118"/>
      <c r="OXZ15" s="118"/>
      <c r="OYA15" s="118"/>
      <c r="OYB15" s="118"/>
      <c r="OYC15" s="118"/>
      <c r="OYD15" s="118"/>
      <c r="OYE15" s="118"/>
      <c r="OYF15" s="118"/>
      <c r="OYG15" s="118"/>
      <c r="OYH15" s="118"/>
      <c r="OYI15" s="118"/>
      <c r="OYJ15" s="118"/>
      <c r="OYK15" s="118"/>
      <c r="OYL15" s="118"/>
      <c r="OYM15" s="118"/>
      <c r="OYN15" s="118"/>
      <c r="OYO15" s="118"/>
      <c r="OYP15" s="118"/>
      <c r="OYQ15" s="118"/>
      <c r="OYR15" s="118"/>
      <c r="OYS15" s="118"/>
      <c r="OYT15" s="118"/>
      <c r="OYU15" s="118"/>
      <c r="OYV15" s="118"/>
      <c r="OYW15" s="118"/>
      <c r="OYX15" s="118"/>
      <c r="OYY15" s="118"/>
      <c r="OYZ15" s="118"/>
      <c r="OZA15" s="118"/>
      <c r="OZB15" s="118"/>
      <c r="OZC15" s="118"/>
      <c r="OZD15" s="118"/>
      <c r="OZE15" s="118"/>
      <c r="OZF15" s="118"/>
      <c r="OZG15" s="118"/>
      <c r="OZH15" s="118"/>
      <c r="OZI15" s="118"/>
      <c r="OZJ15" s="118"/>
      <c r="OZK15" s="118"/>
      <c r="OZL15" s="118"/>
      <c r="OZM15" s="118"/>
      <c r="OZN15" s="118"/>
      <c r="OZO15" s="118"/>
      <c r="OZP15" s="118"/>
      <c r="OZQ15" s="118"/>
      <c r="OZR15" s="118"/>
      <c r="OZS15" s="118"/>
      <c r="OZT15" s="118"/>
      <c r="OZU15" s="118"/>
      <c r="OZV15" s="118"/>
      <c r="OZW15" s="118"/>
      <c r="OZX15" s="118"/>
      <c r="OZY15" s="118"/>
      <c r="OZZ15" s="118"/>
      <c r="PAA15" s="118"/>
      <c r="PAB15" s="118"/>
      <c r="PAC15" s="118"/>
      <c r="PAD15" s="118"/>
      <c r="PAE15" s="118"/>
      <c r="PAF15" s="118"/>
      <c r="PAG15" s="118"/>
      <c r="PAH15" s="118"/>
      <c r="PAI15" s="118"/>
      <c r="PAJ15" s="118"/>
      <c r="PAK15" s="118"/>
      <c r="PAL15" s="118"/>
      <c r="PAM15" s="118"/>
      <c r="PAN15" s="118"/>
      <c r="PAO15" s="118"/>
      <c r="PAP15" s="118"/>
      <c r="PAQ15" s="118"/>
      <c r="PAR15" s="118"/>
      <c r="PAS15" s="118"/>
      <c r="PAT15" s="118"/>
      <c r="PAU15" s="118"/>
      <c r="PAV15" s="118"/>
      <c r="PAW15" s="118"/>
      <c r="PAX15" s="118"/>
      <c r="PAY15" s="118"/>
      <c r="PAZ15" s="118"/>
      <c r="PBA15" s="118"/>
      <c r="PBB15" s="118"/>
      <c r="PBC15" s="118"/>
      <c r="PBD15" s="118"/>
      <c r="PBE15" s="118"/>
      <c r="PBF15" s="118"/>
      <c r="PBG15" s="118"/>
      <c r="PBH15" s="118"/>
      <c r="PBI15" s="118"/>
      <c r="PBJ15" s="118"/>
      <c r="PBK15" s="118"/>
      <c r="PBL15" s="118"/>
      <c r="PBM15" s="118"/>
      <c r="PBN15" s="118"/>
      <c r="PBO15" s="118"/>
      <c r="PBP15" s="118"/>
      <c r="PBQ15" s="118"/>
      <c r="PBR15" s="118"/>
      <c r="PBS15" s="118"/>
      <c r="PBT15" s="118"/>
      <c r="PBU15" s="118"/>
      <c r="PBV15" s="118"/>
      <c r="PBW15" s="118"/>
      <c r="PBX15" s="118"/>
      <c r="PBY15" s="118"/>
      <c r="PBZ15" s="118"/>
      <c r="PCA15" s="118"/>
      <c r="PCB15" s="118"/>
      <c r="PCC15" s="118"/>
      <c r="PCD15" s="118"/>
      <c r="PCE15" s="118"/>
      <c r="PCF15" s="118"/>
      <c r="PCG15" s="118"/>
      <c r="PCH15" s="118"/>
      <c r="PCI15" s="118"/>
      <c r="PCJ15" s="118"/>
      <c r="PCK15" s="118"/>
      <c r="PCL15" s="118"/>
      <c r="PCM15" s="118"/>
      <c r="PCN15" s="118"/>
      <c r="PCO15" s="118"/>
      <c r="PCP15" s="118"/>
      <c r="PCQ15" s="118"/>
      <c r="PCR15" s="118"/>
      <c r="PCS15" s="118"/>
      <c r="PCT15" s="118"/>
      <c r="PCU15" s="118"/>
      <c r="PCV15" s="118"/>
      <c r="PCW15" s="118"/>
      <c r="PCX15" s="118"/>
      <c r="PCY15" s="118"/>
      <c r="PCZ15" s="118"/>
      <c r="PDA15" s="118"/>
      <c r="PDB15" s="118"/>
      <c r="PDC15" s="118"/>
      <c r="PDD15" s="118"/>
      <c r="PDE15" s="118"/>
      <c r="PDF15" s="118"/>
      <c r="PDG15" s="118"/>
      <c r="PDH15" s="118"/>
      <c r="PDI15" s="118"/>
      <c r="PDJ15" s="118"/>
      <c r="PDK15" s="118"/>
      <c r="PDL15" s="118"/>
      <c r="PDM15" s="118"/>
      <c r="PDN15" s="118"/>
      <c r="PDO15" s="118"/>
      <c r="PDP15" s="118"/>
      <c r="PDQ15" s="118"/>
      <c r="PDR15" s="118"/>
      <c r="PDS15" s="118"/>
      <c r="PDT15" s="118"/>
      <c r="PDU15" s="118"/>
      <c r="PDV15" s="118"/>
      <c r="PDW15" s="118"/>
      <c r="PDX15" s="118"/>
      <c r="PDY15" s="118"/>
      <c r="PDZ15" s="118"/>
      <c r="PEA15" s="118"/>
      <c r="PEB15" s="118"/>
      <c r="PEC15" s="118"/>
      <c r="PED15" s="118"/>
      <c r="PEE15" s="118"/>
      <c r="PEF15" s="118"/>
      <c r="PEG15" s="118"/>
      <c r="PEH15" s="118"/>
      <c r="PEI15" s="118"/>
      <c r="PEJ15" s="118"/>
      <c r="PEK15" s="118"/>
      <c r="PEL15" s="118"/>
      <c r="PEM15" s="118"/>
      <c r="PEN15" s="118"/>
      <c r="PEO15" s="118"/>
      <c r="PEP15" s="118"/>
      <c r="PEQ15" s="118"/>
      <c r="PER15" s="118"/>
      <c r="PES15" s="118"/>
      <c r="PET15" s="118"/>
      <c r="PEU15" s="118"/>
      <c r="PEV15" s="118"/>
      <c r="PEW15" s="118"/>
      <c r="PEX15" s="118"/>
      <c r="PEY15" s="118"/>
      <c r="PEZ15" s="118"/>
      <c r="PFA15" s="118"/>
      <c r="PFB15" s="118"/>
      <c r="PFC15" s="118"/>
      <c r="PFD15" s="118"/>
      <c r="PFE15" s="118"/>
      <c r="PFF15" s="118"/>
      <c r="PFG15" s="118"/>
      <c r="PFH15" s="118"/>
      <c r="PFI15" s="118"/>
      <c r="PFJ15" s="118"/>
      <c r="PFK15" s="118"/>
      <c r="PFL15" s="118"/>
      <c r="PFM15" s="118"/>
      <c r="PFN15" s="118"/>
      <c r="PFO15" s="118"/>
      <c r="PFP15" s="118"/>
      <c r="PFQ15" s="118"/>
      <c r="PFR15" s="118"/>
      <c r="PFS15" s="118"/>
      <c r="PFT15" s="118"/>
      <c r="PFU15" s="118"/>
      <c r="PFV15" s="118"/>
      <c r="PFW15" s="118"/>
      <c r="PFX15" s="118"/>
      <c r="PFY15" s="118"/>
      <c r="PFZ15" s="118"/>
      <c r="PGA15" s="118"/>
      <c r="PGB15" s="118"/>
      <c r="PGC15" s="118"/>
      <c r="PGD15" s="118"/>
      <c r="PGE15" s="118"/>
      <c r="PGF15" s="118"/>
      <c r="PGG15" s="118"/>
      <c r="PGH15" s="118"/>
      <c r="PGI15" s="118"/>
      <c r="PGJ15" s="118"/>
      <c r="PGK15" s="118"/>
      <c r="PGL15" s="118"/>
      <c r="PGM15" s="118"/>
      <c r="PGN15" s="118"/>
      <c r="PGO15" s="118"/>
      <c r="PGP15" s="118"/>
      <c r="PGQ15" s="118"/>
      <c r="PGR15" s="118"/>
      <c r="PGS15" s="118"/>
      <c r="PGT15" s="118"/>
      <c r="PGU15" s="118"/>
      <c r="PGV15" s="118"/>
      <c r="PGW15" s="118"/>
      <c r="PGX15" s="118"/>
      <c r="PGY15" s="118"/>
      <c r="PGZ15" s="118"/>
      <c r="PHA15" s="118"/>
      <c r="PHB15" s="118"/>
      <c r="PHC15" s="118"/>
      <c r="PHD15" s="118"/>
      <c r="PHE15" s="118"/>
      <c r="PHF15" s="118"/>
      <c r="PHG15" s="118"/>
      <c r="PHH15" s="118"/>
      <c r="PHI15" s="118"/>
      <c r="PHJ15" s="118"/>
      <c r="PHK15" s="118"/>
      <c r="PHL15" s="118"/>
      <c r="PHM15" s="118"/>
      <c r="PHN15" s="118"/>
      <c r="PHO15" s="118"/>
      <c r="PHP15" s="118"/>
      <c r="PHQ15" s="118"/>
      <c r="PHR15" s="118"/>
      <c r="PHS15" s="118"/>
      <c r="PHT15" s="118"/>
      <c r="PHU15" s="118"/>
      <c r="PHV15" s="118"/>
      <c r="PHW15" s="118"/>
      <c r="PHX15" s="118"/>
      <c r="PHY15" s="118"/>
      <c r="PHZ15" s="118"/>
      <c r="PIA15" s="118"/>
      <c r="PIB15" s="118"/>
      <c r="PIC15" s="118"/>
      <c r="PID15" s="118"/>
      <c r="PIE15" s="118"/>
      <c r="PIF15" s="118"/>
      <c r="PIG15" s="118"/>
      <c r="PIH15" s="118"/>
      <c r="PII15" s="118"/>
      <c r="PIJ15" s="118"/>
      <c r="PIK15" s="118"/>
      <c r="PIL15" s="118"/>
      <c r="PIM15" s="118"/>
      <c r="PIN15" s="118"/>
      <c r="PIO15" s="118"/>
      <c r="PIP15" s="118"/>
      <c r="PIQ15" s="118"/>
      <c r="PIR15" s="118"/>
      <c r="PIS15" s="118"/>
      <c r="PIT15" s="118"/>
      <c r="PIU15" s="118"/>
      <c r="PIV15" s="118"/>
      <c r="PIW15" s="118"/>
      <c r="PIX15" s="118"/>
      <c r="PIY15" s="118"/>
      <c r="PIZ15" s="118"/>
      <c r="PJA15" s="118"/>
      <c r="PJB15" s="118"/>
      <c r="PJC15" s="118"/>
      <c r="PJD15" s="118"/>
      <c r="PJE15" s="118"/>
      <c r="PJF15" s="118"/>
      <c r="PJG15" s="118"/>
      <c r="PJH15" s="118"/>
      <c r="PJI15" s="118"/>
      <c r="PJJ15" s="118"/>
      <c r="PJK15" s="118"/>
      <c r="PJL15" s="118"/>
      <c r="PJM15" s="118"/>
      <c r="PJN15" s="118"/>
      <c r="PJO15" s="118"/>
      <c r="PJP15" s="118"/>
      <c r="PJQ15" s="118"/>
      <c r="PJR15" s="118"/>
      <c r="PJS15" s="118"/>
      <c r="PJT15" s="118"/>
      <c r="PJU15" s="118"/>
      <c r="PJV15" s="118"/>
      <c r="PJW15" s="118"/>
      <c r="PJX15" s="118"/>
      <c r="PJY15" s="118"/>
      <c r="PJZ15" s="118"/>
      <c r="PKA15" s="118"/>
      <c r="PKB15" s="118"/>
      <c r="PKC15" s="118"/>
      <c r="PKD15" s="118"/>
      <c r="PKE15" s="118"/>
      <c r="PKF15" s="118"/>
      <c r="PKG15" s="118"/>
      <c r="PKH15" s="118"/>
      <c r="PKI15" s="118"/>
      <c r="PKJ15" s="118"/>
      <c r="PKK15" s="118"/>
      <c r="PKL15" s="118"/>
      <c r="PKM15" s="118"/>
      <c r="PKN15" s="118"/>
      <c r="PKO15" s="118"/>
      <c r="PKP15" s="118"/>
      <c r="PKQ15" s="118"/>
      <c r="PKR15" s="118"/>
      <c r="PKS15" s="118"/>
      <c r="PKT15" s="118"/>
      <c r="PKU15" s="118"/>
      <c r="PKV15" s="118"/>
      <c r="PKW15" s="118"/>
      <c r="PKX15" s="118"/>
      <c r="PKY15" s="118"/>
      <c r="PKZ15" s="118"/>
      <c r="PLA15" s="118"/>
      <c r="PLB15" s="118"/>
      <c r="PLC15" s="118"/>
      <c r="PLD15" s="118"/>
      <c r="PLE15" s="118"/>
      <c r="PLF15" s="118"/>
      <c r="PLG15" s="118"/>
      <c r="PLH15" s="118"/>
      <c r="PLI15" s="118"/>
      <c r="PLJ15" s="118"/>
      <c r="PLK15" s="118"/>
      <c r="PLL15" s="118"/>
      <c r="PLM15" s="118"/>
      <c r="PLN15" s="118"/>
      <c r="PLO15" s="118"/>
      <c r="PLP15" s="118"/>
      <c r="PLQ15" s="118"/>
      <c r="PLR15" s="118"/>
      <c r="PLS15" s="118"/>
      <c r="PLT15" s="118"/>
      <c r="PLU15" s="118"/>
      <c r="PLV15" s="118"/>
      <c r="PLW15" s="118"/>
      <c r="PLX15" s="118"/>
      <c r="PLY15" s="118"/>
      <c r="PLZ15" s="118"/>
      <c r="PMA15" s="118"/>
      <c r="PMB15" s="118"/>
      <c r="PMC15" s="118"/>
      <c r="PMD15" s="118"/>
      <c r="PME15" s="118"/>
      <c r="PMF15" s="118"/>
      <c r="PMG15" s="118"/>
      <c r="PMH15" s="118"/>
      <c r="PMI15" s="118"/>
      <c r="PMJ15" s="118"/>
      <c r="PMK15" s="118"/>
      <c r="PML15" s="118"/>
      <c r="PMM15" s="118"/>
      <c r="PMN15" s="118"/>
      <c r="PMO15" s="118"/>
      <c r="PMP15" s="118"/>
      <c r="PMQ15" s="118"/>
      <c r="PMR15" s="118"/>
      <c r="PMS15" s="118"/>
      <c r="PMT15" s="118"/>
      <c r="PMU15" s="118"/>
      <c r="PMV15" s="118"/>
      <c r="PMW15" s="118"/>
      <c r="PMX15" s="118"/>
      <c r="PMY15" s="118"/>
      <c r="PMZ15" s="118"/>
      <c r="PNA15" s="118"/>
      <c r="PNB15" s="118"/>
      <c r="PNC15" s="118"/>
      <c r="PND15" s="118"/>
      <c r="PNE15" s="118"/>
      <c r="PNF15" s="118"/>
      <c r="PNG15" s="118"/>
      <c r="PNH15" s="118"/>
      <c r="PNI15" s="118"/>
      <c r="PNJ15" s="118"/>
      <c r="PNK15" s="118"/>
      <c r="PNL15" s="118"/>
      <c r="PNM15" s="118"/>
      <c r="PNN15" s="118"/>
      <c r="PNO15" s="118"/>
      <c r="PNP15" s="118"/>
      <c r="PNQ15" s="118"/>
      <c r="PNR15" s="118"/>
      <c r="PNS15" s="118"/>
      <c r="PNT15" s="118"/>
      <c r="PNU15" s="118"/>
      <c r="PNV15" s="118"/>
      <c r="PNW15" s="118"/>
      <c r="PNX15" s="118"/>
      <c r="PNY15" s="118"/>
      <c r="PNZ15" s="118"/>
      <c r="POA15" s="118"/>
      <c r="POB15" s="118"/>
      <c r="POC15" s="118"/>
      <c r="POD15" s="118"/>
      <c r="POE15" s="118"/>
      <c r="POF15" s="118"/>
      <c r="POG15" s="118"/>
      <c r="POH15" s="118"/>
      <c r="POI15" s="118"/>
      <c r="POJ15" s="118"/>
      <c r="POK15" s="118"/>
      <c r="POL15" s="118"/>
      <c r="POM15" s="118"/>
      <c r="PON15" s="118"/>
      <c r="POO15" s="118"/>
      <c r="POP15" s="118"/>
      <c r="POQ15" s="118"/>
      <c r="POR15" s="118"/>
      <c r="POS15" s="118"/>
      <c r="POT15" s="118"/>
      <c r="POU15" s="118"/>
      <c r="POV15" s="118"/>
      <c r="POW15" s="118"/>
      <c r="POX15" s="118"/>
      <c r="POY15" s="118"/>
      <c r="POZ15" s="118"/>
      <c r="PPA15" s="118"/>
      <c r="PPB15" s="118"/>
      <c r="PPC15" s="118"/>
      <c r="PPD15" s="118"/>
      <c r="PPE15" s="118"/>
      <c r="PPF15" s="118"/>
      <c r="PPG15" s="118"/>
      <c r="PPH15" s="118"/>
      <c r="PPI15" s="118"/>
      <c r="PPJ15" s="118"/>
      <c r="PPK15" s="118"/>
      <c r="PPL15" s="118"/>
      <c r="PPM15" s="118"/>
      <c r="PPN15" s="118"/>
      <c r="PPO15" s="118"/>
      <c r="PPP15" s="118"/>
      <c r="PPQ15" s="118"/>
      <c r="PPR15" s="118"/>
      <c r="PPS15" s="118"/>
      <c r="PPT15" s="118"/>
      <c r="PPU15" s="118"/>
      <c r="PPV15" s="118"/>
      <c r="PPW15" s="118"/>
      <c r="PPX15" s="118"/>
      <c r="PPY15" s="118"/>
      <c r="PPZ15" s="118"/>
      <c r="PQA15" s="118"/>
      <c r="PQB15" s="118"/>
      <c r="PQC15" s="118"/>
      <c r="PQD15" s="118"/>
      <c r="PQE15" s="118"/>
      <c r="PQF15" s="118"/>
      <c r="PQG15" s="118"/>
      <c r="PQH15" s="118"/>
      <c r="PQI15" s="118"/>
      <c r="PQJ15" s="118"/>
      <c r="PQK15" s="118"/>
      <c r="PQL15" s="118"/>
      <c r="PQM15" s="118"/>
      <c r="PQN15" s="118"/>
      <c r="PQO15" s="118"/>
      <c r="PQP15" s="118"/>
      <c r="PQQ15" s="118"/>
      <c r="PQR15" s="118"/>
      <c r="PQS15" s="118"/>
      <c r="PQT15" s="118"/>
      <c r="PQU15" s="118"/>
      <c r="PQV15" s="118"/>
      <c r="PQW15" s="118"/>
      <c r="PQX15" s="118"/>
      <c r="PQY15" s="118"/>
      <c r="PQZ15" s="118"/>
      <c r="PRA15" s="118"/>
      <c r="PRB15" s="118"/>
      <c r="PRC15" s="118"/>
      <c r="PRD15" s="118"/>
      <c r="PRE15" s="118"/>
      <c r="PRF15" s="118"/>
      <c r="PRG15" s="118"/>
      <c r="PRH15" s="118"/>
      <c r="PRI15" s="118"/>
      <c r="PRJ15" s="118"/>
      <c r="PRK15" s="118"/>
      <c r="PRL15" s="118"/>
      <c r="PRM15" s="118"/>
      <c r="PRN15" s="118"/>
      <c r="PRO15" s="118"/>
      <c r="PRP15" s="118"/>
      <c r="PRQ15" s="118"/>
      <c r="PRR15" s="118"/>
      <c r="PRS15" s="118"/>
      <c r="PRT15" s="118"/>
      <c r="PRU15" s="118"/>
      <c r="PRV15" s="118"/>
      <c r="PRW15" s="118"/>
      <c r="PRX15" s="118"/>
      <c r="PRY15" s="118"/>
      <c r="PRZ15" s="118"/>
      <c r="PSA15" s="118"/>
      <c r="PSB15" s="118"/>
      <c r="PSC15" s="118"/>
      <c r="PSD15" s="118"/>
      <c r="PSE15" s="118"/>
      <c r="PSF15" s="118"/>
      <c r="PSG15" s="118"/>
      <c r="PSH15" s="118"/>
      <c r="PSI15" s="118"/>
      <c r="PSJ15" s="118"/>
      <c r="PSK15" s="118"/>
      <c r="PSL15" s="118"/>
      <c r="PSM15" s="118"/>
      <c r="PSN15" s="118"/>
      <c r="PSO15" s="118"/>
      <c r="PSP15" s="118"/>
      <c r="PSQ15" s="118"/>
      <c r="PSR15" s="118"/>
      <c r="PSS15" s="118"/>
      <c r="PST15" s="118"/>
      <c r="PSU15" s="118"/>
      <c r="PSV15" s="118"/>
      <c r="PSW15" s="118"/>
      <c r="PSX15" s="118"/>
      <c r="PSY15" s="118"/>
      <c r="PSZ15" s="118"/>
      <c r="PTA15" s="118"/>
      <c r="PTB15" s="118"/>
      <c r="PTC15" s="118"/>
      <c r="PTD15" s="118"/>
      <c r="PTE15" s="118"/>
      <c r="PTF15" s="118"/>
      <c r="PTG15" s="118"/>
      <c r="PTH15" s="118"/>
      <c r="PTI15" s="118"/>
      <c r="PTJ15" s="118"/>
      <c r="PTK15" s="118"/>
      <c r="PTL15" s="118"/>
      <c r="PTM15" s="118"/>
      <c r="PTN15" s="118"/>
      <c r="PTO15" s="118"/>
      <c r="PTP15" s="118"/>
      <c r="PTQ15" s="118"/>
      <c r="PTR15" s="118"/>
      <c r="PTS15" s="118"/>
      <c r="PTT15" s="118"/>
      <c r="PTU15" s="118"/>
      <c r="PTV15" s="118"/>
      <c r="PTW15" s="118"/>
      <c r="PTX15" s="118"/>
      <c r="PTY15" s="118"/>
      <c r="PTZ15" s="118"/>
      <c r="PUA15" s="118"/>
      <c r="PUB15" s="118"/>
      <c r="PUC15" s="118"/>
      <c r="PUD15" s="118"/>
      <c r="PUE15" s="118"/>
      <c r="PUF15" s="118"/>
      <c r="PUG15" s="118"/>
      <c r="PUH15" s="118"/>
      <c r="PUI15" s="118"/>
      <c r="PUJ15" s="118"/>
      <c r="PUK15" s="118"/>
      <c r="PUL15" s="118"/>
      <c r="PUM15" s="118"/>
      <c r="PUN15" s="118"/>
      <c r="PUO15" s="118"/>
      <c r="PUP15" s="118"/>
      <c r="PUQ15" s="118"/>
      <c r="PUR15" s="118"/>
      <c r="PUS15" s="118"/>
      <c r="PUT15" s="118"/>
      <c r="PUU15" s="118"/>
      <c r="PUV15" s="118"/>
      <c r="PUW15" s="118"/>
      <c r="PUX15" s="118"/>
      <c r="PUY15" s="118"/>
      <c r="PUZ15" s="118"/>
      <c r="PVA15" s="118"/>
      <c r="PVB15" s="118"/>
      <c r="PVC15" s="118"/>
      <c r="PVD15" s="118"/>
      <c r="PVE15" s="118"/>
      <c r="PVF15" s="118"/>
      <c r="PVG15" s="118"/>
      <c r="PVH15" s="118"/>
      <c r="PVI15" s="118"/>
      <c r="PVJ15" s="118"/>
      <c r="PVK15" s="118"/>
      <c r="PVL15" s="118"/>
      <c r="PVM15" s="118"/>
      <c r="PVN15" s="118"/>
      <c r="PVO15" s="118"/>
      <c r="PVP15" s="118"/>
      <c r="PVQ15" s="118"/>
      <c r="PVR15" s="118"/>
      <c r="PVS15" s="118"/>
      <c r="PVT15" s="118"/>
      <c r="PVU15" s="118"/>
      <c r="PVV15" s="118"/>
      <c r="PVW15" s="118"/>
      <c r="PVX15" s="118"/>
      <c r="PVY15" s="118"/>
      <c r="PVZ15" s="118"/>
      <c r="PWA15" s="118"/>
      <c r="PWB15" s="118"/>
      <c r="PWC15" s="118"/>
      <c r="PWD15" s="118"/>
      <c r="PWE15" s="118"/>
      <c r="PWF15" s="118"/>
      <c r="PWG15" s="118"/>
      <c r="PWH15" s="118"/>
      <c r="PWI15" s="118"/>
      <c r="PWJ15" s="118"/>
      <c r="PWK15" s="118"/>
      <c r="PWL15" s="118"/>
      <c r="PWM15" s="118"/>
      <c r="PWN15" s="118"/>
      <c r="PWO15" s="118"/>
      <c r="PWP15" s="118"/>
      <c r="PWQ15" s="118"/>
      <c r="PWR15" s="118"/>
      <c r="PWS15" s="118"/>
      <c r="PWT15" s="118"/>
      <c r="PWU15" s="118"/>
      <c r="PWV15" s="118"/>
      <c r="PWW15" s="118"/>
      <c r="PWX15" s="118"/>
      <c r="PWY15" s="118"/>
      <c r="PWZ15" s="118"/>
      <c r="PXA15" s="118"/>
      <c r="PXB15" s="118"/>
      <c r="PXC15" s="118"/>
      <c r="PXD15" s="118"/>
      <c r="PXE15" s="118"/>
      <c r="PXF15" s="118"/>
      <c r="PXG15" s="118"/>
      <c r="PXH15" s="118"/>
      <c r="PXI15" s="118"/>
      <c r="PXJ15" s="118"/>
      <c r="PXK15" s="118"/>
      <c r="PXL15" s="118"/>
      <c r="PXM15" s="118"/>
      <c r="PXN15" s="118"/>
      <c r="PXO15" s="118"/>
      <c r="PXP15" s="118"/>
      <c r="PXQ15" s="118"/>
      <c r="PXR15" s="118"/>
      <c r="PXS15" s="118"/>
      <c r="PXT15" s="118"/>
      <c r="PXU15" s="118"/>
      <c r="PXV15" s="118"/>
      <c r="PXW15" s="118"/>
      <c r="PXX15" s="118"/>
      <c r="PXY15" s="118"/>
      <c r="PXZ15" s="118"/>
      <c r="PYA15" s="118"/>
      <c r="PYB15" s="118"/>
      <c r="PYC15" s="118"/>
      <c r="PYD15" s="118"/>
      <c r="PYE15" s="118"/>
      <c r="PYF15" s="118"/>
      <c r="PYG15" s="118"/>
      <c r="PYH15" s="118"/>
      <c r="PYI15" s="118"/>
      <c r="PYJ15" s="118"/>
      <c r="PYK15" s="118"/>
      <c r="PYL15" s="118"/>
      <c r="PYM15" s="118"/>
      <c r="PYN15" s="118"/>
      <c r="PYO15" s="118"/>
      <c r="PYP15" s="118"/>
      <c r="PYQ15" s="118"/>
      <c r="PYR15" s="118"/>
      <c r="PYS15" s="118"/>
      <c r="PYT15" s="118"/>
      <c r="PYU15" s="118"/>
      <c r="PYV15" s="118"/>
      <c r="PYW15" s="118"/>
      <c r="PYX15" s="118"/>
      <c r="PYY15" s="118"/>
      <c r="PYZ15" s="118"/>
      <c r="PZA15" s="118"/>
      <c r="PZB15" s="118"/>
      <c r="PZC15" s="118"/>
      <c r="PZD15" s="118"/>
      <c r="PZE15" s="118"/>
      <c r="PZF15" s="118"/>
      <c r="PZG15" s="118"/>
      <c r="PZH15" s="118"/>
      <c r="PZI15" s="118"/>
      <c r="PZJ15" s="118"/>
      <c r="PZK15" s="118"/>
      <c r="PZL15" s="118"/>
      <c r="PZM15" s="118"/>
      <c r="PZN15" s="118"/>
      <c r="PZO15" s="118"/>
      <c r="PZP15" s="118"/>
      <c r="PZQ15" s="118"/>
      <c r="PZR15" s="118"/>
      <c r="PZS15" s="118"/>
      <c r="PZT15" s="118"/>
      <c r="PZU15" s="118"/>
      <c r="PZV15" s="118"/>
      <c r="PZW15" s="118"/>
      <c r="PZX15" s="118"/>
      <c r="PZY15" s="118"/>
      <c r="PZZ15" s="118"/>
      <c r="QAA15" s="118"/>
      <c r="QAB15" s="118"/>
      <c r="QAC15" s="118"/>
      <c r="QAD15" s="118"/>
      <c r="QAE15" s="118"/>
      <c r="QAF15" s="118"/>
      <c r="QAG15" s="118"/>
      <c r="QAH15" s="118"/>
      <c r="QAI15" s="118"/>
      <c r="QAJ15" s="118"/>
      <c r="QAK15" s="118"/>
      <c r="QAL15" s="118"/>
      <c r="QAM15" s="118"/>
      <c r="QAN15" s="118"/>
      <c r="QAO15" s="118"/>
      <c r="QAP15" s="118"/>
      <c r="QAQ15" s="118"/>
      <c r="QAR15" s="118"/>
      <c r="QAS15" s="118"/>
      <c r="QAT15" s="118"/>
      <c r="QAU15" s="118"/>
      <c r="QAV15" s="118"/>
      <c r="QAW15" s="118"/>
      <c r="QAX15" s="118"/>
      <c r="QAY15" s="118"/>
      <c r="QAZ15" s="118"/>
      <c r="QBA15" s="118"/>
      <c r="QBB15" s="118"/>
      <c r="QBC15" s="118"/>
      <c r="QBD15" s="118"/>
      <c r="QBE15" s="118"/>
      <c r="QBF15" s="118"/>
      <c r="QBG15" s="118"/>
      <c r="QBH15" s="118"/>
      <c r="QBI15" s="118"/>
      <c r="QBJ15" s="118"/>
      <c r="QBK15" s="118"/>
      <c r="QBL15" s="118"/>
      <c r="QBM15" s="118"/>
      <c r="QBN15" s="118"/>
      <c r="QBO15" s="118"/>
      <c r="QBP15" s="118"/>
      <c r="QBQ15" s="118"/>
      <c r="QBR15" s="118"/>
      <c r="QBS15" s="118"/>
      <c r="QBT15" s="118"/>
      <c r="QBU15" s="118"/>
      <c r="QBV15" s="118"/>
      <c r="QBW15" s="118"/>
      <c r="QBX15" s="118"/>
      <c r="QBY15" s="118"/>
      <c r="QBZ15" s="118"/>
      <c r="QCA15" s="118"/>
      <c r="QCB15" s="118"/>
      <c r="QCC15" s="118"/>
      <c r="QCD15" s="118"/>
      <c r="QCE15" s="118"/>
      <c r="QCF15" s="118"/>
      <c r="QCG15" s="118"/>
      <c r="QCH15" s="118"/>
      <c r="QCI15" s="118"/>
      <c r="QCJ15" s="118"/>
      <c r="QCK15" s="118"/>
      <c r="QCL15" s="118"/>
      <c r="QCM15" s="118"/>
      <c r="QCN15" s="118"/>
      <c r="QCO15" s="118"/>
      <c r="QCP15" s="118"/>
      <c r="QCQ15" s="118"/>
      <c r="QCR15" s="118"/>
      <c r="QCS15" s="118"/>
      <c r="QCT15" s="118"/>
      <c r="QCU15" s="118"/>
      <c r="QCV15" s="118"/>
      <c r="QCW15" s="118"/>
      <c r="QCX15" s="118"/>
      <c r="QCY15" s="118"/>
      <c r="QCZ15" s="118"/>
      <c r="QDA15" s="118"/>
      <c r="QDB15" s="118"/>
      <c r="QDC15" s="118"/>
      <c r="QDD15" s="118"/>
      <c r="QDE15" s="118"/>
      <c r="QDF15" s="118"/>
      <c r="QDG15" s="118"/>
      <c r="QDH15" s="118"/>
      <c r="QDI15" s="118"/>
      <c r="QDJ15" s="118"/>
      <c r="QDK15" s="118"/>
      <c r="QDL15" s="118"/>
      <c r="QDM15" s="118"/>
      <c r="QDN15" s="118"/>
      <c r="QDO15" s="118"/>
      <c r="QDP15" s="118"/>
      <c r="QDQ15" s="118"/>
      <c r="QDR15" s="118"/>
      <c r="QDS15" s="118"/>
      <c r="QDT15" s="118"/>
      <c r="QDU15" s="118"/>
      <c r="QDV15" s="118"/>
      <c r="QDW15" s="118"/>
      <c r="QDX15" s="118"/>
      <c r="QDY15" s="118"/>
      <c r="QDZ15" s="118"/>
      <c r="QEA15" s="118"/>
      <c r="QEB15" s="118"/>
      <c r="QEC15" s="118"/>
      <c r="QED15" s="118"/>
      <c r="QEE15" s="118"/>
      <c r="QEF15" s="118"/>
      <c r="QEG15" s="118"/>
      <c r="QEH15" s="118"/>
      <c r="QEI15" s="118"/>
      <c r="QEJ15" s="118"/>
      <c r="QEK15" s="118"/>
      <c r="QEL15" s="118"/>
      <c r="QEM15" s="118"/>
      <c r="QEN15" s="118"/>
      <c r="QEO15" s="118"/>
      <c r="QEP15" s="118"/>
      <c r="QEQ15" s="118"/>
      <c r="QER15" s="118"/>
      <c r="QES15" s="118"/>
      <c r="QET15" s="118"/>
      <c r="QEU15" s="118"/>
      <c r="QEV15" s="118"/>
      <c r="QEW15" s="118"/>
      <c r="QEX15" s="118"/>
      <c r="QEY15" s="118"/>
      <c r="QEZ15" s="118"/>
      <c r="QFA15" s="118"/>
      <c r="QFB15" s="118"/>
      <c r="QFC15" s="118"/>
      <c r="QFD15" s="118"/>
      <c r="QFE15" s="118"/>
      <c r="QFF15" s="118"/>
      <c r="QFG15" s="118"/>
      <c r="QFH15" s="118"/>
      <c r="QFI15" s="118"/>
      <c r="QFJ15" s="118"/>
      <c r="QFK15" s="118"/>
      <c r="QFL15" s="118"/>
      <c r="QFM15" s="118"/>
      <c r="QFN15" s="118"/>
      <c r="QFO15" s="118"/>
      <c r="QFP15" s="118"/>
      <c r="QFQ15" s="118"/>
      <c r="QFR15" s="118"/>
      <c r="QFS15" s="118"/>
      <c r="QFT15" s="118"/>
      <c r="QFU15" s="118"/>
      <c r="QFV15" s="118"/>
      <c r="QFW15" s="118"/>
      <c r="QFX15" s="118"/>
      <c r="QFY15" s="118"/>
      <c r="QFZ15" s="118"/>
      <c r="QGA15" s="118"/>
      <c r="QGB15" s="118"/>
      <c r="QGC15" s="118"/>
      <c r="QGD15" s="118"/>
      <c r="QGE15" s="118"/>
      <c r="QGF15" s="118"/>
      <c r="QGG15" s="118"/>
      <c r="QGH15" s="118"/>
      <c r="QGI15" s="118"/>
      <c r="QGJ15" s="118"/>
      <c r="QGK15" s="118"/>
      <c r="QGL15" s="118"/>
      <c r="QGM15" s="118"/>
      <c r="QGN15" s="118"/>
      <c r="QGO15" s="118"/>
      <c r="QGP15" s="118"/>
      <c r="QGQ15" s="118"/>
      <c r="QGR15" s="118"/>
      <c r="QGS15" s="118"/>
      <c r="QGT15" s="118"/>
      <c r="QGU15" s="118"/>
      <c r="QGV15" s="118"/>
      <c r="QGW15" s="118"/>
      <c r="QGX15" s="118"/>
      <c r="QGY15" s="118"/>
      <c r="QGZ15" s="118"/>
      <c r="QHA15" s="118"/>
      <c r="QHB15" s="118"/>
      <c r="QHC15" s="118"/>
      <c r="QHD15" s="118"/>
      <c r="QHE15" s="118"/>
      <c r="QHF15" s="118"/>
      <c r="QHG15" s="118"/>
      <c r="QHH15" s="118"/>
      <c r="QHI15" s="118"/>
      <c r="QHJ15" s="118"/>
      <c r="QHK15" s="118"/>
      <c r="QHL15" s="118"/>
      <c r="QHM15" s="118"/>
      <c r="QHN15" s="118"/>
      <c r="QHO15" s="118"/>
      <c r="QHP15" s="118"/>
      <c r="QHQ15" s="118"/>
      <c r="QHR15" s="118"/>
      <c r="QHS15" s="118"/>
      <c r="QHT15" s="118"/>
      <c r="QHU15" s="118"/>
      <c r="QHV15" s="118"/>
      <c r="QHW15" s="118"/>
      <c r="QHX15" s="118"/>
      <c r="QHY15" s="118"/>
      <c r="QHZ15" s="118"/>
      <c r="QIA15" s="118"/>
      <c r="QIB15" s="118"/>
      <c r="QIC15" s="118"/>
      <c r="QID15" s="118"/>
      <c r="QIE15" s="118"/>
      <c r="QIF15" s="118"/>
      <c r="QIG15" s="118"/>
      <c r="QIH15" s="118"/>
      <c r="QII15" s="118"/>
      <c r="QIJ15" s="118"/>
      <c r="QIK15" s="118"/>
      <c r="QIL15" s="118"/>
      <c r="QIM15" s="118"/>
      <c r="QIN15" s="118"/>
      <c r="QIO15" s="118"/>
      <c r="QIP15" s="118"/>
      <c r="QIQ15" s="118"/>
      <c r="QIR15" s="118"/>
      <c r="QIS15" s="118"/>
      <c r="QIT15" s="118"/>
      <c r="QIU15" s="118"/>
      <c r="QIV15" s="118"/>
      <c r="QIW15" s="118"/>
      <c r="QIX15" s="118"/>
      <c r="QIY15" s="118"/>
      <c r="QIZ15" s="118"/>
      <c r="QJA15" s="118"/>
      <c r="QJB15" s="118"/>
      <c r="QJC15" s="118"/>
      <c r="QJD15" s="118"/>
      <c r="QJE15" s="118"/>
      <c r="QJF15" s="118"/>
      <c r="QJG15" s="118"/>
      <c r="QJH15" s="118"/>
      <c r="QJI15" s="118"/>
      <c r="QJJ15" s="118"/>
      <c r="QJK15" s="118"/>
      <c r="QJL15" s="118"/>
      <c r="QJM15" s="118"/>
      <c r="QJN15" s="118"/>
      <c r="QJO15" s="118"/>
      <c r="QJP15" s="118"/>
      <c r="QJQ15" s="118"/>
      <c r="QJR15" s="118"/>
      <c r="QJS15" s="118"/>
      <c r="QJT15" s="118"/>
      <c r="QJU15" s="118"/>
      <c r="QJV15" s="118"/>
      <c r="QJW15" s="118"/>
      <c r="QJX15" s="118"/>
      <c r="QJY15" s="118"/>
      <c r="QJZ15" s="118"/>
      <c r="QKA15" s="118"/>
      <c r="QKB15" s="118"/>
      <c r="QKC15" s="118"/>
      <c r="QKD15" s="118"/>
      <c r="QKE15" s="118"/>
      <c r="QKF15" s="118"/>
      <c r="QKG15" s="118"/>
      <c r="QKH15" s="118"/>
      <c r="QKI15" s="118"/>
      <c r="QKJ15" s="118"/>
      <c r="QKK15" s="118"/>
      <c r="QKL15" s="118"/>
      <c r="QKM15" s="118"/>
      <c r="QKN15" s="118"/>
      <c r="QKO15" s="118"/>
      <c r="QKP15" s="118"/>
      <c r="QKQ15" s="118"/>
      <c r="QKR15" s="118"/>
      <c r="QKS15" s="118"/>
      <c r="QKT15" s="118"/>
      <c r="QKU15" s="118"/>
      <c r="QKV15" s="118"/>
      <c r="QKW15" s="118"/>
      <c r="QKX15" s="118"/>
      <c r="QKY15" s="118"/>
      <c r="QKZ15" s="118"/>
      <c r="QLA15" s="118"/>
      <c r="QLB15" s="118"/>
      <c r="QLC15" s="118"/>
      <c r="QLD15" s="118"/>
      <c r="QLE15" s="118"/>
      <c r="QLF15" s="118"/>
      <c r="QLG15" s="118"/>
      <c r="QLH15" s="118"/>
      <c r="QLI15" s="118"/>
      <c r="QLJ15" s="118"/>
      <c r="QLK15" s="118"/>
      <c r="QLL15" s="118"/>
      <c r="QLM15" s="118"/>
      <c r="QLN15" s="118"/>
      <c r="QLO15" s="118"/>
      <c r="QLP15" s="118"/>
      <c r="QLQ15" s="118"/>
      <c r="QLR15" s="118"/>
      <c r="QLS15" s="118"/>
      <c r="QLT15" s="118"/>
      <c r="QLU15" s="118"/>
      <c r="QLV15" s="118"/>
      <c r="QLW15" s="118"/>
      <c r="QLX15" s="118"/>
      <c r="QLY15" s="118"/>
      <c r="QLZ15" s="118"/>
      <c r="QMA15" s="118"/>
      <c r="QMB15" s="118"/>
      <c r="QMC15" s="118"/>
      <c r="QMD15" s="118"/>
      <c r="QME15" s="118"/>
      <c r="QMF15" s="118"/>
      <c r="QMG15" s="118"/>
      <c r="QMH15" s="118"/>
      <c r="QMI15" s="118"/>
      <c r="QMJ15" s="118"/>
      <c r="QMK15" s="118"/>
      <c r="QML15" s="118"/>
      <c r="QMM15" s="118"/>
      <c r="QMN15" s="118"/>
      <c r="QMO15" s="118"/>
      <c r="QMP15" s="118"/>
      <c r="QMQ15" s="118"/>
      <c r="QMR15" s="118"/>
      <c r="QMS15" s="118"/>
      <c r="QMT15" s="118"/>
      <c r="QMU15" s="118"/>
      <c r="QMV15" s="118"/>
      <c r="QMW15" s="118"/>
      <c r="QMX15" s="118"/>
      <c r="QMY15" s="118"/>
      <c r="QMZ15" s="118"/>
      <c r="QNA15" s="118"/>
      <c r="QNB15" s="118"/>
      <c r="QNC15" s="118"/>
      <c r="QND15" s="118"/>
      <c r="QNE15" s="118"/>
      <c r="QNF15" s="118"/>
      <c r="QNG15" s="118"/>
      <c r="QNH15" s="118"/>
      <c r="QNI15" s="118"/>
      <c r="QNJ15" s="118"/>
      <c r="QNK15" s="118"/>
      <c r="QNL15" s="118"/>
      <c r="QNM15" s="118"/>
      <c r="QNN15" s="118"/>
      <c r="QNO15" s="118"/>
      <c r="QNP15" s="118"/>
      <c r="QNQ15" s="118"/>
      <c r="QNR15" s="118"/>
      <c r="QNS15" s="118"/>
      <c r="QNT15" s="118"/>
      <c r="QNU15" s="118"/>
      <c r="QNV15" s="118"/>
      <c r="QNW15" s="118"/>
      <c r="QNX15" s="118"/>
      <c r="QNY15" s="118"/>
      <c r="QNZ15" s="118"/>
      <c r="QOA15" s="118"/>
      <c r="QOB15" s="118"/>
      <c r="QOC15" s="118"/>
      <c r="QOD15" s="118"/>
      <c r="QOE15" s="118"/>
      <c r="QOF15" s="118"/>
      <c r="QOG15" s="118"/>
      <c r="QOH15" s="118"/>
      <c r="QOI15" s="118"/>
      <c r="QOJ15" s="118"/>
      <c r="QOK15" s="118"/>
      <c r="QOL15" s="118"/>
      <c r="QOM15" s="118"/>
      <c r="QON15" s="118"/>
      <c r="QOO15" s="118"/>
      <c r="QOP15" s="118"/>
      <c r="QOQ15" s="118"/>
      <c r="QOR15" s="118"/>
      <c r="QOS15" s="118"/>
      <c r="QOT15" s="118"/>
      <c r="QOU15" s="118"/>
      <c r="QOV15" s="118"/>
      <c r="QOW15" s="118"/>
      <c r="QOX15" s="118"/>
      <c r="QOY15" s="118"/>
      <c r="QOZ15" s="118"/>
      <c r="QPA15" s="118"/>
      <c r="QPB15" s="118"/>
      <c r="QPC15" s="118"/>
      <c r="QPD15" s="118"/>
      <c r="QPE15" s="118"/>
      <c r="QPF15" s="118"/>
      <c r="QPG15" s="118"/>
      <c r="QPH15" s="118"/>
      <c r="QPI15" s="118"/>
      <c r="QPJ15" s="118"/>
      <c r="QPK15" s="118"/>
      <c r="QPL15" s="118"/>
      <c r="QPM15" s="118"/>
      <c r="QPN15" s="118"/>
      <c r="QPO15" s="118"/>
      <c r="QPP15" s="118"/>
      <c r="QPQ15" s="118"/>
      <c r="QPR15" s="118"/>
      <c r="QPS15" s="118"/>
      <c r="QPT15" s="118"/>
      <c r="QPU15" s="118"/>
      <c r="QPV15" s="118"/>
      <c r="QPW15" s="118"/>
      <c r="QPX15" s="118"/>
      <c r="QPY15" s="118"/>
      <c r="QPZ15" s="118"/>
      <c r="QQA15" s="118"/>
      <c r="QQB15" s="118"/>
      <c r="QQC15" s="118"/>
      <c r="QQD15" s="118"/>
      <c r="QQE15" s="118"/>
      <c r="QQF15" s="118"/>
      <c r="QQG15" s="118"/>
      <c r="QQH15" s="118"/>
      <c r="QQI15" s="118"/>
      <c r="QQJ15" s="118"/>
      <c r="QQK15" s="118"/>
      <c r="QQL15" s="118"/>
      <c r="QQM15" s="118"/>
      <c r="QQN15" s="118"/>
      <c r="QQO15" s="118"/>
      <c r="QQP15" s="118"/>
      <c r="QQQ15" s="118"/>
      <c r="QQR15" s="118"/>
      <c r="QQS15" s="118"/>
      <c r="QQT15" s="118"/>
      <c r="QQU15" s="118"/>
      <c r="QQV15" s="118"/>
      <c r="QQW15" s="118"/>
      <c r="QQX15" s="118"/>
      <c r="QQY15" s="118"/>
      <c r="QQZ15" s="118"/>
      <c r="QRA15" s="118"/>
      <c r="QRB15" s="118"/>
      <c r="QRC15" s="118"/>
      <c r="QRD15" s="118"/>
      <c r="QRE15" s="118"/>
      <c r="QRF15" s="118"/>
      <c r="QRG15" s="118"/>
      <c r="QRH15" s="118"/>
      <c r="QRI15" s="118"/>
      <c r="QRJ15" s="118"/>
      <c r="QRK15" s="118"/>
      <c r="QRL15" s="118"/>
      <c r="QRM15" s="118"/>
      <c r="QRN15" s="118"/>
      <c r="QRO15" s="118"/>
      <c r="QRP15" s="118"/>
      <c r="QRQ15" s="118"/>
      <c r="QRR15" s="118"/>
      <c r="QRS15" s="118"/>
      <c r="QRT15" s="118"/>
      <c r="QRU15" s="118"/>
      <c r="QRV15" s="118"/>
      <c r="QRW15" s="118"/>
      <c r="QRX15" s="118"/>
      <c r="QRY15" s="118"/>
      <c r="QRZ15" s="118"/>
      <c r="QSA15" s="118"/>
      <c r="QSB15" s="118"/>
      <c r="QSC15" s="118"/>
      <c r="QSD15" s="118"/>
      <c r="QSE15" s="118"/>
      <c r="QSF15" s="118"/>
      <c r="QSG15" s="118"/>
      <c r="QSH15" s="118"/>
      <c r="QSI15" s="118"/>
      <c r="QSJ15" s="118"/>
      <c r="QSK15" s="118"/>
      <c r="QSL15" s="118"/>
      <c r="QSM15" s="118"/>
      <c r="QSN15" s="118"/>
      <c r="QSO15" s="118"/>
      <c r="QSP15" s="118"/>
      <c r="QSQ15" s="118"/>
      <c r="QSR15" s="118"/>
      <c r="QSS15" s="118"/>
      <c r="QST15" s="118"/>
      <c r="QSU15" s="118"/>
      <c r="QSV15" s="118"/>
      <c r="QSW15" s="118"/>
      <c r="QSX15" s="118"/>
      <c r="QSY15" s="118"/>
      <c r="QSZ15" s="118"/>
      <c r="QTA15" s="118"/>
      <c r="QTB15" s="118"/>
      <c r="QTC15" s="118"/>
      <c r="QTD15" s="118"/>
      <c r="QTE15" s="118"/>
      <c r="QTF15" s="118"/>
      <c r="QTG15" s="118"/>
      <c r="QTH15" s="118"/>
      <c r="QTI15" s="118"/>
      <c r="QTJ15" s="118"/>
      <c r="QTK15" s="118"/>
      <c r="QTL15" s="118"/>
      <c r="QTM15" s="118"/>
      <c r="QTN15" s="118"/>
      <c r="QTO15" s="118"/>
      <c r="QTP15" s="118"/>
      <c r="QTQ15" s="118"/>
      <c r="QTR15" s="118"/>
      <c r="QTS15" s="118"/>
      <c r="QTT15" s="118"/>
      <c r="QTU15" s="118"/>
      <c r="QTV15" s="118"/>
      <c r="QTW15" s="118"/>
      <c r="QTX15" s="118"/>
      <c r="QTY15" s="118"/>
      <c r="QTZ15" s="118"/>
      <c r="QUA15" s="118"/>
      <c r="QUB15" s="118"/>
      <c r="QUC15" s="118"/>
      <c r="QUD15" s="118"/>
      <c r="QUE15" s="118"/>
      <c r="QUF15" s="118"/>
      <c r="QUG15" s="118"/>
      <c r="QUH15" s="118"/>
      <c r="QUI15" s="118"/>
      <c r="QUJ15" s="118"/>
      <c r="QUK15" s="118"/>
      <c r="QUL15" s="118"/>
      <c r="QUM15" s="118"/>
      <c r="QUN15" s="118"/>
      <c r="QUO15" s="118"/>
      <c r="QUP15" s="118"/>
      <c r="QUQ15" s="118"/>
      <c r="QUR15" s="118"/>
      <c r="QUS15" s="118"/>
      <c r="QUT15" s="118"/>
      <c r="QUU15" s="118"/>
      <c r="QUV15" s="118"/>
      <c r="QUW15" s="118"/>
      <c r="QUX15" s="118"/>
      <c r="QUY15" s="118"/>
      <c r="QUZ15" s="118"/>
      <c r="QVA15" s="118"/>
      <c r="QVB15" s="118"/>
      <c r="QVC15" s="118"/>
      <c r="QVD15" s="118"/>
      <c r="QVE15" s="118"/>
      <c r="QVF15" s="118"/>
      <c r="QVG15" s="118"/>
      <c r="QVH15" s="118"/>
      <c r="QVI15" s="118"/>
      <c r="QVJ15" s="118"/>
      <c r="QVK15" s="118"/>
      <c r="QVL15" s="118"/>
      <c r="QVM15" s="118"/>
      <c r="QVN15" s="118"/>
      <c r="QVO15" s="118"/>
      <c r="QVP15" s="118"/>
      <c r="QVQ15" s="118"/>
      <c r="QVR15" s="118"/>
      <c r="QVS15" s="118"/>
      <c r="QVT15" s="118"/>
      <c r="QVU15" s="118"/>
      <c r="QVV15" s="118"/>
      <c r="QVW15" s="118"/>
      <c r="QVX15" s="118"/>
      <c r="QVY15" s="118"/>
      <c r="QVZ15" s="118"/>
      <c r="QWA15" s="118"/>
      <c r="QWB15" s="118"/>
      <c r="QWC15" s="118"/>
      <c r="QWD15" s="118"/>
      <c r="QWE15" s="118"/>
      <c r="QWF15" s="118"/>
      <c r="QWG15" s="118"/>
      <c r="QWH15" s="118"/>
      <c r="QWI15" s="118"/>
      <c r="QWJ15" s="118"/>
      <c r="QWK15" s="118"/>
      <c r="QWL15" s="118"/>
      <c r="QWM15" s="118"/>
      <c r="QWN15" s="118"/>
      <c r="QWO15" s="118"/>
      <c r="QWP15" s="118"/>
      <c r="QWQ15" s="118"/>
      <c r="QWR15" s="118"/>
      <c r="QWS15" s="118"/>
      <c r="QWT15" s="118"/>
      <c r="QWU15" s="118"/>
      <c r="QWV15" s="118"/>
      <c r="QWW15" s="118"/>
      <c r="QWX15" s="118"/>
      <c r="QWY15" s="118"/>
      <c r="QWZ15" s="118"/>
      <c r="QXA15" s="118"/>
      <c r="QXB15" s="118"/>
      <c r="QXC15" s="118"/>
      <c r="QXD15" s="118"/>
      <c r="QXE15" s="118"/>
      <c r="QXF15" s="118"/>
      <c r="QXG15" s="118"/>
      <c r="QXH15" s="118"/>
      <c r="QXI15" s="118"/>
      <c r="QXJ15" s="118"/>
      <c r="QXK15" s="118"/>
      <c r="QXL15" s="118"/>
      <c r="QXM15" s="118"/>
      <c r="QXN15" s="118"/>
      <c r="QXO15" s="118"/>
      <c r="QXP15" s="118"/>
      <c r="QXQ15" s="118"/>
      <c r="QXR15" s="118"/>
      <c r="QXS15" s="118"/>
      <c r="QXT15" s="118"/>
      <c r="QXU15" s="118"/>
      <c r="QXV15" s="118"/>
      <c r="QXW15" s="118"/>
      <c r="QXX15" s="118"/>
      <c r="QXY15" s="118"/>
      <c r="QXZ15" s="118"/>
      <c r="QYA15" s="118"/>
      <c r="QYB15" s="118"/>
      <c r="QYC15" s="118"/>
      <c r="QYD15" s="118"/>
      <c r="QYE15" s="118"/>
      <c r="QYF15" s="118"/>
      <c r="QYG15" s="118"/>
      <c r="QYH15" s="118"/>
      <c r="QYI15" s="118"/>
      <c r="QYJ15" s="118"/>
      <c r="QYK15" s="118"/>
      <c r="QYL15" s="118"/>
      <c r="QYM15" s="118"/>
      <c r="QYN15" s="118"/>
      <c r="QYO15" s="118"/>
      <c r="QYP15" s="118"/>
      <c r="QYQ15" s="118"/>
      <c r="QYR15" s="118"/>
      <c r="QYS15" s="118"/>
      <c r="QYT15" s="118"/>
      <c r="QYU15" s="118"/>
      <c r="QYV15" s="118"/>
      <c r="QYW15" s="118"/>
      <c r="QYX15" s="118"/>
      <c r="QYY15" s="118"/>
      <c r="QYZ15" s="118"/>
      <c r="QZA15" s="118"/>
      <c r="QZB15" s="118"/>
      <c r="QZC15" s="118"/>
      <c r="QZD15" s="118"/>
      <c r="QZE15" s="118"/>
      <c r="QZF15" s="118"/>
      <c r="QZG15" s="118"/>
      <c r="QZH15" s="118"/>
      <c r="QZI15" s="118"/>
      <c r="QZJ15" s="118"/>
      <c r="QZK15" s="118"/>
      <c r="QZL15" s="118"/>
      <c r="QZM15" s="118"/>
      <c r="QZN15" s="118"/>
      <c r="QZO15" s="118"/>
      <c r="QZP15" s="118"/>
      <c r="QZQ15" s="118"/>
      <c r="QZR15" s="118"/>
      <c r="QZS15" s="118"/>
      <c r="QZT15" s="118"/>
      <c r="QZU15" s="118"/>
      <c r="QZV15" s="118"/>
      <c r="QZW15" s="118"/>
      <c r="QZX15" s="118"/>
      <c r="QZY15" s="118"/>
      <c r="QZZ15" s="118"/>
      <c r="RAA15" s="118"/>
      <c r="RAB15" s="118"/>
      <c r="RAC15" s="118"/>
      <c r="RAD15" s="118"/>
      <c r="RAE15" s="118"/>
      <c r="RAF15" s="118"/>
      <c r="RAG15" s="118"/>
      <c r="RAH15" s="118"/>
      <c r="RAI15" s="118"/>
      <c r="RAJ15" s="118"/>
      <c r="RAK15" s="118"/>
      <c r="RAL15" s="118"/>
      <c r="RAM15" s="118"/>
      <c r="RAN15" s="118"/>
      <c r="RAO15" s="118"/>
      <c r="RAP15" s="118"/>
      <c r="RAQ15" s="118"/>
      <c r="RAR15" s="118"/>
      <c r="RAS15" s="118"/>
      <c r="RAT15" s="118"/>
      <c r="RAU15" s="118"/>
      <c r="RAV15" s="118"/>
      <c r="RAW15" s="118"/>
      <c r="RAX15" s="118"/>
      <c r="RAY15" s="118"/>
      <c r="RAZ15" s="118"/>
      <c r="RBA15" s="118"/>
      <c r="RBB15" s="118"/>
      <c r="RBC15" s="118"/>
      <c r="RBD15" s="118"/>
      <c r="RBE15" s="118"/>
      <c r="RBF15" s="118"/>
      <c r="RBG15" s="118"/>
      <c r="RBH15" s="118"/>
      <c r="RBI15" s="118"/>
      <c r="RBJ15" s="118"/>
      <c r="RBK15" s="118"/>
      <c r="RBL15" s="118"/>
      <c r="RBM15" s="118"/>
      <c r="RBN15" s="118"/>
      <c r="RBO15" s="118"/>
      <c r="RBP15" s="118"/>
      <c r="RBQ15" s="118"/>
      <c r="RBR15" s="118"/>
      <c r="RBS15" s="118"/>
      <c r="RBT15" s="118"/>
      <c r="RBU15" s="118"/>
      <c r="RBV15" s="118"/>
      <c r="RBW15" s="118"/>
      <c r="RBX15" s="118"/>
      <c r="RBY15" s="118"/>
      <c r="RBZ15" s="118"/>
      <c r="RCA15" s="118"/>
      <c r="RCB15" s="118"/>
      <c r="RCC15" s="118"/>
      <c r="RCD15" s="118"/>
      <c r="RCE15" s="118"/>
      <c r="RCF15" s="118"/>
      <c r="RCG15" s="118"/>
      <c r="RCH15" s="118"/>
      <c r="RCI15" s="118"/>
      <c r="RCJ15" s="118"/>
      <c r="RCK15" s="118"/>
      <c r="RCL15" s="118"/>
      <c r="RCM15" s="118"/>
      <c r="RCN15" s="118"/>
      <c r="RCO15" s="118"/>
      <c r="RCP15" s="118"/>
      <c r="RCQ15" s="118"/>
      <c r="RCR15" s="118"/>
      <c r="RCS15" s="118"/>
      <c r="RCT15" s="118"/>
      <c r="RCU15" s="118"/>
      <c r="RCV15" s="118"/>
      <c r="RCW15" s="118"/>
      <c r="RCX15" s="118"/>
      <c r="RCY15" s="118"/>
      <c r="RCZ15" s="118"/>
      <c r="RDA15" s="118"/>
      <c r="RDB15" s="118"/>
      <c r="RDC15" s="118"/>
      <c r="RDD15" s="118"/>
      <c r="RDE15" s="118"/>
      <c r="RDF15" s="118"/>
      <c r="RDG15" s="118"/>
      <c r="RDH15" s="118"/>
      <c r="RDI15" s="118"/>
      <c r="RDJ15" s="118"/>
      <c r="RDK15" s="118"/>
      <c r="RDL15" s="118"/>
      <c r="RDM15" s="118"/>
      <c r="RDN15" s="118"/>
      <c r="RDO15" s="118"/>
      <c r="RDP15" s="118"/>
      <c r="RDQ15" s="118"/>
      <c r="RDR15" s="118"/>
      <c r="RDS15" s="118"/>
      <c r="RDT15" s="118"/>
      <c r="RDU15" s="118"/>
      <c r="RDV15" s="118"/>
      <c r="RDW15" s="118"/>
      <c r="RDX15" s="118"/>
      <c r="RDY15" s="118"/>
      <c r="RDZ15" s="118"/>
      <c r="REA15" s="118"/>
      <c r="REB15" s="118"/>
      <c r="REC15" s="118"/>
      <c r="RED15" s="118"/>
      <c r="REE15" s="118"/>
      <c r="REF15" s="118"/>
      <c r="REG15" s="118"/>
      <c r="REH15" s="118"/>
      <c r="REI15" s="118"/>
      <c r="REJ15" s="118"/>
      <c r="REK15" s="118"/>
      <c r="REL15" s="118"/>
      <c r="REM15" s="118"/>
      <c r="REN15" s="118"/>
      <c r="REO15" s="118"/>
      <c r="REP15" s="118"/>
      <c r="REQ15" s="118"/>
      <c r="RER15" s="118"/>
      <c r="RES15" s="118"/>
      <c r="RET15" s="118"/>
      <c r="REU15" s="118"/>
      <c r="REV15" s="118"/>
      <c r="REW15" s="118"/>
      <c r="REX15" s="118"/>
      <c r="REY15" s="118"/>
      <c r="REZ15" s="118"/>
      <c r="RFA15" s="118"/>
      <c r="RFB15" s="118"/>
      <c r="RFC15" s="118"/>
      <c r="RFD15" s="118"/>
      <c r="RFE15" s="118"/>
      <c r="RFF15" s="118"/>
      <c r="RFG15" s="118"/>
      <c r="RFH15" s="118"/>
      <c r="RFI15" s="118"/>
      <c r="RFJ15" s="118"/>
      <c r="RFK15" s="118"/>
      <c r="RFL15" s="118"/>
      <c r="RFM15" s="118"/>
      <c r="RFN15" s="118"/>
      <c r="RFO15" s="118"/>
      <c r="RFP15" s="118"/>
      <c r="RFQ15" s="118"/>
      <c r="RFR15" s="118"/>
      <c r="RFS15" s="118"/>
      <c r="RFT15" s="118"/>
      <c r="RFU15" s="118"/>
      <c r="RFV15" s="118"/>
      <c r="RFW15" s="118"/>
      <c r="RFX15" s="118"/>
      <c r="RFY15" s="118"/>
      <c r="RFZ15" s="118"/>
      <c r="RGA15" s="118"/>
      <c r="RGB15" s="118"/>
      <c r="RGC15" s="118"/>
      <c r="RGD15" s="118"/>
      <c r="RGE15" s="118"/>
      <c r="RGF15" s="118"/>
      <c r="RGG15" s="118"/>
      <c r="RGH15" s="118"/>
      <c r="RGI15" s="118"/>
      <c r="RGJ15" s="118"/>
      <c r="RGK15" s="118"/>
      <c r="RGL15" s="118"/>
      <c r="RGM15" s="118"/>
      <c r="RGN15" s="118"/>
      <c r="RGO15" s="118"/>
      <c r="RGP15" s="118"/>
      <c r="RGQ15" s="118"/>
      <c r="RGR15" s="118"/>
      <c r="RGS15" s="118"/>
      <c r="RGT15" s="118"/>
      <c r="RGU15" s="118"/>
      <c r="RGV15" s="118"/>
      <c r="RGW15" s="118"/>
      <c r="RGX15" s="118"/>
      <c r="RGY15" s="118"/>
      <c r="RGZ15" s="118"/>
      <c r="RHA15" s="118"/>
      <c r="RHB15" s="118"/>
      <c r="RHC15" s="118"/>
      <c r="RHD15" s="118"/>
      <c r="RHE15" s="118"/>
      <c r="RHF15" s="118"/>
      <c r="RHG15" s="118"/>
      <c r="RHH15" s="118"/>
      <c r="RHI15" s="118"/>
      <c r="RHJ15" s="118"/>
      <c r="RHK15" s="118"/>
      <c r="RHL15" s="118"/>
      <c r="RHM15" s="118"/>
      <c r="RHN15" s="118"/>
      <c r="RHO15" s="118"/>
      <c r="RHP15" s="118"/>
      <c r="RHQ15" s="118"/>
      <c r="RHR15" s="118"/>
      <c r="RHS15" s="118"/>
      <c r="RHT15" s="118"/>
      <c r="RHU15" s="118"/>
      <c r="RHV15" s="118"/>
      <c r="RHW15" s="118"/>
      <c r="RHX15" s="118"/>
      <c r="RHY15" s="118"/>
      <c r="RHZ15" s="118"/>
      <c r="RIA15" s="118"/>
      <c r="RIB15" s="118"/>
      <c r="RIC15" s="118"/>
      <c r="RID15" s="118"/>
      <c r="RIE15" s="118"/>
      <c r="RIF15" s="118"/>
      <c r="RIG15" s="118"/>
      <c r="RIH15" s="118"/>
      <c r="RII15" s="118"/>
      <c r="RIJ15" s="118"/>
      <c r="RIK15" s="118"/>
      <c r="RIL15" s="118"/>
      <c r="RIM15" s="118"/>
      <c r="RIN15" s="118"/>
      <c r="RIO15" s="118"/>
      <c r="RIP15" s="118"/>
      <c r="RIQ15" s="118"/>
      <c r="RIR15" s="118"/>
      <c r="RIS15" s="118"/>
      <c r="RIT15" s="118"/>
      <c r="RIU15" s="118"/>
      <c r="RIV15" s="118"/>
      <c r="RIW15" s="118"/>
      <c r="RIX15" s="118"/>
      <c r="RIY15" s="118"/>
      <c r="RIZ15" s="118"/>
      <c r="RJA15" s="118"/>
      <c r="RJB15" s="118"/>
      <c r="RJC15" s="118"/>
      <c r="RJD15" s="118"/>
      <c r="RJE15" s="118"/>
      <c r="RJF15" s="118"/>
      <c r="RJG15" s="118"/>
      <c r="RJH15" s="118"/>
      <c r="RJI15" s="118"/>
      <c r="RJJ15" s="118"/>
      <c r="RJK15" s="118"/>
      <c r="RJL15" s="118"/>
      <c r="RJM15" s="118"/>
      <c r="RJN15" s="118"/>
      <c r="RJO15" s="118"/>
      <c r="RJP15" s="118"/>
      <c r="RJQ15" s="118"/>
      <c r="RJR15" s="118"/>
      <c r="RJS15" s="118"/>
      <c r="RJT15" s="118"/>
      <c r="RJU15" s="118"/>
      <c r="RJV15" s="118"/>
      <c r="RJW15" s="118"/>
      <c r="RJX15" s="118"/>
      <c r="RJY15" s="118"/>
      <c r="RJZ15" s="118"/>
      <c r="RKA15" s="118"/>
      <c r="RKB15" s="118"/>
      <c r="RKC15" s="118"/>
      <c r="RKD15" s="118"/>
      <c r="RKE15" s="118"/>
      <c r="RKF15" s="118"/>
      <c r="RKG15" s="118"/>
      <c r="RKH15" s="118"/>
      <c r="RKI15" s="118"/>
      <c r="RKJ15" s="118"/>
      <c r="RKK15" s="118"/>
      <c r="RKL15" s="118"/>
      <c r="RKM15" s="118"/>
      <c r="RKN15" s="118"/>
      <c r="RKO15" s="118"/>
      <c r="RKP15" s="118"/>
      <c r="RKQ15" s="118"/>
      <c r="RKR15" s="118"/>
      <c r="RKS15" s="118"/>
      <c r="RKT15" s="118"/>
      <c r="RKU15" s="118"/>
      <c r="RKV15" s="118"/>
      <c r="RKW15" s="118"/>
      <c r="RKX15" s="118"/>
      <c r="RKY15" s="118"/>
      <c r="RKZ15" s="118"/>
      <c r="RLA15" s="118"/>
      <c r="RLB15" s="118"/>
      <c r="RLC15" s="118"/>
      <c r="RLD15" s="118"/>
      <c r="RLE15" s="118"/>
      <c r="RLF15" s="118"/>
      <c r="RLG15" s="118"/>
      <c r="RLH15" s="118"/>
      <c r="RLI15" s="118"/>
      <c r="RLJ15" s="118"/>
      <c r="RLK15" s="118"/>
      <c r="RLL15" s="118"/>
      <c r="RLM15" s="118"/>
      <c r="RLN15" s="118"/>
      <c r="RLO15" s="118"/>
      <c r="RLP15" s="118"/>
      <c r="RLQ15" s="118"/>
      <c r="RLR15" s="118"/>
      <c r="RLS15" s="118"/>
      <c r="RLT15" s="118"/>
      <c r="RLU15" s="118"/>
      <c r="RLV15" s="118"/>
      <c r="RLW15" s="118"/>
      <c r="RLX15" s="118"/>
      <c r="RLY15" s="118"/>
      <c r="RLZ15" s="118"/>
      <c r="RMA15" s="118"/>
      <c r="RMB15" s="118"/>
      <c r="RMC15" s="118"/>
      <c r="RMD15" s="118"/>
      <c r="RME15" s="118"/>
      <c r="RMF15" s="118"/>
      <c r="RMG15" s="118"/>
      <c r="RMH15" s="118"/>
      <c r="RMI15" s="118"/>
      <c r="RMJ15" s="118"/>
      <c r="RMK15" s="118"/>
      <c r="RML15" s="118"/>
      <c r="RMM15" s="118"/>
      <c r="RMN15" s="118"/>
      <c r="RMO15" s="118"/>
      <c r="RMP15" s="118"/>
      <c r="RMQ15" s="118"/>
      <c r="RMR15" s="118"/>
      <c r="RMS15" s="118"/>
      <c r="RMT15" s="118"/>
      <c r="RMU15" s="118"/>
      <c r="RMV15" s="118"/>
      <c r="RMW15" s="118"/>
      <c r="RMX15" s="118"/>
      <c r="RMY15" s="118"/>
      <c r="RMZ15" s="118"/>
      <c r="RNA15" s="118"/>
      <c r="RNB15" s="118"/>
      <c r="RNC15" s="118"/>
      <c r="RND15" s="118"/>
      <c r="RNE15" s="118"/>
      <c r="RNF15" s="118"/>
      <c r="RNG15" s="118"/>
      <c r="RNH15" s="118"/>
      <c r="RNI15" s="118"/>
      <c r="RNJ15" s="118"/>
      <c r="RNK15" s="118"/>
      <c r="RNL15" s="118"/>
      <c r="RNM15" s="118"/>
      <c r="RNN15" s="118"/>
      <c r="RNO15" s="118"/>
      <c r="RNP15" s="118"/>
      <c r="RNQ15" s="118"/>
      <c r="RNR15" s="118"/>
      <c r="RNS15" s="118"/>
      <c r="RNT15" s="118"/>
      <c r="RNU15" s="118"/>
      <c r="RNV15" s="118"/>
      <c r="RNW15" s="118"/>
      <c r="RNX15" s="118"/>
      <c r="RNY15" s="118"/>
      <c r="RNZ15" s="118"/>
      <c r="ROA15" s="118"/>
      <c r="ROB15" s="118"/>
      <c r="ROC15" s="118"/>
      <c r="ROD15" s="118"/>
      <c r="ROE15" s="118"/>
      <c r="ROF15" s="118"/>
      <c r="ROG15" s="118"/>
      <c r="ROH15" s="118"/>
      <c r="ROI15" s="118"/>
      <c r="ROJ15" s="118"/>
      <c r="ROK15" s="118"/>
      <c r="ROL15" s="118"/>
      <c r="ROM15" s="118"/>
      <c r="RON15" s="118"/>
      <c r="ROO15" s="118"/>
      <c r="ROP15" s="118"/>
      <c r="ROQ15" s="118"/>
      <c r="ROR15" s="118"/>
      <c r="ROS15" s="118"/>
      <c r="ROT15" s="118"/>
      <c r="ROU15" s="118"/>
      <c r="ROV15" s="118"/>
      <c r="ROW15" s="118"/>
      <c r="ROX15" s="118"/>
      <c r="ROY15" s="118"/>
      <c r="ROZ15" s="118"/>
      <c r="RPA15" s="118"/>
      <c r="RPB15" s="118"/>
      <c r="RPC15" s="118"/>
      <c r="RPD15" s="118"/>
      <c r="RPE15" s="118"/>
      <c r="RPF15" s="118"/>
      <c r="RPG15" s="118"/>
      <c r="RPH15" s="118"/>
      <c r="RPI15" s="118"/>
      <c r="RPJ15" s="118"/>
      <c r="RPK15" s="118"/>
      <c r="RPL15" s="118"/>
      <c r="RPM15" s="118"/>
      <c r="RPN15" s="118"/>
      <c r="RPO15" s="118"/>
      <c r="RPP15" s="118"/>
      <c r="RPQ15" s="118"/>
      <c r="RPR15" s="118"/>
      <c r="RPS15" s="118"/>
      <c r="RPT15" s="118"/>
      <c r="RPU15" s="118"/>
      <c r="RPV15" s="118"/>
      <c r="RPW15" s="118"/>
      <c r="RPX15" s="118"/>
      <c r="RPY15" s="118"/>
      <c r="RPZ15" s="118"/>
      <c r="RQA15" s="118"/>
      <c r="RQB15" s="118"/>
      <c r="RQC15" s="118"/>
      <c r="RQD15" s="118"/>
      <c r="RQE15" s="118"/>
      <c r="RQF15" s="118"/>
      <c r="RQG15" s="118"/>
      <c r="RQH15" s="118"/>
      <c r="RQI15" s="118"/>
      <c r="RQJ15" s="118"/>
      <c r="RQK15" s="118"/>
      <c r="RQL15" s="118"/>
      <c r="RQM15" s="118"/>
      <c r="RQN15" s="118"/>
      <c r="RQO15" s="118"/>
      <c r="RQP15" s="118"/>
      <c r="RQQ15" s="118"/>
      <c r="RQR15" s="118"/>
      <c r="RQS15" s="118"/>
      <c r="RQT15" s="118"/>
      <c r="RQU15" s="118"/>
      <c r="RQV15" s="118"/>
      <c r="RQW15" s="118"/>
      <c r="RQX15" s="118"/>
      <c r="RQY15" s="118"/>
      <c r="RQZ15" s="118"/>
      <c r="RRA15" s="118"/>
      <c r="RRB15" s="118"/>
      <c r="RRC15" s="118"/>
      <c r="RRD15" s="118"/>
      <c r="RRE15" s="118"/>
      <c r="RRF15" s="118"/>
      <c r="RRG15" s="118"/>
      <c r="RRH15" s="118"/>
      <c r="RRI15" s="118"/>
      <c r="RRJ15" s="118"/>
      <c r="RRK15" s="118"/>
      <c r="RRL15" s="118"/>
      <c r="RRM15" s="118"/>
      <c r="RRN15" s="118"/>
      <c r="RRO15" s="118"/>
      <c r="RRP15" s="118"/>
      <c r="RRQ15" s="118"/>
      <c r="RRR15" s="118"/>
      <c r="RRS15" s="118"/>
      <c r="RRT15" s="118"/>
      <c r="RRU15" s="118"/>
      <c r="RRV15" s="118"/>
      <c r="RRW15" s="118"/>
      <c r="RRX15" s="118"/>
      <c r="RRY15" s="118"/>
      <c r="RRZ15" s="118"/>
      <c r="RSA15" s="118"/>
      <c r="RSB15" s="118"/>
      <c r="RSC15" s="118"/>
      <c r="RSD15" s="118"/>
      <c r="RSE15" s="118"/>
      <c r="RSF15" s="118"/>
      <c r="RSG15" s="118"/>
      <c r="RSH15" s="118"/>
      <c r="RSI15" s="118"/>
      <c r="RSJ15" s="118"/>
      <c r="RSK15" s="118"/>
      <c r="RSL15" s="118"/>
      <c r="RSM15" s="118"/>
      <c r="RSN15" s="118"/>
      <c r="RSO15" s="118"/>
      <c r="RSP15" s="118"/>
      <c r="RSQ15" s="118"/>
      <c r="RSR15" s="118"/>
      <c r="RSS15" s="118"/>
      <c r="RST15" s="118"/>
      <c r="RSU15" s="118"/>
      <c r="RSV15" s="118"/>
      <c r="RSW15" s="118"/>
      <c r="RSX15" s="118"/>
      <c r="RSY15" s="118"/>
      <c r="RSZ15" s="118"/>
      <c r="RTA15" s="118"/>
      <c r="RTB15" s="118"/>
      <c r="RTC15" s="118"/>
      <c r="RTD15" s="118"/>
      <c r="RTE15" s="118"/>
      <c r="RTF15" s="118"/>
      <c r="RTG15" s="118"/>
      <c r="RTH15" s="118"/>
      <c r="RTI15" s="118"/>
      <c r="RTJ15" s="118"/>
      <c r="RTK15" s="118"/>
      <c r="RTL15" s="118"/>
      <c r="RTM15" s="118"/>
      <c r="RTN15" s="118"/>
      <c r="RTO15" s="118"/>
      <c r="RTP15" s="118"/>
      <c r="RTQ15" s="118"/>
      <c r="RTR15" s="118"/>
      <c r="RTS15" s="118"/>
      <c r="RTT15" s="118"/>
      <c r="RTU15" s="118"/>
      <c r="RTV15" s="118"/>
      <c r="RTW15" s="118"/>
      <c r="RTX15" s="118"/>
      <c r="RTY15" s="118"/>
      <c r="RTZ15" s="118"/>
      <c r="RUA15" s="118"/>
      <c r="RUB15" s="118"/>
      <c r="RUC15" s="118"/>
      <c r="RUD15" s="118"/>
      <c r="RUE15" s="118"/>
      <c r="RUF15" s="118"/>
      <c r="RUG15" s="118"/>
      <c r="RUH15" s="118"/>
      <c r="RUI15" s="118"/>
      <c r="RUJ15" s="118"/>
      <c r="RUK15" s="118"/>
      <c r="RUL15" s="118"/>
      <c r="RUM15" s="118"/>
      <c r="RUN15" s="118"/>
      <c r="RUO15" s="118"/>
      <c r="RUP15" s="118"/>
      <c r="RUQ15" s="118"/>
      <c r="RUR15" s="118"/>
      <c r="RUS15" s="118"/>
      <c r="RUT15" s="118"/>
      <c r="RUU15" s="118"/>
      <c r="RUV15" s="118"/>
      <c r="RUW15" s="118"/>
      <c r="RUX15" s="118"/>
      <c r="RUY15" s="118"/>
      <c r="RUZ15" s="118"/>
      <c r="RVA15" s="118"/>
      <c r="RVB15" s="118"/>
      <c r="RVC15" s="118"/>
      <c r="RVD15" s="118"/>
      <c r="RVE15" s="118"/>
      <c r="RVF15" s="118"/>
      <c r="RVG15" s="118"/>
      <c r="RVH15" s="118"/>
      <c r="RVI15" s="118"/>
      <c r="RVJ15" s="118"/>
      <c r="RVK15" s="118"/>
      <c r="RVL15" s="118"/>
      <c r="RVM15" s="118"/>
      <c r="RVN15" s="118"/>
      <c r="RVO15" s="118"/>
      <c r="RVP15" s="118"/>
      <c r="RVQ15" s="118"/>
      <c r="RVR15" s="118"/>
      <c r="RVS15" s="118"/>
      <c r="RVT15" s="118"/>
      <c r="RVU15" s="118"/>
      <c r="RVV15" s="118"/>
      <c r="RVW15" s="118"/>
      <c r="RVX15" s="118"/>
      <c r="RVY15" s="118"/>
      <c r="RVZ15" s="118"/>
      <c r="RWA15" s="118"/>
      <c r="RWB15" s="118"/>
      <c r="RWC15" s="118"/>
      <c r="RWD15" s="118"/>
      <c r="RWE15" s="118"/>
      <c r="RWF15" s="118"/>
      <c r="RWG15" s="118"/>
      <c r="RWH15" s="118"/>
      <c r="RWI15" s="118"/>
      <c r="RWJ15" s="118"/>
      <c r="RWK15" s="118"/>
      <c r="RWL15" s="118"/>
      <c r="RWM15" s="118"/>
      <c r="RWN15" s="118"/>
      <c r="RWO15" s="118"/>
      <c r="RWP15" s="118"/>
      <c r="RWQ15" s="118"/>
      <c r="RWR15" s="118"/>
      <c r="RWS15" s="118"/>
      <c r="RWT15" s="118"/>
      <c r="RWU15" s="118"/>
      <c r="RWV15" s="118"/>
      <c r="RWW15" s="118"/>
      <c r="RWX15" s="118"/>
      <c r="RWY15" s="118"/>
      <c r="RWZ15" s="118"/>
      <c r="RXA15" s="118"/>
      <c r="RXB15" s="118"/>
      <c r="RXC15" s="118"/>
      <c r="RXD15" s="118"/>
      <c r="RXE15" s="118"/>
      <c r="RXF15" s="118"/>
      <c r="RXG15" s="118"/>
      <c r="RXH15" s="118"/>
      <c r="RXI15" s="118"/>
      <c r="RXJ15" s="118"/>
      <c r="RXK15" s="118"/>
      <c r="RXL15" s="118"/>
      <c r="RXM15" s="118"/>
      <c r="RXN15" s="118"/>
      <c r="RXO15" s="118"/>
      <c r="RXP15" s="118"/>
      <c r="RXQ15" s="118"/>
      <c r="RXR15" s="118"/>
      <c r="RXS15" s="118"/>
      <c r="RXT15" s="118"/>
      <c r="RXU15" s="118"/>
      <c r="RXV15" s="118"/>
      <c r="RXW15" s="118"/>
      <c r="RXX15" s="118"/>
      <c r="RXY15" s="118"/>
      <c r="RXZ15" s="118"/>
      <c r="RYA15" s="118"/>
      <c r="RYB15" s="118"/>
      <c r="RYC15" s="118"/>
      <c r="RYD15" s="118"/>
      <c r="RYE15" s="118"/>
      <c r="RYF15" s="118"/>
      <c r="RYG15" s="118"/>
      <c r="RYH15" s="118"/>
      <c r="RYI15" s="118"/>
      <c r="RYJ15" s="118"/>
      <c r="RYK15" s="118"/>
      <c r="RYL15" s="118"/>
      <c r="RYM15" s="118"/>
      <c r="RYN15" s="118"/>
      <c r="RYO15" s="118"/>
      <c r="RYP15" s="118"/>
      <c r="RYQ15" s="118"/>
      <c r="RYR15" s="118"/>
      <c r="RYS15" s="118"/>
      <c r="RYT15" s="118"/>
      <c r="RYU15" s="118"/>
      <c r="RYV15" s="118"/>
      <c r="RYW15" s="118"/>
      <c r="RYX15" s="118"/>
      <c r="RYY15" s="118"/>
      <c r="RYZ15" s="118"/>
      <c r="RZA15" s="118"/>
      <c r="RZB15" s="118"/>
      <c r="RZC15" s="118"/>
      <c r="RZD15" s="118"/>
      <c r="RZE15" s="118"/>
      <c r="RZF15" s="118"/>
      <c r="RZG15" s="118"/>
      <c r="RZH15" s="118"/>
      <c r="RZI15" s="118"/>
      <c r="RZJ15" s="118"/>
      <c r="RZK15" s="118"/>
      <c r="RZL15" s="118"/>
      <c r="RZM15" s="118"/>
      <c r="RZN15" s="118"/>
      <c r="RZO15" s="118"/>
      <c r="RZP15" s="118"/>
      <c r="RZQ15" s="118"/>
      <c r="RZR15" s="118"/>
      <c r="RZS15" s="118"/>
      <c r="RZT15" s="118"/>
      <c r="RZU15" s="118"/>
      <c r="RZV15" s="118"/>
      <c r="RZW15" s="118"/>
      <c r="RZX15" s="118"/>
      <c r="RZY15" s="118"/>
      <c r="RZZ15" s="118"/>
      <c r="SAA15" s="118"/>
      <c r="SAB15" s="118"/>
      <c r="SAC15" s="118"/>
      <c r="SAD15" s="118"/>
      <c r="SAE15" s="118"/>
      <c r="SAF15" s="118"/>
      <c r="SAG15" s="118"/>
      <c r="SAH15" s="118"/>
      <c r="SAI15" s="118"/>
      <c r="SAJ15" s="118"/>
      <c r="SAK15" s="118"/>
      <c r="SAL15" s="118"/>
      <c r="SAM15" s="118"/>
      <c r="SAN15" s="118"/>
      <c r="SAO15" s="118"/>
      <c r="SAP15" s="118"/>
      <c r="SAQ15" s="118"/>
      <c r="SAR15" s="118"/>
      <c r="SAS15" s="118"/>
      <c r="SAT15" s="118"/>
      <c r="SAU15" s="118"/>
      <c r="SAV15" s="118"/>
      <c r="SAW15" s="118"/>
      <c r="SAX15" s="118"/>
      <c r="SAY15" s="118"/>
      <c r="SAZ15" s="118"/>
      <c r="SBA15" s="118"/>
      <c r="SBB15" s="118"/>
      <c r="SBC15" s="118"/>
      <c r="SBD15" s="118"/>
      <c r="SBE15" s="118"/>
      <c r="SBF15" s="118"/>
      <c r="SBG15" s="118"/>
      <c r="SBH15" s="118"/>
      <c r="SBI15" s="118"/>
      <c r="SBJ15" s="118"/>
      <c r="SBK15" s="118"/>
      <c r="SBL15" s="118"/>
      <c r="SBM15" s="118"/>
      <c r="SBN15" s="118"/>
      <c r="SBO15" s="118"/>
      <c r="SBP15" s="118"/>
      <c r="SBQ15" s="118"/>
      <c r="SBR15" s="118"/>
      <c r="SBS15" s="118"/>
      <c r="SBT15" s="118"/>
      <c r="SBU15" s="118"/>
      <c r="SBV15" s="118"/>
      <c r="SBW15" s="118"/>
      <c r="SBX15" s="118"/>
      <c r="SBY15" s="118"/>
      <c r="SBZ15" s="118"/>
      <c r="SCA15" s="118"/>
      <c r="SCB15" s="118"/>
      <c r="SCC15" s="118"/>
      <c r="SCD15" s="118"/>
      <c r="SCE15" s="118"/>
      <c r="SCF15" s="118"/>
      <c r="SCG15" s="118"/>
      <c r="SCH15" s="118"/>
      <c r="SCI15" s="118"/>
      <c r="SCJ15" s="118"/>
      <c r="SCK15" s="118"/>
      <c r="SCL15" s="118"/>
      <c r="SCM15" s="118"/>
      <c r="SCN15" s="118"/>
      <c r="SCO15" s="118"/>
      <c r="SCP15" s="118"/>
      <c r="SCQ15" s="118"/>
      <c r="SCR15" s="118"/>
      <c r="SCS15" s="118"/>
      <c r="SCT15" s="118"/>
      <c r="SCU15" s="118"/>
      <c r="SCV15" s="118"/>
      <c r="SCW15" s="118"/>
      <c r="SCX15" s="118"/>
      <c r="SCY15" s="118"/>
      <c r="SCZ15" s="118"/>
      <c r="SDA15" s="118"/>
      <c r="SDB15" s="118"/>
      <c r="SDC15" s="118"/>
      <c r="SDD15" s="118"/>
      <c r="SDE15" s="118"/>
      <c r="SDF15" s="118"/>
      <c r="SDG15" s="118"/>
      <c r="SDH15" s="118"/>
      <c r="SDI15" s="118"/>
      <c r="SDJ15" s="118"/>
      <c r="SDK15" s="118"/>
      <c r="SDL15" s="118"/>
      <c r="SDM15" s="118"/>
      <c r="SDN15" s="118"/>
      <c r="SDO15" s="118"/>
      <c r="SDP15" s="118"/>
      <c r="SDQ15" s="118"/>
      <c r="SDR15" s="118"/>
      <c r="SDS15" s="118"/>
      <c r="SDT15" s="118"/>
      <c r="SDU15" s="118"/>
      <c r="SDV15" s="118"/>
      <c r="SDW15" s="118"/>
      <c r="SDX15" s="118"/>
      <c r="SDY15" s="118"/>
      <c r="SDZ15" s="118"/>
      <c r="SEA15" s="118"/>
      <c r="SEB15" s="118"/>
      <c r="SEC15" s="118"/>
      <c r="SED15" s="118"/>
      <c r="SEE15" s="118"/>
      <c r="SEF15" s="118"/>
      <c r="SEG15" s="118"/>
      <c r="SEH15" s="118"/>
      <c r="SEI15" s="118"/>
      <c r="SEJ15" s="118"/>
      <c r="SEK15" s="118"/>
      <c r="SEL15" s="118"/>
      <c r="SEM15" s="118"/>
      <c r="SEN15" s="118"/>
      <c r="SEO15" s="118"/>
      <c r="SEP15" s="118"/>
      <c r="SEQ15" s="118"/>
      <c r="SER15" s="118"/>
      <c r="SES15" s="118"/>
      <c r="SET15" s="118"/>
      <c r="SEU15" s="118"/>
      <c r="SEV15" s="118"/>
      <c r="SEW15" s="118"/>
      <c r="SEX15" s="118"/>
      <c r="SEY15" s="118"/>
      <c r="SEZ15" s="118"/>
      <c r="SFA15" s="118"/>
      <c r="SFB15" s="118"/>
      <c r="SFC15" s="118"/>
      <c r="SFD15" s="118"/>
      <c r="SFE15" s="118"/>
      <c r="SFF15" s="118"/>
      <c r="SFG15" s="118"/>
      <c r="SFH15" s="118"/>
      <c r="SFI15" s="118"/>
      <c r="SFJ15" s="118"/>
      <c r="SFK15" s="118"/>
      <c r="SFL15" s="118"/>
      <c r="SFM15" s="118"/>
      <c r="SFN15" s="118"/>
      <c r="SFO15" s="118"/>
      <c r="SFP15" s="118"/>
      <c r="SFQ15" s="118"/>
      <c r="SFR15" s="118"/>
      <c r="SFS15" s="118"/>
      <c r="SFT15" s="118"/>
      <c r="SFU15" s="118"/>
      <c r="SFV15" s="118"/>
      <c r="SFW15" s="118"/>
      <c r="SFX15" s="118"/>
      <c r="SFY15" s="118"/>
      <c r="SFZ15" s="118"/>
      <c r="SGA15" s="118"/>
      <c r="SGB15" s="118"/>
      <c r="SGC15" s="118"/>
      <c r="SGD15" s="118"/>
      <c r="SGE15" s="118"/>
      <c r="SGF15" s="118"/>
      <c r="SGG15" s="118"/>
      <c r="SGH15" s="118"/>
      <c r="SGI15" s="118"/>
      <c r="SGJ15" s="118"/>
      <c r="SGK15" s="118"/>
      <c r="SGL15" s="118"/>
      <c r="SGM15" s="118"/>
      <c r="SGN15" s="118"/>
      <c r="SGO15" s="118"/>
      <c r="SGP15" s="118"/>
      <c r="SGQ15" s="118"/>
      <c r="SGR15" s="118"/>
      <c r="SGS15" s="118"/>
      <c r="SGT15" s="118"/>
      <c r="SGU15" s="118"/>
      <c r="SGV15" s="118"/>
      <c r="SGW15" s="118"/>
      <c r="SGX15" s="118"/>
      <c r="SGY15" s="118"/>
      <c r="SGZ15" s="118"/>
      <c r="SHA15" s="118"/>
      <c r="SHB15" s="118"/>
      <c r="SHC15" s="118"/>
      <c r="SHD15" s="118"/>
      <c r="SHE15" s="118"/>
      <c r="SHF15" s="118"/>
      <c r="SHG15" s="118"/>
      <c r="SHH15" s="118"/>
      <c r="SHI15" s="118"/>
      <c r="SHJ15" s="118"/>
      <c r="SHK15" s="118"/>
      <c r="SHL15" s="118"/>
      <c r="SHM15" s="118"/>
      <c r="SHN15" s="118"/>
      <c r="SHO15" s="118"/>
      <c r="SHP15" s="118"/>
      <c r="SHQ15" s="118"/>
      <c r="SHR15" s="118"/>
      <c r="SHS15" s="118"/>
      <c r="SHT15" s="118"/>
      <c r="SHU15" s="118"/>
      <c r="SHV15" s="118"/>
      <c r="SHW15" s="118"/>
      <c r="SHX15" s="118"/>
      <c r="SHY15" s="118"/>
      <c r="SHZ15" s="118"/>
      <c r="SIA15" s="118"/>
      <c r="SIB15" s="118"/>
      <c r="SIC15" s="118"/>
      <c r="SID15" s="118"/>
      <c r="SIE15" s="118"/>
      <c r="SIF15" s="118"/>
      <c r="SIG15" s="118"/>
      <c r="SIH15" s="118"/>
      <c r="SII15" s="118"/>
      <c r="SIJ15" s="118"/>
      <c r="SIK15" s="118"/>
      <c r="SIL15" s="118"/>
      <c r="SIM15" s="118"/>
      <c r="SIN15" s="118"/>
      <c r="SIO15" s="118"/>
      <c r="SIP15" s="118"/>
      <c r="SIQ15" s="118"/>
      <c r="SIR15" s="118"/>
      <c r="SIS15" s="118"/>
      <c r="SIT15" s="118"/>
      <c r="SIU15" s="118"/>
      <c r="SIV15" s="118"/>
      <c r="SIW15" s="118"/>
      <c r="SIX15" s="118"/>
      <c r="SIY15" s="118"/>
      <c r="SIZ15" s="118"/>
      <c r="SJA15" s="118"/>
      <c r="SJB15" s="118"/>
      <c r="SJC15" s="118"/>
      <c r="SJD15" s="118"/>
      <c r="SJE15" s="118"/>
      <c r="SJF15" s="118"/>
      <c r="SJG15" s="118"/>
      <c r="SJH15" s="118"/>
      <c r="SJI15" s="118"/>
      <c r="SJJ15" s="118"/>
      <c r="SJK15" s="118"/>
      <c r="SJL15" s="118"/>
      <c r="SJM15" s="118"/>
      <c r="SJN15" s="118"/>
      <c r="SJO15" s="118"/>
      <c r="SJP15" s="118"/>
      <c r="SJQ15" s="118"/>
      <c r="SJR15" s="118"/>
      <c r="SJS15" s="118"/>
      <c r="SJT15" s="118"/>
      <c r="SJU15" s="118"/>
      <c r="SJV15" s="118"/>
      <c r="SJW15" s="118"/>
      <c r="SJX15" s="118"/>
      <c r="SJY15" s="118"/>
      <c r="SJZ15" s="118"/>
      <c r="SKA15" s="118"/>
      <c r="SKB15" s="118"/>
      <c r="SKC15" s="118"/>
      <c r="SKD15" s="118"/>
      <c r="SKE15" s="118"/>
      <c r="SKF15" s="118"/>
      <c r="SKG15" s="118"/>
      <c r="SKH15" s="118"/>
      <c r="SKI15" s="118"/>
      <c r="SKJ15" s="118"/>
      <c r="SKK15" s="118"/>
      <c r="SKL15" s="118"/>
      <c r="SKM15" s="118"/>
      <c r="SKN15" s="118"/>
      <c r="SKO15" s="118"/>
      <c r="SKP15" s="118"/>
      <c r="SKQ15" s="118"/>
      <c r="SKR15" s="118"/>
      <c r="SKS15" s="118"/>
      <c r="SKT15" s="118"/>
      <c r="SKU15" s="118"/>
      <c r="SKV15" s="118"/>
      <c r="SKW15" s="118"/>
      <c r="SKX15" s="118"/>
      <c r="SKY15" s="118"/>
      <c r="SKZ15" s="118"/>
      <c r="SLA15" s="118"/>
      <c r="SLB15" s="118"/>
      <c r="SLC15" s="118"/>
      <c r="SLD15" s="118"/>
      <c r="SLE15" s="118"/>
      <c r="SLF15" s="118"/>
      <c r="SLG15" s="118"/>
      <c r="SLH15" s="118"/>
      <c r="SLI15" s="118"/>
      <c r="SLJ15" s="118"/>
      <c r="SLK15" s="118"/>
      <c r="SLL15" s="118"/>
      <c r="SLM15" s="118"/>
      <c r="SLN15" s="118"/>
      <c r="SLO15" s="118"/>
      <c r="SLP15" s="118"/>
      <c r="SLQ15" s="118"/>
      <c r="SLR15" s="118"/>
      <c r="SLS15" s="118"/>
      <c r="SLT15" s="118"/>
      <c r="SLU15" s="118"/>
      <c r="SLV15" s="118"/>
      <c r="SLW15" s="118"/>
      <c r="SLX15" s="118"/>
      <c r="SLY15" s="118"/>
      <c r="SLZ15" s="118"/>
      <c r="SMA15" s="118"/>
      <c r="SMB15" s="118"/>
      <c r="SMC15" s="118"/>
      <c r="SMD15" s="118"/>
      <c r="SME15" s="118"/>
      <c r="SMF15" s="118"/>
      <c r="SMG15" s="118"/>
      <c r="SMH15" s="118"/>
      <c r="SMI15" s="118"/>
      <c r="SMJ15" s="118"/>
      <c r="SMK15" s="118"/>
      <c r="SML15" s="118"/>
      <c r="SMM15" s="118"/>
      <c r="SMN15" s="118"/>
      <c r="SMO15" s="118"/>
      <c r="SMP15" s="118"/>
      <c r="SMQ15" s="118"/>
      <c r="SMR15" s="118"/>
      <c r="SMS15" s="118"/>
      <c r="SMT15" s="118"/>
      <c r="SMU15" s="118"/>
      <c r="SMV15" s="118"/>
      <c r="SMW15" s="118"/>
      <c r="SMX15" s="118"/>
      <c r="SMY15" s="118"/>
      <c r="SMZ15" s="118"/>
      <c r="SNA15" s="118"/>
      <c r="SNB15" s="118"/>
      <c r="SNC15" s="118"/>
      <c r="SND15" s="118"/>
      <c r="SNE15" s="118"/>
      <c r="SNF15" s="118"/>
      <c r="SNG15" s="118"/>
      <c r="SNH15" s="118"/>
      <c r="SNI15" s="118"/>
      <c r="SNJ15" s="118"/>
      <c r="SNK15" s="118"/>
      <c r="SNL15" s="118"/>
      <c r="SNM15" s="118"/>
      <c r="SNN15" s="118"/>
      <c r="SNO15" s="118"/>
      <c r="SNP15" s="118"/>
      <c r="SNQ15" s="118"/>
      <c r="SNR15" s="118"/>
      <c r="SNS15" s="118"/>
      <c r="SNT15" s="118"/>
      <c r="SNU15" s="118"/>
      <c r="SNV15" s="118"/>
      <c r="SNW15" s="118"/>
      <c r="SNX15" s="118"/>
      <c r="SNY15" s="118"/>
      <c r="SNZ15" s="118"/>
      <c r="SOA15" s="118"/>
      <c r="SOB15" s="118"/>
      <c r="SOC15" s="118"/>
      <c r="SOD15" s="118"/>
      <c r="SOE15" s="118"/>
      <c r="SOF15" s="118"/>
      <c r="SOG15" s="118"/>
      <c r="SOH15" s="118"/>
      <c r="SOI15" s="118"/>
      <c r="SOJ15" s="118"/>
      <c r="SOK15" s="118"/>
      <c r="SOL15" s="118"/>
      <c r="SOM15" s="118"/>
      <c r="SON15" s="118"/>
      <c r="SOO15" s="118"/>
      <c r="SOP15" s="118"/>
      <c r="SOQ15" s="118"/>
      <c r="SOR15" s="118"/>
      <c r="SOS15" s="118"/>
      <c r="SOT15" s="118"/>
      <c r="SOU15" s="118"/>
      <c r="SOV15" s="118"/>
      <c r="SOW15" s="118"/>
      <c r="SOX15" s="118"/>
      <c r="SOY15" s="118"/>
      <c r="SOZ15" s="118"/>
      <c r="SPA15" s="118"/>
      <c r="SPB15" s="118"/>
      <c r="SPC15" s="118"/>
      <c r="SPD15" s="118"/>
      <c r="SPE15" s="118"/>
      <c r="SPF15" s="118"/>
      <c r="SPG15" s="118"/>
      <c r="SPH15" s="118"/>
      <c r="SPI15" s="118"/>
      <c r="SPJ15" s="118"/>
      <c r="SPK15" s="118"/>
      <c r="SPL15" s="118"/>
      <c r="SPM15" s="118"/>
      <c r="SPN15" s="118"/>
      <c r="SPO15" s="118"/>
      <c r="SPP15" s="118"/>
      <c r="SPQ15" s="118"/>
      <c r="SPR15" s="118"/>
      <c r="SPS15" s="118"/>
      <c r="SPT15" s="118"/>
      <c r="SPU15" s="118"/>
      <c r="SPV15" s="118"/>
      <c r="SPW15" s="118"/>
      <c r="SPX15" s="118"/>
      <c r="SPY15" s="118"/>
      <c r="SPZ15" s="118"/>
      <c r="SQA15" s="118"/>
      <c r="SQB15" s="118"/>
      <c r="SQC15" s="118"/>
      <c r="SQD15" s="118"/>
      <c r="SQE15" s="118"/>
      <c r="SQF15" s="118"/>
      <c r="SQG15" s="118"/>
      <c r="SQH15" s="118"/>
      <c r="SQI15" s="118"/>
      <c r="SQJ15" s="118"/>
      <c r="SQK15" s="118"/>
      <c r="SQL15" s="118"/>
      <c r="SQM15" s="118"/>
      <c r="SQN15" s="118"/>
      <c r="SQO15" s="118"/>
      <c r="SQP15" s="118"/>
      <c r="SQQ15" s="118"/>
      <c r="SQR15" s="118"/>
      <c r="SQS15" s="118"/>
      <c r="SQT15" s="118"/>
      <c r="SQU15" s="118"/>
      <c r="SQV15" s="118"/>
      <c r="SQW15" s="118"/>
      <c r="SQX15" s="118"/>
      <c r="SQY15" s="118"/>
      <c r="SQZ15" s="118"/>
      <c r="SRA15" s="118"/>
      <c r="SRB15" s="118"/>
      <c r="SRC15" s="118"/>
      <c r="SRD15" s="118"/>
      <c r="SRE15" s="118"/>
      <c r="SRF15" s="118"/>
      <c r="SRG15" s="118"/>
      <c r="SRH15" s="118"/>
      <c r="SRI15" s="118"/>
      <c r="SRJ15" s="118"/>
      <c r="SRK15" s="118"/>
      <c r="SRL15" s="118"/>
      <c r="SRM15" s="118"/>
      <c r="SRN15" s="118"/>
      <c r="SRO15" s="118"/>
      <c r="SRP15" s="118"/>
      <c r="SRQ15" s="118"/>
      <c r="SRR15" s="118"/>
      <c r="SRS15" s="118"/>
      <c r="SRT15" s="118"/>
      <c r="SRU15" s="118"/>
      <c r="SRV15" s="118"/>
      <c r="SRW15" s="118"/>
      <c r="SRX15" s="118"/>
      <c r="SRY15" s="118"/>
      <c r="SRZ15" s="118"/>
      <c r="SSA15" s="118"/>
      <c r="SSB15" s="118"/>
      <c r="SSC15" s="118"/>
      <c r="SSD15" s="118"/>
      <c r="SSE15" s="118"/>
      <c r="SSF15" s="118"/>
      <c r="SSG15" s="118"/>
      <c r="SSH15" s="118"/>
      <c r="SSI15" s="118"/>
      <c r="SSJ15" s="118"/>
      <c r="SSK15" s="118"/>
      <c r="SSL15" s="118"/>
      <c r="SSM15" s="118"/>
      <c r="SSN15" s="118"/>
      <c r="SSO15" s="118"/>
      <c r="SSP15" s="118"/>
      <c r="SSQ15" s="118"/>
      <c r="SSR15" s="118"/>
      <c r="SSS15" s="118"/>
      <c r="SST15" s="118"/>
      <c r="SSU15" s="118"/>
      <c r="SSV15" s="118"/>
      <c r="SSW15" s="118"/>
      <c r="SSX15" s="118"/>
      <c r="SSY15" s="118"/>
      <c r="SSZ15" s="118"/>
      <c r="STA15" s="118"/>
      <c r="STB15" s="118"/>
      <c r="STC15" s="118"/>
      <c r="STD15" s="118"/>
      <c r="STE15" s="118"/>
      <c r="STF15" s="118"/>
      <c r="STG15" s="118"/>
      <c r="STH15" s="118"/>
      <c r="STI15" s="118"/>
      <c r="STJ15" s="118"/>
      <c r="STK15" s="118"/>
      <c r="STL15" s="118"/>
      <c r="STM15" s="118"/>
      <c r="STN15" s="118"/>
      <c r="STO15" s="118"/>
      <c r="STP15" s="118"/>
      <c r="STQ15" s="118"/>
      <c r="STR15" s="118"/>
      <c r="STS15" s="118"/>
      <c r="STT15" s="118"/>
      <c r="STU15" s="118"/>
      <c r="STV15" s="118"/>
      <c r="STW15" s="118"/>
      <c r="STX15" s="118"/>
      <c r="STY15" s="118"/>
      <c r="STZ15" s="118"/>
      <c r="SUA15" s="118"/>
      <c r="SUB15" s="118"/>
      <c r="SUC15" s="118"/>
      <c r="SUD15" s="118"/>
      <c r="SUE15" s="118"/>
      <c r="SUF15" s="118"/>
      <c r="SUG15" s="118"/>
      <c r="SUH15" s="118"/>
      <c r="SUI15" s="118"/>
      <c r="SUJ15" s="118"/>
      <c r="SUK15" s="118"/>
      <c r="SUL15" s="118"/>
      <c r="SUM15" s="118"/>
      <c r="SUN15" s="118"/>
      <c r="SUO15" s="118"/>
      <c r="SUP15" s="118"/>
      <c r="SUQ15" s="118"/>
      <c r="SUR15" s="118"/>
      <c r="SUS15" s="118"/>
      <c r="SUT15" s="118"/>
      <c r="SUU15" s="118"/>
      <c r="SUV15" s="118"/>
      <c r="SUW15" s="118"/>
      <c r="SUX15" s="118"/>
      <c r="SUY15" s="118"/>
      <c r="SUZ15" s="118"/>
      <c r="SVA15" s="118"/>
      <c r="SVB15" s="118"/>
      <c r="SVC15" s="118"/>
      <c r="SVD15" s="118"/>
      <c r="SVE15" s="118"/>
      <c r="SVF15" s="118"/>
      <c r="SVG15" s="118"/>
      <c r="SVH15" s="118"/>
      <c r="SVI15" s="118"/>
      <c r="SVJ15" s="118"/>
      <c r="SVK15" s="118"/>
      <c r="SVL15" s="118"/>
      <c r="SVM15" s="118"/>
      <c r="SVN15" s="118"/>
      <c r="SVO15" s="118"/>
      <c r="SVP15" s="118"/>
      <c r="SVQ15" s="118"/>
      <c r="SVR15" s="118"/>
      <c r="SVS15" s="118"/>
      <c r="SVT15" s="118"/>
      <c r="SVU15" s="118"/>
      <c r="SVV15" s="118"/>
      <c r="SVW15" s="118"/>
      <c r="SVX15" s="118"/>
      <c r="SVY15" s="118"/>
      <c r="SVZ15" s="118"/>
      <c r="SWA15" s="118"/>
      <c r="SWB15" s="118"/>
      <c r="SWC15" s="118"/>
      <c r="SWD15" s="118"/>
      <c r="SWE15" s="118"/>
      <c r="SWF15" s="118"/>
      <c r="SWG15" s="118"/>
      <c r="SWH15" s="118"/>
      <c r="SWI15" s="118"/>
      <c r="SWJ15" s="118"/>
      <c r="SWK15" s="118"/>
      <c r="SWL15" s="118"/>
      <c r="SWM15" s="118"/>
      <c r="SWN15" s="118"/>
      <c r="SWO15" s="118"/>
      <c r="SWP15" s="118"/>
      <c r="SWQ15" s="118"/>
      <c r="SWR15" s="118"/>
      <c r="SWS15" s="118"/>
      <c r="SWT15" s="118"/>
      <c r="SWU15" s="118"/>
      <c r="SWV15" s="118"/>
      <c r="SWW15" s="118"/>
      <c r="SWX15" s="118"/>
      <c r="SWY15" s="118"/>
      <c r="SWZ15" s="118"/>
      <c r="SXA15" s="118"/>
      <c r="SXB15" s="118"/>
      <c r="SXC15" s="118"/>
      <c r="SXD15" s="118"/>
      <c r="SXE15" s="118"/>
      <c r="SXF15" s="118"/>
      <c r="SXG15" s="118"/>
      <c r="SXH15" s="118"/>
      <c r="SXI15" s="118"/>
      <c r="SXJ15" s="118"/>
      <c r="SXK15" s="118"/>
      <c r="SXL15" s="118"/>
      <c r="SXM15" s="118"/>
      <c r="SXN15" s="118"/>
      <c r="SXO15" s="118"/>
      <c r="SXP15" s="118"/>
      <c r="SXQ15" s="118"/>
      <c r="SXR15" s="118"/>
      <c r="SXS15" s="118"/>
      <c r="SXT15" s="118"/>
      <c r="SXU15" s="118"/>
      <c r="SXV15" s="118"/>
      <c r="SXW15" s="118"/>
      <c r="SXX15" s="118"/>
      <c r="SXY15" s="118"/>
      <c r="SXZ15" s="118"/>
      <c r="SYA15" s="118"/>
      <c r="SYB15" s="118"/>
      <c r="SYC15" s="118"/>
      <c r="SYD15" s="118"/>
      <c r="SYE15" s="118"/>
      <c r="SYF15" s="118"/>
      <c r="SYG15" s="118"/>
      <c r="SYH15" s="118"/>
      <c r="SYI15" s="118"/>
      <c r="SYJ15" s="118"/>
      <c r="SYK15" s="118"/>
      <c r="SYL15" s="118"/>
      <c r="SYM15" s="118"/>
      <c r="SYN15" s="118"/>
      <c r="SYO15" s="118"/>
      <c r="SYP15" s="118"/>
      <c r="SYQ15" s="118"/>
      <c r="SYR15" s="118"/>
      <c r="SYS15" s="118"/>
      <c r="SYT15" s="118"/>
      <c r="SYU15" s="118"/>
      <c r="SYV15" s="118"/>
      <c r="SYW15" s="118"/>
      <c r="SYX15" s="118"/>
      <c r="SYY15" s="118"/>
      <c r="SYZ15" s="118"/>
      <c r="SZA15" s="118"/>
      <c r="SZB15" s="118"/>
      <c r="SZC15" s="118"/>
      <c r="SZD15" s="118"/>
      <c r="SZE15" s="118"/>
      <c r="SZF15" s="118"/>
      <c r="SZG15" s="118"/>
      <c r="SZH15" s="118"/>
      <c r="SZI15" s="118"/>
      <c r="SZJ15" s="118"/>
      <c r="SZK15" s="118"/>
      <c r="SZL15" s="118"/>
      <c r="SZM15" s="118"/>
      <c r="SZN15" s="118"/>
      <c r="SZO15" s="118"/>
      <c r="SZP15" s="118"/>
      <c r="SZQ15" s="118"/>
      <c r="SZR15" s="118"/>
      <c r="SZS15" s="118"/>
      <c r="SZT15" s="118"/>
      <c r="SZU15" s="118"/>
      <c r="SZV15" s="118"/>
      <c r="SZW15" s="118"/>
      <c r="SZX15" s="118"/>
      <c r="SZY15" s="118"/>
      <c r="SZZ15" s="118"/>
      <c r="TAA15" s="118"/>
      <c r="TAB15" s="118"/>
      <c r="TAC15" s="118"/>
      <c r="TAD15" s="118"/>
      <c r="TAE15" s="118"/>
      <c r="TAF15" s="118"/>
      <c r="TAG15" s="118"/>
      <c r="TAH15" s="118"/>
      <c r="TAI15" s="118"/>
      <c r="TAJ15" s="118"/>
      <c r="TAK15" s="118"/>
      <c r="TAL15" s="118"/>
      <c r="TAM15" s="118"/>
      <c r="TAN15" s="118"/>
      <c r="TAO15" s="118"/>
      <c r="TAP15" s="118"/>
      <c r="TAQ15" s="118"/>
      <c r="TAR15" s="118"/>
      <c r="TAS15" s="118"/>
      <c r="TAT15" s="118"/>
      <c r="TAU15" s="118"/>
      <c r="TAV15" s="118"/>
      <c r="TAW15" s="118"/>
      <c r="TAX15" s="118"/>
      <c r="TAY15" s="118"/>
      <c r="TAZ15" s="118"/>
      <c r="TBA15" s="118"/>
      <c r="TBB15" s="118"/>
      <c r="TBC15" s="118"/>
      <c r="TBD15" s="118"/>
      <c r="TBE15" s="118"/>
      <c r="TBF15" s="118"/>
      <c r="TBG15" s="118"/>
      <c r="TBH15" s="118"/>
      <c r="TBI15" s="118"/>
      <c r="TBJ15" s="118"/>
      <c r="TBK15" s="118"/>
      <c r="TBL15" s="118"/>
      <c r="TBM15" s="118"/>
      <c r="TBN15" s="118"/>
      <c r="TBO15" s="118"/>
      <c r="TBP15" s="118"/>
      <c r="TBQ15" s="118"/>
      <c r="TBR15" s="118"/>
      <c r="TBS15" s="118"/>
      <c r="TBT15" s="118"/>
      <c r="TBU15" s="118"/>
      <c r="TBV15" s="118"/>
      <c r="TBW15" s="118"/>
      <c r="TBX15" s="118"/>
      <c r="TBY15" s="118"/>
      <c r="TBZ15" s="118"/>
      <c r="TCA15" s="118"/>
      <c r="TCB15" s="118"/>
      <c r="TCC15" s="118"/>
      <c r="TCD15" s="118"/>
      <c r="TCE15" s="118"/>
      <c r="TCF15" s="118"/>
      <c r="TCG15" s="118"/>
      <c r="TCH15" s="118"/>
      <c r="TCI15" s="118"/>
      <c r="TCJ15" s="118"/>
      <c r="TCK15" s="118"/>
      <c r="TCL15" s="118"/>
      <c r="TCM15" s="118"/>
      <c r="TCN15" s="118"/>
      <c r="TCO15" s="118"/>
      <c r="TCP15" s="118"/>
      <c r="TCQ15" s="118"/>
      <c r="TCR15" s="118"/>
      <c r="TCS15" s="118"/>
      <c r="TCT15" s="118"/>
      <c r="TCU15" s="118"/>
      <c r="TCV15" s="118"/>
      <c r="TCW15" s="118"/>
      <c r="TCX15" s="118"/>
      <c r="TCY15" s="118"/>
      <c r="TCZ15" s="118"/>
      <c r="TDA15" s="118"/>
      <c r="TDB15" s="118"/>
      <c r="TDC15" s="118"/>
      <c r="TDD15" s="118"/>
      <c r="TDE15" s="118"/>
      <c r="TDF15" s="118"/>
      <c r="TDG15" s="118"/>
      <c r="TDH15" s="118"/>
      <c r="TDI15" s="118"/>
      <c r="TDJ15" s="118"/>
      <c r="TDK15" s="118"/>
      <c r="TDL15" s="118"/>
      <c r="TDM15" s="118"/>
      <c r="TDN15" s="118"/>
      <c r="TDO15" s="118"/>
      <c r="TDP15" s="118"/>
      <c r="TDQ15" s="118"/>
      <c r="TDR15" s="118"/>
      <c r="TDS15" s="118"/>
      <c r="TDT15" s="118"/>
      <c r="TDU15" s="118"/>
      <c r="TDV15" s="118"/>
      <c r="TDW15" s="118"/>
      <c r="TDX15" s="118"/>
      <c r="TDY15" s="118"/>
      <c r="TDZ15" s="118"/>
      <c r="TEA15" s="118"/>
      <c r="TEB15" s="118"/>
      <c r="TEC15" s="118"/>
      <c r="TED15" s="118"/>
      <c r="TEE15" s="118"/>
      <c r="TEF15" s="118"/>
      <c r="TEG15" s="118"/>
      <c r="TEH15" s="118"/>
      <c r="TEI15" s="118"/>
      <c r="TEJ15" s="118"/>
      <c r="TEK15" s="118"/>
      <c r="TEL15" s="118"/>
      <c r="TEM15" s="118"/>
      <c r="TEN15" s="118"/>
      <c r="TEO15" s="118"/>
      <c r="TEP15" s="118"/>
      <c r="TEQ15" s="118"/>
      <c r="TER15" s="118"/>
      <c r="TES15" s="118"/>
      <c r="TET15" s="118"/>
      <c r="TEU15" s="118"/>
      <c r="TEV15" s="118"/>
      <c r="TEW15" s="118"/>
      <c r="TEX15" s="118"/>
      <c r="TEY15" s="118"/>
      <c r="TEZ15" s="118"/>
      <c r="TFA15" s="118"/>
      <c r="TFB15" s="118"/>
      <c r="TFC15" s="118"/>
      <c r="TFD15" s="118"/>
      <c r="TFE15" s="118"/>
      <c r="TFF15" s="118"/>
      <c r="TFG15" s="118"/>
      <c r="TFH15" s="118"/>
      <c r="TFI15" s="118"/>
      <c r="TFJ15" s="118"/>
      <c r="TFK15" s="118"/>
      <c r="TFL15" s="118"/>
      <c r="TFM15" s="118"/>
      <c r="TFN15" s="118"/>
      <c r="TFO15" s="118"/>
      <c r="TFP15" s="118"/>
      <c r="TFQ15" s="118"/>
      <c r="TFR15" s="118"/>
      <c r="TFS15" s="118"/>
      <c r="TFT15" s="118"/>
      <c r="TFU15" s="118"/>
      <c r="TFV15" s="118"/>
      <c r="TFW15" s="118"/>
      <c r="TFX15" s="118"/>
      <c r="TFY15" s="118"/>
      <c r="TFZ15" s="118"/>
      <c r="TGA15" s="118"/>
      <c r="TGB15" s="118"/>
      <c r="TGC15" s="118"/>
      <c r="TGD15" s="118"/>
      <c r="TGE15" s="118"/>
      <c r="TGF15" s="118"/>
      <c r="TGG15" s="118"/>
      <c r="TGH15" s="118"/>
      <c r="TGI15" s="118"/>
      <c r="TGJ15" s="118"/>
      <c r="TGK15" s="118"/>
      <c r="TGL15" s="118"/>
      <c r="TGM15" s="118"/>
      <c r="TGN15" s="118"/>
      <c r="TGO15" s="118"/>
      <c r="TGP15" s="118"/>
      <c r="TGQ15" s="118"/>
      <c r="TGR15" s="118"/>
      <c r="TGS15" s="118"/>
      <c r="TGT15" s="118"/>
      <c r="TGU15" s="118"/>
      <c r="TGV15" s="118"/>
      <c r="TGW15" s="118"/>
      <c r="TGX15" s="118"/>
      <c r="TGY15" s="118"/>
      <c r="TGZ15" s="118"/>
      <c r="THA15" s="118"/>
      <c r="THB15" s="118"/>
      <c r="THC15" s="118"/>
      <c r="THD15" s="118"/>
      <c r="THE15" s="118"/>
      <c r="THF15" s="118"/>
      <c r="THG15" s="118"/>
      <c r="THH15" s="118"/>
      <c r="THI15" s="118"/>
      <c r="THJ15" s="118"/>
      <c r="THK15" s="118"/>
      <c r="THL15" s="118"/>
      <c r="THM15" s="118"/>
      <c r="THN15" s="118"/>
      <c r="THO15" s="118"/>
      <c r="THP15" s="118"/>
      <c r="THQ15" s="118"/>
      <c r="THR15" s="118"/>
      <c r="THS15" s="118"/>
      <c r="THT15" s="118"/>
      <c r="THU15" s="118"/>
      <c r="THV15" s="118"/>
      <c r="THW15" s="118"/>
      <c r="THX15" s="118"/>
      <c r="THY15" s="118"/>
      <c r="THZ15" s="118"/>
      <c r="TIA15" s="118"/>
      <c r="TIB15" s="118"/>
      <c r="TIC15" s="118"/>
      <c r="TID15" s="118"/>
      <c r="TIE15" s="118"/>
      <c r="TIF15" s="118"/>
      <c r="TIG15" s="118"/>
      <c r="TIH15" s="118"/>
      <c r="TII15" s="118"/>
      <c r="TIJ15" s="118"/>
      <c r="TIK15" s="118"/>
      <c r="TIL15" s="118"/>
      <c r="TIM15" s="118"/>
      <c r="TIN15" s="118"/>
      <c r="TIO15" s="118"/>
      <c r="TIP15" s="118"/>
      <c r="TIQ15" s="118"/>
      <c r="TIR15" s="118"/>
      <c r="TIS15" s="118"/>
      <c r="TIT15" s="118"/>
      <c r="TIU15" s="118"/>
      <c r="TIV15" s="118"/>
      <c r="TIW15" s="118"/>
      <c r="TIX15" s="118"/>
      <c r="TIY15" s="118"/>
      <c r="TIZ15" s="118"/>
      <c r="TJA15" s="118"/>
      <c r="TJB15" s="118"/>
      <c r="TJC15" s="118"/>
      <c r="TJD15" s="118"/>
      <c r="TJE15" s="118"/>
      <c r="TJF15" s="118"/>
      <c r="TJG15" s="118"/>
      <c r="TJH15" s="118"/>
      <c r="TJI15" s="118"/>
      <c r="TJJ15" s="118"/>
      <c r="TJK15" s="118"/>
      <c r="TJL15" s="118"/>
      <c r="TJM15" s="118"/>
      <c r="TJN15" s="118"/>
      <c r="TJO15" s="118"/>
      <c r="TJP15" s="118"/>
      <c r="TJQ15" s="118"/>
      <c r="TJR15" s="118"/>
      <c r="TJS15" s="118"/>
      <c r="TJT15" s="118"/>
      <c r="TJU15" s="118"/>
      <c r="TJV15" s="118"/>
      <c r="TJW15" s="118"/>
      <c r="TJX15" s="118"/>
      <c r="TJY15" s="118"/>
      <c r="TJZ15" s="118"/>
      <c r="TKA15" s="118"/>
      <c r="TKB15" s="118"/>
      <c r="TKC15" s="118"/>
      <c r="TKD15" s="118"/>
      <c r="TKE15" s="118"/>
      <c r="TKF15" s="118"/>
      <c r="TKG15" s="118"/>
      <c r="TKH15" s="118"/>
      <c r="TKI15" s="118"/>
      <c r="TKJ15" s="118"/>
      <c r="TKK15" s="118"/>
      <c r="TKL15" s="118"/>
      <c r="TKM15" s="118"/>
      <c r="TKN15" s="118"/>
      <c r="TKO15" s="118"/>
      <c r="TKP15" s="118"/>
      <c r="TKQ15" s="118"/>
      <c r="TKR15" s="118"/>
      <c r="TKS15" s="118"/>
      <c r="TKT15" s="118"/>
      <c r="TKU15" s="118"/>
      <c r="TKV15" s="118"/>
      <c r="TKW15" s="118"/>
      <c r="TKX15" s="118"/>
      <c r="TKY15" s="118"/>
      <c r="TKZ15" s="118"/>
      <c r="TLA15" s="118"/>
      <c r="TLB15" s="118"/>
      <c r="TLC15" s="118"/>
      <c r="TLD15" s="118"/>
      <c r="TLE15" s="118"/>
      <c r="TLF15" s="118"/>
      <c r="TLG15" s="118"/>
      <c r="TLH15" s="118"/>
      <c r="TLI15" s="118"/>
      <c r="TLJ15" s="118"/>
      <c r="TLK15" s="118"/>
      <c r="TLL15" s="118"/>
      <c r="TLM15" s="118"/>
      <c r="TLN15" s="118"/>
      <c r="TLO15" s="118"/>
      <c r="TLP15" s="118"/>
      <c r="TLQ15" s="118"/>
      <c r="TLR15" s="118"/>
      <c r="TLS15" s="118"/>
      <c r="TLT15" s="118"/>
      <c r="TLU15" s="118"/>
      <c r="TLV15" s="118"/>
      <c r="TLW15" s="118"/>
      <c r="TLX15" s="118"/>
      <c r="TLY15" s="118"/>
      <c r="TLZ15" s="118"/>
      <c r="TMA15" s="118"/>
      <c r="TMB15" s="118"/>
      <c r="TMC15" s="118"/>
      <c r="TMD15" s="118"/>
      <c r="TME15" s="118"/>
      <c r="TMF15" s="118"/>
      <c r="TMG15" s="118"/>
      <c r="TMH15" s="118"/>
      <c r="TMI15" s="118"/>
      <c r="TMJ15" s="118"/>
      <c r="TMK15" s="118"/>
      <c r="TML15" s="118"/>
      <c r="TMM15" s="118"/>
      <c r="TMN15" s="118"/>
      <c r="TMO15" s="118"/>
      <c r="TMP15" s="118"/>
      <c r="TMQ15" s="118"/>
      <c r="TMR15" s="118"/>
      <c r="TMS15" s="118"/>
      <c r="TMT15" s="118"/>
      <c r="TMU15" s="118"/>
      <c r="TMV15" s="118"/>
      <c r="TMW15" s="118"/>
      <c r="TMX15" s="118"/>
      <c r="TMY15" s="118"/>
      <c r="TMZ15" s="118"/>
      <c r="TNA15" s="118"/>
      <c r="TNB15" s="118"/>
      <c r="TNC15" s="118"/>
      <c r="TND15" s="118"/>
      <c r="TNE15" s="118"/>
      <c r="TNF15" s="118"/>
      <c r="TNG15" s="118"/>
      <c r="TNH15" s="118"/>
      <c r="TNI15" s="118"/>
      <c r="TNJ15" s="118"/>
      <c r="TNK15" s="118"/>
      <c r="TNL15" s="118"/>
      <c r="TNM15" s="118"/>
      <c r="TNN15" s="118"/>
      <c r="TNO15" s="118"/>
      <c r="TNP15" s="118"/>
      <c r="TNQ15" s="118"/>
      <c r="TNR15" s="118"/>
      <c r="TNS15" s="118"/>
      <c r="TNT15" s="118"/>
      <c r="TNU15" s="118"/>
      <c r="TNV15" s="118"/>
      <c r="TNW15" s="118"/>
      <c r="TNX15" s="118"/>
      <c r="TNY15" s="118"/>
      <c r="TNZ15" s="118"/>
      <c r="TOA15" s="118"/>
      <c r="TOB15" s="118"/>
      <c r="TOC15" s="118"/>
      <c r="TOD15" s="118"/>
      <c r="TOE15" s="118"/>
      <c r="TOF15" s="118"/>
      <c r="TOG15" s="118"/>
      <c r="TOH15" s="118"/>
      <c r="TOI15" s="118"/>
      <c r="TOJ15" s="118"/>
      <c r="TOK15" s="118"/>
      <c r="TOL15" s="118"/>
      <c r="TOM15" s="118"/>
      <c r="TON15" s="118"/>
      <c r="TOO15" s="118"/>
      <c r="TOP15" s="118"/>
      <c r="TOQ15" s="118"/>
      <c r="TOR15" s="118"/>
      <c r="TOS15" s="118"/>
      <c r="TOT15" s="118"/>
      <c r="TOU15" s="118"/>
      <c r="TOV15" s="118"/>
      <c r="TOW15" s="118"/>
      <c r="TOX15" s="118"/>
      <c r="TOY15" s="118"/>
      <c r="TOZ15" s="118"/>
      <c r="TPA15" s="118"/>
      <c r="TPB15" s="118"/>
      <c r="TPC15" s="118"/>
      <c r="TPD15" s="118"/>
      <c r="TPE15" s="118"/>
      <c r="TPF15" s="118"/>
      <c r="TPG15" s="118"/>
      <c r="TPH15" s="118"/>
      <c r="TPI15" s="118"/>
      <c r="TPJ15" s="118"/>
      <c r="TPK15" s="118"/>
      <c r="TPL15" s="118"/>
      <c r="TPM15" s="118"/>
      <c r="TPN15" s="118"/>
      <c r="TPO15" s="118"/>
      <c r="TPP15" s="118"/>
      <c r="TPQ15" s="118"/>
      <c r="TPR15" s="118"/>
      <c r="TPS15" s="118"/>
      <c r="TPT15" s="118"/>
      <c r="TPU15" s="118"/>
      <c r="TPV15" s="118"/>
      <c r="TPW15" s="118"/>
      <c r="TPX15" s="118"/>
      <c r="TPY15" s="118"/>
      <c r="TPZ15" s="118"/>
      <c r="TQA15" s="118"/>
      <c r="TQB15" s="118"/>
      <c r="TQC15" s="118"/>
      <c r="TQD15" s="118"/>
      <c r="TQE15" s="118"/>
      <c r="TQF15" s="118"/>
      <c r="TQG15" s="118"/>
      <c r="TQH15" s="118"/>
      <c r="TQI15" s="118"/>
      <c r="TQJ15" s="118"/>
      <c r="TQK15" s="118"/>
      <c r="TQL15" s="118"/>
      <c r="TQM15" s="118"/>
      <c r="TQN15" s="118"/>
      <c r="TQO15" s="118"/>
      <c r="TQP15" s="118"/>
      <c r="TQQ15" s="118"/>
      <c r="TQR15" s="118"/>
      <c r="TQS15" s="118"/>
      <c r="TQT15" s="118"/>
      <c r="TQU15" s="118"/>
      <c r="TQV15" s="118"/>
      <c r="TQW15" s="118"/>
      <c r="TQX15" s="118"/>
      <c r="TQY15" s="118"/>
      <c r="TQZ15" s="118"/>
      <c r="TRA15" s="118"/>
      <c r="TRB15" s="118"/>
      <c r="TRC15" s="118"/>
      <c r="TRD15" s="118"/>
      <c r="TRE15" s="118"/>
      <c r="TRF15" s="118"/>
      <c r="TRG15" s="118"/>
      <c r="TRH15" s="118"/>
      <c r="TRI15" s="118"/>
      <c r="TRJ15" s="118"/>
      <c r="TRK15" s="118"/>
      <c r="TRL15" s="118"/>
      <c r="TRM15" s="118"/>
      <c r="TRN15" s="118"/>
      <c r="TRO15" s="118"/>
      <c r="TRP15" s="118"/>
      <c r="TRQ15" s="118"/>
      <c r="TRR15" s="118"/>
      <c r="TRS15" s="118"/>
      <c r="TRT15" s="118"/>
      <c r="TRU15" s="118"/>
      <c r="TRV15" s="118"/>
      <c r="TRW15" s="118"/>
      <c r="TRX15" s="118"/>
      <c r="TRY15" s="118"/>
      <c r="TRZ15" s="118"/>
      <c r="TSA15" s="118"/>
      <c r="TSB15" s="118"/>
      <c r="TSC15" s="118"/>
      <c r="TSD15" s="118"/>
      <c r="TSE15" s="118"/>
      <c r="TSF15" s="118"/>
      <c r="TSG15" s="118"/>
      <c r="TSH15" s="118"/>
      <c r="TSI15" s="118"/>
      <c r="TSJ15" s="118"/>
      <c r="TSK15" s="118"/>
      <c r="TSL15" s="118"/>
      <c r="TSM15" s="118"/>
      <c r="TSN15" s="118"/>
      <c r="TSO15" s="118"/>
      <c r="TSP15" s="118"/>
      <c r="TSQ15" s="118"/>
      <c r="TSR15" s="118"/>
      <c r="TSS15" s="118"/>
      <c r="TST15" s="118"/>
      <c r="TSU15" s="118"/>
      <c r="TSV15" s="118"/>
      <c r="TSW15" s="118"/>
      <c r="TSX15" s="118"/>
      <c r="TSY15" s="118"/>
      <c r="TSZ15" s="118"/>
      <c r="TTA15" s="118"/>
      <c r="TTB15" s="118"/>
      <c r="TTC15" s="118"/>
      <c r="TTD15" s="118"/>
      <c r="TTE15" s="118"/>
      <c r="TTF15" s="118"/>
      <c r="TTG15" s="118"/>
      <c r="TTH15" s="118"/>
      <c r="TTI15" s="118"/>
      <c r="TTJ15" s="118"/>
      <c r="TTK15" s="118"/>
      <c r="TTL15" s="118"/>
      <c r="TTM15" s="118"/>
      <c r="TTN15" s="118"/>
      <c r="TTO15" s="118"/>
      <c r="TTP15" s="118"/>
      <c r="TTQ15" s="118"/>
      <c r="TTR15" s="118"/>
      <c r="TTS15" s="118"/>
      <c r="TTT15" s="118"/>
      <c r="TTU15" s="118"/>
      <c r="TTV15" s="118"/>
      <c r="TTW15" s="118"/>
      <c r="TTX15" s="118"/>
      <c r="TTY15" s="118"/>
      <c r="TTZ15" s="118"/>
      <c r="TUA15" s="118"/>
      <c r="TUB15" s="118"/>
      <c r="TUC15" s="118"/>
      <c r="TUD15" s="118"/>
      <c r="TUE15" s="118"/>
      <c r="TUF15" s="118"/>
      <c r="TUG15" s="118"/>
      <c r="TUH15" s="118"/>
      <c r="TUI15" s="118"/>
      <c r="TUJ15" s="118"/>
      <c r="TUK15" s="118"/>
      <c r="TUL15" s="118"/>
      <c r="TUM15" s="118"/>
      <c r="TUN15" s="118"/>
      <c r="TUO15" s="118"/>
      <c r="TUP15" s="118"/>
      <c r="TUQ15" s="118"/>
      <c r="TUR15" s="118"/>
      <c r="TUS15" s="118"/>
      <c r="TUT15" s="118"/>
      <c r="TUU15" s="118"/>
      <c r="TUV15" s="118"/>
      <c r="TUW15" s="118"/>
      <c r="TUX15" s="118"/>
      <c r="TUY15" s="118"/>
      <c r="TUZ15" s="118"/>
      <c r="TVA15" s="118"/>
      <c r="TVB15" s="118"/>
      <c r="TVC15" s="118"/>
      <c r="TVD15" s="118"/>
      <c r="TVE15" s="118"/>
      <c r="TVF15" s="118"/>
      <c r="TVG15" s="118"/>
      <c r="TVH15" s="118"/>
      <c r="TVI15" s="118"/>
      <c r="TVJ15" s="118"/>
      <c r="TVK15" s="118"/>
      <c r="TVL15" s="118"/>
      <c r="TVM15" s="118"/>
      <c r="TVN15" s="118"/>
      <c r="TVO15" s="118"/>
      <c r="TVP15" s="118"/>
      <c r="TVQ15" s="118"/>
      <c r="TVR15" s="118"/>
      <c r="TVS15" s="118"/>
      <c r="TVT15" s="118"/>
      <c r="TVU15" s="118"/>
      <c r="TVV15" s="118"/>
      <c r="TVW15" s="118"/>
      <c r="TVX15" s="118"/>
      <c r="TVY15" s="118"/>
      <c r="TVZ15" s="118"/>
      <c r="TWA15" s="118"/>
      <c r="TWB15" s="118"/>
      <c r="TWC15" s="118"/>
      <c r="TWD15" s="118"/>
      <c r="TWE15" s="118"/>
      <c r="TWF15" s="118"/>
      <c r="TWG15" s="118"/>
      <c r="TWH15" s="118"/>
      <c r="TWI15" s="118"/>
      <c r="TWJ15" s="118"/>
      <c r="TWK15" s="118"/>
      <c r="TWL15" s="118"/>
      <c r="TWM15" s="118"/>
      <c r="TWN15" s="118"/>
      <c r="TWO15" s="118"/>
      <c r="TWP15" s="118"/>
      <c r="TWQ15" s="118"/>
      <c r="TWR15" s="118"/>
      <c r="TWS15" s="118"/>
      <c r="TWT15" s="118"/>
      <c r="TWU15" s="118"/>
      <c r="TWV15" s="118"/>
      <c r="TWW15" s="118"/>
      <c r="TWX15" s="118"/>
      <c r="TWY15" s="118"/>
      <c r="TWZ15" s="118"/>
      <c r="TXA15" s="118"/>
      <c r="TXB15" s="118"/>
      <c r="TXC15" s="118"/>
      <c r="TXD15" s="118"/>
      <c r="TXE15" s="118"/>
      <c r="TXF15" s="118"/>
      <c r="TXG15" s="118"/>
      <c r="TXH15" s="118"/>
      <c r="TXI15" s="118"/>
      <c r="TXJ15" s="118"/>
      <c r="TXK15" s="118"/>
      <c r="TXL15" s="118"/>
      <c r="TXM15" s="118"/>
      <c r="TXN15" s="118"/>
      <c r="TXO15" s="118"/>
      <c r="TXP15" s="118"/>
      <c r="TXQ15" s="118"/>
      <c r="TXR15" s="118"/>
      <c r="TXS15" s="118"/>
      <c r="TXT15" s="118"/>
      <c r="TXU15" s="118"/>
      <c r="TXV15" s="118"/>
      <c r="TXW15" s="118"/>
      <c r="TXX15" s="118"/>
      <c r="TXY15" s="118"/>
      <c r="TXZ15" s="118"/>
      <c r="TYA15" s="118"/>
      <c r="TYB15" s="118"/>
      <c r="TYC15" s="118"/>
      <c r="TYD15" s="118"/>
      <c r="TYE15" s="118"/>
      <c r="TYF15" s="118"/>
      <c r="TYG15" s="118"/>
      <c r="TYH15" s="118"/>
      <c r="TYI15" s="118"/>
      <c r="TYJ15" s="118"/>
      <c r="TYK15" s="118"/>
      <c r="TYL15" s="118"/>
      <c r="TYM15" s="118"/>
      <c r="TYN15" s="118"/>
      <c r="TYO15" s="118"/>
      <c r="TYP15" s="118"/>
      <c r="TYQ15" s="118"/>
      <c r="TYR15" s="118"/>
      <c r="TYS15" s="118"/>
      <c r="TYT15" s="118"/>
      <c r="TYU15" s="118"/>
      <c r="TYV15" s="118"/>
      <c r="TYW15" s="118"/>
      <c r="TYX15" s="118"/>
      <c r="TYY15" s="118"/>
      <c r="TYZ15" s="118"/>
      <c r="TZA15" s="118"/>
      <c r="TZB15" s="118"/>
      <c r="TZC15" s="118"/>
      <c r="TZD15" s="118"/>
      <c r="TZE15" s="118"/>
      <c r="TZF15" s="118"/>
      <c r="TZG15" s="118"/>
      <c r="TZH15" s="118"/>
      <c r="TZI15" s="118"/>
      <c r="TZJ15" s="118"/>
      <c r="TZK15" s="118"/>
      <c r="TZL15" s="118"/>
      <c r="TZM15" s="118"/>
      <c r="TZN15" s="118"/>
      <c r="TZO15" s="118"/>
      <c r="TZP15" s="118"/>
      <c r="TZQ15" s="118"/>
      <c r="TZR15" s="118"/>
      <c r="TZS15" s="118"/>
      <c r="TZT15" s="118"/>
      <c r="TZU15" s="118"/>
      <c r="TZV15" s="118"/>
      <c r="TZW15" s="118"/>
      <c r="TZX15" s="118"/>
      <c r="TZY15" s="118"/>
      <c r="TZZ15" s="118"/>
      <c r="UAA15" s="118"/>
      <c r="UAB15" s="118"/>
      <c r="UAC15" s="118"/>
      <c r="UAD15" s="118"/>
      <c r="UAE15" s="118"/>
      <c r="UAF15" s="118"/>
      <c r="UAG15" s="118"/>
      <c r="UAH15" s="118"/>
      <c r="UAI15" s="118"/>
      <c r="UAJ15" s="118"/>
      <c r="UAK15" s="118"/>
      <c r="UAL15" s="118"/>
      <c r="UAM15" s="118"/>
      <c r="UAN15" s="118"/>
      <c r="UAO15" s="118"/>
      <c r="UAP15" s="118"/>
      <c r="UAQ15" s="118"/>
      <c r="UAR15" s="118"/>
      <c r="UAS15" s="118"/>
      <c r="UAT15" s="118"/>
      <c r="UAU15" s="118"/>
      <c r="UAV15" s="118"/>
      <c r="UAW15" s="118"/>
      <c r="UAX15" s="118"/>
      <c r="UAY15" s="118"/>
      <c r="UAZ15" s="118"/>
      <c r="UBA15" s="118"/>
      <c r="UBB15" s="118"/>
      <c r="UBC15" s="118"/>
      <c r="UBD15" s="118"/>
      <c r="UBE15" s="118"/>
      <c r="UBF15" s="118"/>
      <c r="UBG15" s="118"/>
      <c r="UBH15" s="118"/>
      <c r="UBI15" s="118"/>
      <c r="UBJ15" s="118"/>
      <c r="UBK15" s="118"/>
      <c r="UBL15" s="118"/>
      <c r="UBM15" s="118"/>
      <c r="UBN15" s="118"/>
      <c r="UBO15" s="118"/>
      <c r="UBP15" s="118"/>
      <c r="UBQ15" s="118"/>
      <c r="UBR15" s="118"/>
      <c r="UBS15" s="118"/>
      <c r="UBT15" s="118"/>
      <c r="UBU15" s="118"/>
      <c r="UBV15" s="118"/>
      <c r="UBW15" s="118"/>
      <c r="UBX15" s="118"/>
      <c r="UBY15" s="118"/>
      <c r="UBZ15" s="118"/>
      <c r="UCA15" s="118"/>
      <c r="UCB15" s="118"/>
      <c r="UCC15" s="118"/>
      <c r="UCD15" s="118"/>
      <c r="UCE15" s="118"/>
      <c r="UCF15" s="118"/>
      <c r="UCG15" s="118"/>
      <c r="UCH15" s="118"/>
      <c r="UCI15" s="118"/>
      <c r="UCJ15" s="118"/>
      <c r="UCK15" s="118"/>
      <c r="UCL15" s="118"/>
      <c r="UCM15" s="118"/>
      <c r="UCN15" s="118"/>
      <c r="UCO15" s="118"/>
      <c r="UCP15" s="118"/>
      <c r="UCQ15" s="118"/>
      <c r="UCR15" s="118"/>
      <c r="UCS15" s="118"/>
      <c r="UCT15" s="118"/>
      <c r="UCU15" s="118"/>
      <c r="UCV15" s="118"/>
      <c r="UCW15" s="118"/>
      <c r="UCX15" s="118"/>
      <c r="UCY15" s="118"/>
      <c r="UCZ15" s="118"/>
      <c r="UDA15" s="118"/>
      <c r="UDB15" s="118"/>
      <c r="UDC15" s="118"/>
      <c r="UDD15" s="118"/>
      <c r="UDE15" s="118"/>
      <c r="UDF15" s="118"/>
      <c r="UDG15" s="118"/>
      <c r="UDH15" s="118"/>
      <c r="UDI15" s="118"/>
      <c r="UDJ15" s="118"/>
      <c r="UDK15" s="118"/>
      <c r="UDL15" s="118"/>
      <c r="UDM15" s="118"/>
      <c r="UDN15" s="118"/>
      <c r="UDO15" s="118"/>
      <c r="UDP15" s="118"/>
      <c r="UDQ15" s="118"/>
      <c r="UDR15" s="118"/>
      <c r="UDS15" s="118"/>
      <c r="UDT15" s="118"/>
      <c r="UDU15" s="118"/>
      <c r="UDV15" s="118"/>
      <c r="UDW15" s="118"/>
      <c r="UDX15" s="118"/>
      <c r="UDY15" s="118"/>
      <c r="UDZ15" s="118"/>
      <c r="UEA15" s="118"/>
      <c r="UEB15" s="118"/>
      <c r="UEC15" s="118"/>
      <c r="UED15" s="118"/>
      <c r="UEE15" s="118"/>
      <c r="UEF15" s="118"/>
      <c r="UEG15" s="118"/>
      <c r="UEH15" s="118"/>
      <c r="UEI15" s="118"/>
      <c r="UEJ15" s="118"/>
      <c r="UEK15" s="118"/>
      <c r="UEL15" s="118"/>
      <c r="UEM15" s="118"/>
      <c r="UEN15" s="118"/>
      <c r="UEO15" s="118"/>
      <c r="UEP15" s="118"/>
      <c r="UEQ15" s="118"/>
      <c r="UER15" s="118"/>
      <c r="UES15" s="118"/>
      <c r="UET15" s="118"/>
      <c r="UEU15" s="118"/>
      <c r="UEV15" s="118"/>
      <c r="UEW15" s="118"/>
      <c r="UEX15" s="118"/>
      <c r="UEY15" s="118"/>
      <c r="UEZ15" s="118"/>
      <c r="UFA15" s="118"/>
      <c r="UFB15" s="118"/>
      <c r="UFC15" s="118"/>
      <c r="UFD15" s="118"/>
      <c r="UFE15" s="118"/>
      <c r="UFF15" s="118"/>
      <c r="UFG15" s="118"/>
      <c r="UFH15" s="118"/>
      <c r="UFI15" s="118"/>
      <c r="UFJ15" s="118"/>
      <c r="UFK15" s="118"/>
      <c r="UFL15" s="118"/>
      <c r="UFM15" s="118"/>
      <c r="UFN15" s="118"/>
      <c r="UFO15" s="118"/>
      <c r="UFP15" s="118"/>
      <c r="UFQ15" s="118"/>
      <c r="UFR15" s="118"/>
      <c r="UFS15" s="118"/>
      <c r="UFT15" s="118"/>
      <c r="UFU15" s="118"/>
      <c r="UFV15" s="118"/>
      <c r="UFW15" s="118"/>
      <c r="UFX15" s="118"/>
      <c r="UFY15" s="118"/>
      <c r="UFZ15" s="118"/>
      <c r="UGA15" s="118"/>
      <c r="UGB15" s="118"/>
      <c r="UGC15" s="118"/>
      <c r="UGD15" s="118"/>
      <c r="UGE15" s="118"/>
      <c r="UGF15" s="118"/>
      <c r="UGG15" s="118"/>
      <c r="UGH15" s="118"/>
      <c r="UGI15" s="118"/>
      <c r="UGJ15" s="118"/>
      <c r="UGK15" s="118"/>
      <c r="UGL15" s="118"/>
      <c r="UGM15" s="118"/>
      <c r="UGN15" s="118"/>
      <c r="UGO15" s="118"/>
      <c r="UGP15" s="118"/>
      <c r="UGQ15" s="118"/>
      <c r="UGR15" s="118"/>
      <c r="UGS15" s="118"/>
      <c r="UGT15" s="118"/>
      <c r="UGU15" s="118"/>
      <c r="UGV15" s="118"/>
      <c r="UGW15" s="118"/>
      <c r="UGX15" s="118"/>
      <c r="UGY15" s="118"/>
      <c r="UGZ15" s="118"/>
      <c r="UHA15" s="118"/>
      <c r="UHB15" s="118"/>
      <c r="UHC15" s="118"/>
      <c r="UHD15" s="118"/>
      <c r="UHE15" s="118"/>
      <c r="UHF15" s="118"/>
      <c r="UHG15" s="118"/>
      <c r="UHH15" s="118"/>
      <c r="UHI15" s="118"/>
      <c r="UHJ15" s="118"/>
      <c r="UHK15" s="118"/>
      <c r="UHL15" s="118"/>
      <c r="UHM15" s="118"/>
      <c r="UHN15" s="118"/>
      <c r="UHO15" s="118"/>
      <c r="UHP15" s="118"/>
      <c r="UHQ15" s="118"/>
      <c r="UHR15" s="118"/>
      <c r="UHS15" s="118"/>
      <c r="UHT15" s="118"/>
      <c r="UHU15" s="118"/>
      <c r="UHV15" s="118"/>
      <c r="UHW15" s="118"/>
      <c r="UHX15" s="118"/>
      <c r="UHY15" s="118"/>
      <c r="UHZ15" s="118"/>
      <c r="UIA15" s="118"/>
      <c r="UIB15" s="118"/>
      <c r="UIC15" s="118"/>
      <c r="UID15" s="118"/>
      <c r="UIE15" s="118"/>
      <c r="UIF15" s="118"/>
      <c r="UIG15" s="118"/>
      <c r="UIH15" s="118"/>
      <c r="UII15" s="118"/>
      <c r="UIJ15" s="118"/>
      <c r="UIK15" s="118"/>
      <c r="UIL15" s="118"/>
      <c r="UIM15" s="118"/>
      <c r="UIN15" s="118"/>
      <c r="UIO15" s="118"/>
      <c r="UIP15" s="118"/>
      <c r="UIQ15" s="118"/>
      <c r="UIR15" s="118"/>
      <c r="UIS15" s="118"/>
      <c r="UIT15" s="118"/>
      <c r="UIU15" s="118"/>
      <c r="UIV15" s="118"/>
      <c r="UIW15" s="118"/>
      <c r="UIX15" s="118"/>
      <c r="UIY15" s="118"/>
      <c r="UIZ15" s="118"/>
      <c r="UJA15" s="118"/>
      <c r="UJB15" s="118"/>
      <c r="UJC15" s="118"/>
      <c r="UJD15" s="118"/>
      <c r="UJE15" s="118"/>
      <c r="UJF15" s="118"/>
      <c r="UJG15" s="118"/>
      <c r="UJH15" s="118"/>
      <c r="UJI15" s="118"/>
      <c r="UJJ15" s="118"/>
      <c r="UJK15" s="118"/>
      <c r="UJL15" s="118"/>
      <c r="UJM15" s="118"/>
      <c r="UJN15" s="118"/>
      <c r="UJO15" s="118"/>
      <c r="UJP15" s="118"/>
      <c r="UJQ15" s="118"/>
      <c r="UJR15" s="118"/>
      <c r="UJS15" s="118"/>
      <c r="UJT15" s="118"/>
      <c r="UJU15" s="118"/>
      <c r="UJV15" s="118"/>
      <c r="UJW15" s="118"/>
      <c r="UJX15" s="118"/>
      <c r="UJY15" s="118"/>
      <c r="UJZ15" s="118"/>
      <c r="UKA15" s="118"/>
      <c r="UKB15" s="118"/>
      <c r="UKC15" s="118"/>
      <c r="UKD15" s="118"/>
      <c r="UKE15" s="118"/>
      <c r="UKF15" s="118"/>
      <c r="UKG15" s="118"/>
      <c r="UKH15" s="118"/>
      <c r="UKI15" s="118"/>
      <c r="UKJ15" s="118"/>
      <c r="UKK15" s="118"/>
      <c r="UKL15" s="118"/>
      <c r="UKM15" s="118"/>
      <c r="UKN15" s="118"/>
      <c r="UKO15" s="118"/>
      <c r="UKP15" s="118"/>
      <c r="UKQ15" s="118"/>
      <c r="UKR15" s="118"/>
      <c r="UKS15" s="118"/>
      <c r="UKT15" s="118"/>
      <c r="UKU15" s="118"/>
      <c r="UKV15" s="118"/>
      <c r="UKW15" s="118"/>
      <c r="UKX15" s="118"/>
      <c r="UKY15" s="118"/>
      <c r="UKZ15" s="118"/>
      <c r="ULA15" s="118"/>
      <c r="ULB15" s="118"/>
      <c r="ULC15" s="118"/>
      <c r="ULD15" s="118"/>
      <c r="ULE15" s="118"/>
      <c r="ULF15" s="118"/>
      <c r="ULG15" s="118"/>
      <c r="ULH15" s="118"/>
      <c r="ULI15" s="118"/>
      <c r="ULJ15" s="118"/>
      <c r="ULK15" s="118"/>
      <c r="ULL15" s="118"/>
      <c r="ULM15" s="118"/>
      <c r="ULN15" s="118"/>
      <c r="ULO15" s="118"/>
      <c r="ULP15" s="118"/>
      <c r="ULQ15" s="118"/>
      <c r="ULR15" s="118"/>
      <c r="ULS15" s="118"/>
      <c r="ULT15" s="118"/>
      <c r="ULU15" s="118"/>
      <c r="ULV15" s="118"/>
      <c r="ULW15" s="118"/>
      <c r="ULX15" s="118"/>
      <c r="ULY15" s="118"/>
      <c r="ULZ15" s="118"/>
      <c r="UMA15" s="118"/>
      <c r="UMB15" s="118"/>
      <c r="UMC15" s="118"/>
      <c r="UMD15" s="118"/>
      <c r="UME15" s="118"/>
      <c r="UMF15" s="118"/>
      <c r="UMG15" s="118"/>
      <c r="UMH15" s="118"/>
      <c r="UMI15" s="118"/>
      <c r="UMJ15" s="118"/>
      <c r="UMK15" s="118"/>
      <c r="UML15" s="118"/>
      <c r="UMM15" s="118"/>
      <c r="UMN15" s="118"/>
      <c r="UMO15" s="118"/>
      <c r="UMP15" s="118"/>
      <c r="UMQ15" s="118"/>
      <c r="UMR15" s="118"/>
      <c r="UMS15" s="118"/>
      <c r="UMT15" s="118"/>
      <c r="UMU15" s="118"/>
      <c r="UMV15" s="118"/>
      <c r="UMW15" s="118"/>
      <c r="UMX15" s="118"/>
      <c r="UMY15" s="118"/>
      <c r="UMZ15" s="118"/>
      <c r="UNA15" s="118"/>
      <c r="UNB15" s="118"/>
      <c r="UNC15" s="118"/>
      <c r="UND15" s="118"/>
      <c r="UNE15" s="118"/>
      <c r="UNF15" s="118"/>
      <c r="UNG15" s="118"/>
      <c r="UNH15" s="118"/>
      <c r="UNI15" s="118"/>
      <c r="UNJ15" s="118"/>
      <c r="UNK15" s="118"/>
      <c r="UNL15" s="118"/>
      <c r="UNM15" s="118"/>
      <c r="UNN15" s="118"/>
      <c r="UNO15" s="118"/>
      <c r="UNP15" s="118"/>
      <c r="UNQ15" s="118"/>
      <c r="UNR15" s="118"/>
      <c r="UNS15" s="118"/>
      <c r="UNT15" s="118"/>
      <c r="UNU15" s="118"/>
      <c r="UNV15" s="118"/>
      <c r="UNW15" s="118"/>
      <c r="UNX15" s="118"/>
      <c r="UNY15" s="118"/>
      <c r="UNZ15" s="118"/>
      <c r="UOA15" s="118"/>
      <c r="UOB15" s="118"/>
      <c r="UOC15" s="118"/>
      <c r="UOD15" s="118"/>
      <c r="UOE15" s="118"/>
      <c r="UOF15" s="118"/>
      <c r="UOG15" s="118"/>
      <c r="UOH15" s="118"/>
      <c r="UOI15" s="118"/>
      <c r="UOJ15" s="118"/>
      <c r="UOK15" s="118"/>
      <c r="UOL15" s="118"/>
      <c r="UOM15" s="118"/>
      <c r="UON15" s="118"/>
      <c r="UOO15" s="118"/>
      <c r="UOP15" s="118"/>
      <c r="UOQ15" s="118"/>
      <c r="UOR15" s="118"/>
      <c r="UOS15" s="118"/>
      <c r="UOT15" s="118"/>
      <c r="UOU15" s="118"/>
      <c r="UOV15" s="118"/>
      <c r="UOW15" s="118"/>
      <c r="UOX15" s="118"/>
      <c r="UOY15" s="118"/>
      <c r="UOZ15" s="118"/>
      <c r="UPA15" s="118"/>
      <c r="UPB15" s="118"/>
      <c r="UPC15" s="118"/>
      <c r="UPD15" s="118"/>
      <c r="UPE15" s="118"/>
      <c r="UPF15" s="118"/>
      <c r="UPG15" s="118"/>
      <c r="UPH15" s="118"/>
      <c r="UPI15" s="118"/>
      <c r="UPJ15" s="118"/>
      <c r="UPK15" s="118"/>
      <c r="UPL15" s="118"/>
      <c r="UPM15" s="118"/>
      <c r="UPN15" s="118"/>
      <c r="UPO15" s="118"/>
      <c r="UPP15" s="118"/>
      <c r="UPQ15" s="118"/>
      <c r="UPR15" s="118"/>
      <c r="UPS15" s="118"/>
      <c r="UPT15" s="118"/>
      <c r="UPU15" s="118"/>
      <c r="UPV15" s="118"/>
      <c r="UPW15" s="118"/>
      <c r="UPX15" s="118"/>
      <c r="UPY15" s="118"/>
      <c r="UPZ15" s="118"/>
      <c r="UQA15" s="118"/>
      <c r="UQB15" s="118"/>
      <c r="UQC15" s="118"/>
      <c r="UQD15" s="118"/>
      <c r="UQE15" s="118"/>
      <c r="UQF15" s="118"/>
      <c r="UQG15" s="118"/>
      <c r="UQH15" s="118"/>
      <c r="UQI15" s="118"/>
      <c r="UQJ15" s="118"/>
      <c r="UQK15" s="118"/>
      <c r="UQL15" s="118"/>
      <c r="UQM15" s="118"/>
      <c r="UQN15" s="118"/>
      <c r="UQO15" s="118"/>
      <c r="UQP15" s="118"/>
      <c r="UQQ15" s="118"/>
      <c r="UQR15" s="118"/>
      <c r="UQS15" s="118"/>
      <c r="UQT15" s="118"/>
      <c r="UQU15" s="118"/>
      <c r="UQV15" s="118"/>
      <c r="UQW15" s="118"/>
      <c r="UQX15" s="118"/>
      <c r="UQY15" s="118"/>
      <c r="UQZ15" s="118"/>
      <c r="URA15" s="118"/>
      <c r="URB15" s="118"/>
      <c r="URC15" s="118"/>
      <c r="URD15" s="118"/>
      <c r="URE15" s="118"/>
      <c r="URF15" s="118"/>
      <c r="URG15" s="118"/>
      <c r="URH15" s="118"/>
      <c r="URI15" s="118"/>
      <c r="URJ15" s="118"/>
      <c r="URK15" s="118"/>
      <c r="URL15" s="118"/>
      <c r="URM15" s="118"/>
      <c r="URN15" s="118"/>
      <c r="URO15" s="118"/>
      <c r="URP15" s="118"/>
      <c r="URQ15" s="118"/>
      <c r="URR15" s="118"/>
      <c r="URS15" s="118"/>
      <c r="URT15" s="118"/>
      <c r="URU15" s="118"/>
      <c r="URV15" s="118"/>
      <c r="URW15" s="118"/>
      <c r="URX15" s="118"/>
      <c r="URY15" s="118"/>
      <c r="URZ15" s="118"/>
      <c r="USA15" s="118"/>
      <c r="USB15" s="118"/>
      <c r="USC15" s="118"/>
      <c r="USD15" s="118"/>
      <c r="USE15" s="118"/>
      <c r="USF15" s="118"/>
      <c r="USG15" s="118"/>
      <c r="USH15" s="118"/>
      <c r="USI15" s="118"/>
      <c r="USJ15" s="118"/>
      <c r="USK15" s="118"/>
      <c r="USL15" s="118"/>
      <c r="USM15" s="118"/>
      <c r="USN15" s="118"/>
      <c r="USO15" s="118"/>
      <c r="USP15" s="118"/>
      <c r="USQ15" s="118"/>
      <c r="USR15" s="118"/>
      <c r="USS15" s="118"/>
      <c r="UST15" s="118"/>
      <c r="USU15" s="118"/>
      <c r="USV15" s="118"/>
      <c r="USW15" s="118"/>
      <c r="USX15" s="118"/>
      <c r="USY15" s="118"/>
      <c r="USZ15" s="118"/>
      <c r="UTA15" s="118"/>
      <c r="UTB15" s="118"/>
      <c r="UTC15" s="118"/>
      <c r="UTD15" s="118"/>
      <c r="UTE15" s="118"/>
      <c r="UTF15" s="118"/>
      <c r="UTG15" s="118"/>
      <c r="UTH15" s="118"/>
      <c r="UTI15" s="118"/>
      <c r="UTJ15" s="118"/>
      <c r="UTK15" s="118"/>
      <c r="UTL15" s="118"/>
      <c r="UTM15" s="118"/>
      <c r="UTN15" s="118"/>
      <c r="UTO15" s="118"/>
      <c r="UTP15" s="118"/>
      <c r="UTQ15" s="118"/>
      <c r="UTR15" s="118"/>
      <c r="UTS15" s="118"/>
      <c r="UTT15" s="118"/>
      <c r="UTU15" s="118"/>
      <c r="UTV15" s="118"/>
      <c r="UTW15" s="118"/>
      <c r="UTX15" s="118"/>
      <c r="UTY15" s="118"/>
      <c r="UTZ15" s="118"/>
      <c r="UUA15" s="118"/>
      <c r="UUB15" s="118"/>
      <c r="UUC15" s="118"/>
      <c r="UUD15" s="118"/>
      <c r="UUE15" s="118"/>
      <c r="UUF15" s="118"/>
      <c r="UUG15" s="118"/>
      <c r="UUH15" s="118"/>
      <c r="UUI15" s="118"/>
      <c r="UUJ15" s="118"/>
      <c r="UUK15" s="118"/>
      <c r="UUL15" s="118"/>
      <c r="UUM15" s="118"/>
      <c r="UUN15" s="118"/>
      <c r="UUO15" s="118"/>
      <c r="UUP15" s="118"/>
      <c r="UUQ15" s="118"/>
      <c r="UUR15" s="118"/>
      <c r="UUS15" s="118"/>
      <c r="UUT15" s="118"/>
      <c r="UUU15" s="118"/>
      <c r="UUV15" s="118"/>
      <c r="UUW15" s="118"/>
      <c r="UUX15" s="118"/>
      <c r="UUY15" s="118"/>
      <c r="UUZ15" s="118"/>
      <c r="UVA15" s="118"/>
      <c r="UVB15" s="118"/>
      <c r="UVC15" s="118"/>
      <c r="UVD15" s="118"/>
      <c r="UVE15" s="118"/>
      <c r="UVF15" s="118"/>
      <c r="UVG15" s="118"/>
      <c r="UVH15" s="118"/>
      <c r="UVI15" s="118"/>
      <c r="UVJ15" s="118"/>
      <c r="UVK15" s="118"/>
      <c r="UVL15" s="118"/>
      <c r="UVM15" s="118"/>
      <c r="UVN15" s="118"/>
      <c r="UVO15" s="118"/>
      <c r="UVP15" s="118"/>
      <c r="UVQ15" s="118"/>
      <c r="UVR15" s="118"/>
      <c r="UVS15" s="118"/>
      <c r="UVT15" s="118"/>
      <c r="UVU15" s="118"/>
      <c r="UVV15" s="118"/>
      <c r="UVW15" s="118"/>
      <c r="UVX15" s="118"/>
      <c r="UVY15" s="118"/>
      <c r="UVZ15" s="118"/>
      <c r="UWA15" s="118"/>
      <c r="UWB15" s="118"/>
      <c r="UWC15" s="118"/>
      <c r="UWD15" s="118"/>
      <c r="UWE15" s="118"/>
      <c r="UWF15" s="118"/>
      <c r="UWG15" s="118"/>
      <c r="UWH15" s="118"/>
      <c r="UWI15" s="118"/>
      <c r="UWJ15" s="118"/>
      <c r="UWK15" s="118"/>
      <c r="UWL15" s="118"/>
      <c r="UWM15" s="118"/>
      <c r="UWN15" s="118"/>
      <c r="UWO15" s="118"/>
      <c r="UWP15" s="118"/>
      <c r="UWQ15" s="118"/>
      <c r="UWR15" s="118"/>
      <c r="UWS15" s="118"/>
      <c r="UWT15" s="118"/>
      <c r="UWU15" s="118"/>
      <c r="UWV15" s="118"/>
      <c r="UWW15" s="118"/>
      <c r="UWX15" s="118"/>
      <c r="UWY15" s="118"/>
      <c r="UWZ15" s="118"/>
      <c r="UXA15" s="118"/>
      <c r="UXB15" s="118"/>
      <c r="UXC15" s="118"/>
      <c r="UXD15" s="118"/>
      <c r="UXE15" s="118"/>
      <c r="UXF15" s="118"/>
      <c r="UXG15" s="118"/>
      <c r="UXH15" s="118"/>
      <c r="UXI15" s="118"/>
      <c r="UXJ15" s="118"/>
      <c r="UXK15" s="118"/>
      <c r="UXL15" s="118"/>
      <c r="UXM15" s="118"/>
      <c r="UXN15" s="118"/>
      <c r="UXO15" s="118"/>
      <c r="UXP15" s="118"/>
      <c r="UXQ15" s="118"/>
      <c r="UXR15" s="118"/>
      <c r="UXS15" s="118"/>
      <c r="UXT15" s="118"/>
      <c r="UXU15" s="118"/>
      <c r="UXV15" s="118"/>
      <c r="UXW15" s="118"/>
      <c r="UXX15" s="118"/>
      <c r="UXY15" s="118"/>
      <c r="UXZ15" s="118"/>
      <c r="UYA15" s="118"/>
      <c r="UYB15" s="118"/>
      <c r="UYC15" s="118"/>
      <c r="UYD15" s="118"/>
      <c r="UYE15" s="118"/>
      <c r="UYF15" s="118"/>
      <c r="UYG15" s="118"/>
      <c r="UYH15" s="118"/>
      <c r="UYI15" s="118"/>
      <c r="UYJ15" s="118"/>
      <c r="UYK15" s="118"/>
      <c r="UYL15" s="118"/>
      <c r="UYM15" s="118"/>
      <c r="UYN15" s="118"/>
      <c r="UYO15" s="118"/>
      <c r="UYP15" s="118"/>
      <c r="UYQ15" s="118"/>
      <c r="UYR15" s="118"/>
      <c r="UYS15" s="118"/>
      <c r="UYT15" s="118"/>
      <c r="UYU15" s="118"/>
      <c r="UYV15" s="118"/>
      <c r="UYW15" s="118"/>
      <c r="UYX15" s="118"/>
      <c r="UYY15" s="118"/>
      <c r="UYZ15" s="118"/>
      <c r="UZA15" s="118"/>
      <c r="UZB15" s="118"/>
      <c r="UZC15" s="118"/>
      <c r="UZD15" s="118"/>
      <c r="UZE15" s="118"/>
      <c r="UZF15" s="118"/>
      <c r="UZG15" s="118"/>
      <c r="UZH15" s="118"/>
      <c r="UZI15" s="118"/>
      <c r="UZJ15" s="118"/>
      <c r="UZK15" s="118"/>
      <c r="UZL15" s="118"/>
      <c r="UZM15" s="118"/>
      <c r="UZN15" s="118"/>
      <c r="UZO15" s="118"/>
      <c r="UZP15" s="118"/>
      <c r="UZQ15" s="118"/>
      <c r="UZR15" s="118"/>
      <c r="UZS15" s="118"/>
      <c r="UZT15" s="118"/>
      <c r="UZU15" s="118"/>
      <c r="UZV15" s="118"/>
      <c r="UZW15" s="118"/>
      <c r="UZX15" s="118"/>
      <c r="UZY15" s="118"/>
      <c r="UZZ15" s="118"/>
      <c r="VAA15" s="118"/>
      <c r="VAB15" s="118"/>
      <c r="VAC15" s="118"/>
      <c r="VAD15" s="118"/>
      <c r="VAE15" s="118"/>
      <c r="VAF15" s="118"/>
      <c r="VAG15" s="118"/>
      <c r="VAH15" s="118"/>
      <c r="VAI15" s="118"/>
      <c r="VAJ15" s="118"/>
      <c r="VAK15" s="118"/>
      <c r="VAL15" s="118"/>
      <c r="VAM15" s="118"/>
      <c r="VAN15" s="118"/>
      <c r="VAO15" s="118"/>
      <c r="VAP15" s="118"/>
      <c r="VAQ15" s="118"/>
      <c r="VAR15" s="118"/>
      <c r="VAS15" s="118"/>
      <c r="VAT15" s="118"/>
      <c r="VAU15" s="118"/>
      <c r="VAV15" s="118"/>
      <c r="VAW15" s="118"/>
      <c r="VAX15" s="118"/>
      <c r="VAY15" s="118"/>
      <c r="VAZ15" s="118"/>
      <c r="VBA15" s="118"/>
      <c r="VBB15" s="118"/>
      <c r="VBC15" s="118"/>
      <c r="VBD15" s="118"/>
      <c r="VBE15" s="118"/>
      <c r="VBF15" s="118"/>
      <c r="VBG15" s="118"/>
      <c r="VBH15" s="118"/>
      <c r="VBI15" s="118"/>
      <c r="VBJ15" s="118"/>
      <c r="VBK15" s="118"/>
      <c r="VBL15" s="118"/>
      <c r="VBM15" s="118"/>
      <c r="VBN15" s="118"/>
      <c r="VBO15" s="118"/>
      <c r="VBP15" s="118"/>
      <c r="VBQ15" s="118"/>
      <c r="VBR15" s="118"/>
      <c r="VBS15" s="118"/>
      <c r="VBT15" s="118"/>
      <c r="VBU15" s="118"/>
      <c r="VBV15" s="118"/>
      <c r="VBW15" s="118"/>
      <c r="VBX15" s="118"/>
      <c r="VBY15" s="118"/>
      <c r="VBZ15" s="118"/>
      <c r="VCA15" s="118"/>
      <c r="VCB15" s="118"/>
      <c r="VCC15" s="118"/>
      <c r="VCD15" s="118"/>
      <c r="VCE15" s="118"/>
      <c r="VCF15" s="118"/>
      <c r="VCG15" s="118"/>
      <c r="VCH15" s="118"/>
      <c r="VCI15" s="118"/>
      <c r="VCJ15" s="118"/>
      <c r="VCK15" s="118"/>
      <c r="VCL15" s="118"/>
      <c r="VCM15" s="118"/>
      <c r="VCN15" s="118"/>
      <c r="VCO15" s="118"/>
      <c r="VCP15" s="118"/>
      <c r="VCQ15" s="118"/>
      <c r="VCR15" s="118"/>
      <c r="VCS15" s="118"/>
      <c r="VCT15" s="118"/>
      <c r="VCU15" s="118"/>
      <c r="VCV15" s="118"/>
      <c r="VCW15" s="118"/>
      <c r="VCX15" s="118"/>
      <c r="VCY15" s="118"/>
      <c r="VCZ15" s="118"/>
      <c r="VDA15" s="118"/>
      <c r="VDB15" s="118"/>
      <c r="VDC15" s="118"/>
      <c r="VDD15" s="118"/>
      <c r="VDE15" s="118"/>
      <c r="VDF15" s="118"/>
      <c r="VDG15" s="118"/>
      <c r="VDH15" s="118"/>
      <c r="VDI15" s="118"/>
      <c r="VDJ15" s="118"/>
      <c r="VDK15" s="118"/>
      <c r="VDL15" s="118"/>
      <c r="VDM15" s="118"/>
      <c r="VDN15" s="118"/>
      <c r="VDO15" s="118"/>
      <c r="VDP15" s="118"/>
      <c r="VDQ15" s="118"/>
      <c r="VDR15" s="118"/>
      <c r="VDS15" s="118"/>
      <c r="VDT15" s="118"/>
      <c r="VDU15" s="118"/>
      <c r="VDV15" s="118"/>
      <c r="VDW15" s="118"/>
      <c r="VDX15" s="118"/>
      <c r="VDY15" s="118"/>
      <c r="VDZ15" s="118"/>
      <c r="VEA15" s="118"/>
      <c r="VEB15" s="118"/>
      <c r="VEC15" s="118"/>
      <c r="VED15" s="118"/>
      <c r="VEE15" s="118"/>
      <c r="VEF15" s="118"/>
      <c r="VEG15" s="118"/>
      <c r="VEH15" s="118"/>
      <c r="VEI15" s="118"/>
      <c r="VEJ15" s="118"/>
      <c r="VEK15" s="118"/>
      <c r="VEL15" s="118"/>
      <c r="VEM15" s="118"/>
      <c r="VEN15" s="118"/>
      <c r="VEO15" s="118"/>
      <c r="VEP15" s="118"/>
      <c r="VEQ15" s="118"/>
      <c r="VER15" s="118"/>
      <c r="VES15" s="118"/>
      <c r="VET15" s="118"/>
      <c r="VEU15" s="118"/>
      <c r="VEV15" s="118"/>
      <c r="VEW15" s="118"/>
      <c r="VEX15" s="118"/>
      <c r="VEY15" s="118"/>
      <c r="VEZ15" s="118"/>
      <c r="VFA15" s="118"/>
      <c r="VFB15" s="118"/>
      <c r="VFC15" s="118"/>
      <c r="VFD15" s="118"/>
      <c r="VFE15" s="118"/>
      <c r="VFF15" s="118"/>
      <c r="VFG15" s="118"/>
      <c r="VFH15" s="118"/>
      <c r="VFI15" s="118"/>
      <c r="VFJ15" s="118"/>
      <c r="VFK15" s="118"/>
      <c r="VFL15" s="118"/>
      <c r="VFM15" s="118"/>
      <c r="VFN15" s="118"/>
      <c r="VFO15" s="118"/>
      <c r="VFP15" s="118"/>
      <c r="VFQ15" s="118"/>
      <c r="VFR15" s="118"/>
      <c r="VFS15" s="118"/>
      <c r="VFT15" s="118"/>
      <c r="VFU15" s="118"/>
      <c r="VFV15" s="118"/>
      <c r="VFW15" s="118"/>
      <c r="VFX15" s="118"/>
      <c r="VFY15" s="118"/>
      <c r="VFZ15" s="118"/>
      <c r="VGA15" s="118"/>
      <c r="VGB15" s="118"/>
      <c r="VGC15" s="118"/>
      <c r="VGD15" s="118"/>
      <c r="VGE15" s="118"/>
      <c r="VGF15" s="118"/>
      <c r="VGG15" s="118"/>
      <c r="VGH15" s="118"/>
      <c r="VGI15" s="118"/>
      <c r="VGJ15" s="118"/>
      <c r="VGK15" s="118"/>
      <c r="VGL15" s="118"/>
      <c r="VGM15" s="118"/>
      <c r="VGN15" s="118"/>
      <c r="VGO15" s="118"/>
      <c r="VGP15" s="118"/>
      <c r="VGQ15" s="118"/>
      <c r="VGR15" s="118"/>
      <c r="VGS15" s="118"/>
      <c r="VGT15" s="118"/>
      <c r="VGU15" s="118"/>
      <c r="VGV15" s="118"/>
      <c r="VGW15" s="118"/>
      <c r="VGX15" s="118"/>
      <c r="VGY15" s="118"/>
      <c r="VGZ15" s="118"/>
      <c r="VHA15" s="118"/>
      <c r="VHB15" s="118"/>
      <c r="VHC15" s="118"/>
      <c r="VHD15" s="118"/>
      <c r="VHE15" s="118"/>
      <c r="VHF15" s="118"/>
      <c r="VHG15" s="118"/>
      <c r="VHH15" s="118"/>
      <c r="VHI15" s="118"/>
      <c r="VHJ15" s="118"/>
      <c r="VHK15" s="118"/>
      <c r="VHL15" s="118"/>
      <c r="VHM15" s="118"/>
      <c r="VHN15" s="118"/>
      <c r="VHO15" s="118"/>
      <c r="VHP15" s="118"/>
      <c r="VHQ15" s="118"/>
      <c r="VHR15" s="118"/>
      <c r="VHS15" s="118"/>
      <c r="VHT15" s="118"/>
      <c r="VHU15" s="118"/>
      <c r="VHV15" s="118"/>
      <c r="VHW15" s="118"/>
      <c r="VHX15" s="118"/>
      <c r="VHY15" s="118"/>
      <c r="VHZ15" s="118"/>
      <c r="VIA15" s="118"/>
      <c r="VIB15" s="118"/>
      <c r="VIC15" s="118"/>
      <c r="VID15" s="118"/>
      <c r="VIE15" s="118"/>
      <c r="VIF15" s="118"/>
      <c r="VIG15" s="118"/>
      <c r="VIH15" s="118"/>
      <c r="VII15" s="118"/>
      <c r="VIJ15" s="118"/>
      <c r="VIK15" s="118"/>
      <c r="VIL15" s="118"/>
      <c r="VIM15" s="118"/>
      <c r="VIN15" s="118"/>
      <c r="VIO15" s="118"/>
      <c r="VIP15" s="118"/>
      <c r="VIQ15" s="118"/>
      <c r="VIR15" s="118"/>
      <c r="VIS15" s="118"/>
      <c r="VIT15" s="118"/>
      <c r="VIU15" s="118"/>
      <c r="VIV15" s="118"/>
      <c r="VIW15" s="118"/>
      <c r="VIX15" s="118"/>
      <c r="VIY15" s="118"/>
      <c r="VIZ15" s="118"/>
      <c r="VJA15" s="118"/>
      <c r="VJB15" s="118"/>
      <c r="VJC15" s="118"/>
      <c r="VJD15" s="118"/>
      <c r="VJE15" s="118"/>
      <c r="VJF15" s="118"/>
      <c r="VJG15" s="118"/>
      <c r="VJH15" s="118"/>
      <c r="VJI15" s="118"/>
      <c r="VJJ15" s="118"/>
      <c r="VJK15" s="118"/>
      <c r="VJL15" s="118"/>
      <c r="VJM15" s="118"/>
      <c r="VJN15" s="118"/>
      <c r="VJO15" s="118"/>
      <c r="VJP15" s="118"/>
      <c r="VJQ15" s="118"/>
      <c r="VJR15" s="118"/>
      <c r="VJS15" s="118"/>
      <c r="VJT15" s="118"/>
      <c r="VJU15" s="118"/>
      <c r="VJV15" s="118"/>
      <c r="VJW15" s="118"/>
      <c r="VJX15" s="118"/>
      <c r="VJY15" s="118"/>
      <c r="VJZ15" s="118"/>
      <c r="VKA15" s="118"/>
      <c r="VKB15" s="118"/>
      <c r="VKC15" s="118"/>
      <c r="VKD15" s="118"/>
      <c r="VKE15" s="118"/>
      <c r="VKF15" s="118"/>
      <c r="VKG15" s="118"/>
      <c r="VKH15" s="118"/>
      <c r="VKI15" s="118"/>
      <c r="VKJ15" s="118"/>
      <c r="VKK15" s="118"/>
      <c r="VKL15" s="118"/>
      <c r="VKM15" s="118"/>
      <c r="VKN15" s="118"/>
      <c r="VKO15" s="118"/>
      <c r="VKP15" s="118"/>
      <c r="VKQ15" s="118"/>
      <c r="VKR15" s="118"/>
      <c r="VKS15" s="118"/>
      <c r="VKT15" s="118"/>
      <c r="VKU15" s="118"/>
      <c r="VKV15" s="118"/>
      <c r="VKW15" s="118"/>
      <c r="VKX15" s="118"/>
      <c r="VKY15" s="118"/>
      <c r="VKZ15" s="118"/>
      <c r="VLA15" s="118"/>
      <c r="VLB15" s="118"/>
      <c r="VLC15" s="118"/>
      <c r="VLD15" s="118"/>
      <c r="VLE15" s="118"/>
      <c r="VLF15" s="118"/>
      <c r="VLG15" s="118"/>
      <c r="VLH15" s="118"/>
      <c r="VLI15" s="118"/>
      <c r="VLJ15" s="118"/>
      <c r="VLK15" s="118"/>
      <c r="VLL15" s="118"/>
      <c r="VLM15" s="118"/>
      <c r="VLN15" s="118"/>
      <c r="VLO15" s="118"/>
      <c r="VLP15" s="118"/>
      <c r="VLQ15" s="118"/>
      <c r="VLR15" s="118"/>
      <c r="VLS15" s="118"/>
      <c r="VLT15" s="118"/>
      <c r="VLU15" s="118"/>
      <c r="VLV15" s="118"/>
      <c r="VLW15" s="118"/>
      <c r="VLX15" s="118"/>
      <c r="VLY15" s="118"/>
      <c r="VLZ15" s="118"/>
      <c r="VMA15" s="118"/>
      <c r="VMB15" s="118"/>
      <c r="VMC15" s="118"/>
      <c r="VMD15" s="118"/>
      <c r="VME15" s="118"/>
      <c r="VMF15" s="118"/>
      <c r="VMG15" s="118"/>
      <c r="VMH15" s="118"/>
      <c r="VMI15" s="118"/>
      <c r="VMJ15" s="118"/>
      <c r="VMK15" s="118"/>
      <c r="VML15" s="118"/>
      <c r="VMM15" s="118"/>
      <c r="VMN15" s="118"/>
      <c r="VMO15" s="118"/>
      <c r="VMP15" s="118"/>
      <c r="VMQ15" s="118"/>
      <c r="VMR15" s="118"/>
      <c r="VMS15" s="118"/>
      <c r="VMT15" s="118"/>
      <c r="VMU15" s="118"/>
      <c r="VMV15" s="118"/>
      <c r="VMW15" s="118"/>
      <c r="VMX15" s="118"/>
      <c r="VMY15" s="118"/>
      <c r="VMZ15" s="118"/>
      <c r="VNA15" s="118"/>
      <c r="VNB15" s="118"/>
      <c r="VNC15" s="118"/>
      <c r="VND15" s="118"/>
      <c r="VNE15" s="118"/>
      <c r="VNF15" s="118"/>
      <c r="VNG15" s="118"/>
      <c r="VNH15" s="118"/>
      <c r="VNI15" s="118"/>
      <c r="VNJ15" s="118"/>
      <c r="VNK15" s="118"/>
      <c r="VNL15" s="118"/>
      <c r="VNM15" s="118"/>
      <c r="VNN15" s="118"/>
      <c r="VNO15" s="118"/>
      <c r="VNP15" s="118"/>
      <c r="VNQ15" s="118"/>
      <c r="VNR15" s="118"/>
      <c r="VNS15" s="118"/>
      <c r="VNT15" s="118"/>
      <c r="VNU15" s="118"/>
      <c r="VNV15" s="118"/>
      <c r="VNW15" s="118"/>
      <c r="VNX15" s="118"/>
      <c r="VNY15" s="118"/>
      <c r="VNZ15" s="118"/>
      <c r="VOA15" s="118"/>
      <c r="VOB15" s="118"/>
      <c r="VOC15" s="118"/>
      <c r="VOD15" s="118"/>
      <c r="VOE15" s="118"/>
      <c r="VOF15" s="118"/>
      <c r="VOG15" s="118"/>
      <c r="VOH15" s="118"/>
      <c r="VOI15" s="118"/>
      <c r="VOJ15" s="118"/>
      <c r="VOK15" s="118"/>
      <c r="VOL15" s="118"/>
      <c r="VOM15" s="118"/>
      <c r="VON15" s="118"/>
      <c r="VOO15" s="118"/>
      <c r="VOP15" s="118"/>
      <c r="VOQ15" s="118"/>
      <c r="VOR15" s="118"/>
      <c r="VOS15" s="118"/>
      <c r="VOT15" s="118"/>
      <c r="VOU15" s="118"/>
      <c r="VOV15" s="118"/>
      <c r="VOW15" s="118"/>
      <c r="VOX15" s="118"/>
      <c r="VOY15" s="118"/>
      <c r="VOZ15" s="118"/>
      <c r="VPA15" s="118"/>
      <c r="VPB15" s="118"/>
      <c r="VPC15" s="118"/>
      <c r="VPD15" s="118"/>
      <c r="VPE15" s="118"/>
      <c r="VPF15" s="118"/>
      <c r="VPG15" s="118"/>
      <c r="VPH15" s="118"/>
      <c r="VPI15" s="118"/>
      <c r="VPJ15" s="118"/>
      <c r="VPK15" s="118"/>
      <c r="VPL15" s="118"/>
      <c r="VPM15" s="118"/>
      <c r="VPN15" s="118"/>
      <c r="VPO15" s="118"/>
      <c r="VPP15" s="118"/>
      <c r="VPQ15" s="118"/>
      <c r="VPR15" s="118"/>
      <c r="VPS15" s="118"/>
      <c r="VPT15" s="118"/>
      <c r="VPU15" s="118"/>
      <c r="VPV15" s="118"/>
      <c r="VPW15" s="118"/>
      <c r="VPX15" s="118"/>
      <c r="VPY15" s="118"/>
      <c r="VPZ15" s="118"/>
      <c r="VQA15" s="118"/>
      <c r="VQB15" s="118"/>
      <c r="VQC15" s="118"/>
      <c r="VQD15" s="118"/>
      <c r="VQE15" s="118"/>
      <c r="VQF15" s="118"/>
      <c r="VQG15" s="118"/>
      <c r="VQH15" s="118"/>
      <c r="VQI15" s="118"/>
      <c r="VQJ15" s="118"/>
      <c r="VQK15" s="118"/>
      <c r="VQL15" s="118"/>
      <c r="VQM15" s="118"/>
      <c r="VQN15" s="118"/>
      <c r="VQO15" s="118"/>
      <c r="VQP15" s="118"/>
      <c r="VQQ15" s="118"/>
      <c r="VQR15" s="118"/>
      <c r="VQS15" s="118"/>
      <c r="VQT15" s="118"/>
      <c r="VQU15" s="118"/>
      <c r="VQV15" s="118"/>
      <c r="VQW15" s="118"/>
      <c r="VQX15" s="118"/>
      <c r="VQY15" s="118"/>
      <c r="VQZ15" s="118"/>
      <c r="VRA15" s="118"/>
      <c r="VRB15" s="118"/>
      <c r="VRC15" s="118"/>
      <c r="VRD15" s="118"/>
      <c r="VRE15" s="118"/>
      <c r="VRF15" s="118"/>
      <c r="VRG15" s="118"/>
      <c r="VRH15" s="118"/>
      <c r="VRI15" s="118"/>
      <c r="VRJ15" s="118"/>
      <c r="VRK15" s="118"/>
      <c r="VRL15" s="118"/>
      <c r="VRM15" s="118"/>
      <c r="VRN15" s="118"/>
      <c r="VRO15" s="118"/>
      <c r="VRP15" s="118"/>
      <c r="VRQ15" s="118"/>
      <c r="VRR15" s="118"/>
      <c r="VRS15" s="118"/>
      <c r="VRT15" s="118"/>
      <c r="VRU15" s="118"/>
      <c r="VRV15" s="118"/>
      <c r="VRW15" s="118"/>
      <c r="VRX15" s="118"/>
      <c r="VRY15" s="118"/>
      <c r="VRZ15" s="118"/>
      <c r="VSA15" s="118"/>
      <c r="VSB15" s="118"/>
      <c r="VSC15" s="118"/>
      <c r="VSD15" s="118"/>
      <c r="VSE15" s="118"/>
      <c r="VSF15" s="118"/>
      <c r="VSG15" s="118"/>
      <c r="VSH15" s="118"/>
      <c r="VSI15" s="118"/>
      <c r="VSJ15" s="118"/>
      <c r="VSK15" s="118"/>
      <c r="VSL15" s="118"/>
      <c r="VSM15" s="118"/>
      <c r="VSN15" s="118"/>
      <c r="VSO15" s="118"/>
      <c r="VSP15" s="118"/>
      <c r="VSQ15" s="118"/>
      <c r="VSR15" s="118"/>
      <c r="VSS15" s="118"/>
      <c r="VST15" s="118"/>
      <c r="VSU15" s="118"/>
      <c r="VSV15" s="118"/>
      <c r="VSW15" s="118"/>
      <c r="VSX15" s="118"/>
      <c r="VSY15" s="118"/>
      <c r="VSZ15" s="118"/>
      <c r="VTA15" s="118"/>
      <c r="VTB15" s="118"/>
      <c r="VTC15" s="118"/>
      <c r="VTD15" s="118"/>
      <c r="VTE15" s="118"/>
      <c r="VTF15" s="118"/>
      <c r="VTG15" s="118"/>
      <c r="VTH15" s="118"/>
      <c r="VTI15" s="118"/>
      <c r="VTJ15" s="118"/>
      <c r="VTK15" s="118"/>
      <c r="VTL15" s="118"/>
      <c r="VTM15" s="118"/>
      <c r="VTN15" s="118"/>
      <c r="VTO15" s="118"/>
      <c r="VTP15" s="118"/>
      <c r="VTQ15" s="118"/>
      <c r="VTR15" s="118"/>
      <c r="VTS15" s="118"/>
      <c r="VTT15" s="118"/>
      <c r="VTU15" s="118"/>
      <c r="VTV15" s="118"/>
      <c r="VTW15" s="118"/>
      <c r="VTX15" s="118"/>
      <c r="VTY15" s="118"/>
      <c r="VTZ15" s="118"/>
      <c r="VUA15" s="118"/>
      <c r="VUB15" s="118"/>
      <c r="VUC15" s="118"/>
      <c r="VUD15" s="118"/>
      <c r="VUE15" s="118"/>
      <c r="VUF15" s="118"/>
      <c r="VUG15" s="118"/>
      <c r="VUH15" s="118"/>
      <c r="VUI15" s="118"/>
      <c r="VUJ15" s="118"/>
      <c r="VUK15" s="118"/>
      <c r="VUL15" s="118"/>
      <c r="VUM15" s="118"/>
      <c r="VUN15" s="118"/>
      <c r="VUO15" s="118"/>
      <c r="VUP15" s="118"/>
      <c r="VUQ15" s="118"/>
      <c r="VUR15" s="118"/>
      <c r="VUS15" s="118"/>
      <c r="VUT15" s="118"/>
      <c r="VUU15" s="118"/>
      <c r="VUV15" s="118"/>
      <c r="VUW15" s="118"/>
      <c r="VUX15" s="118"/>
      <c r="VUY15" s="118"/>
      <c r="VUZ15" s="118"/>
      <c r="VVA15" s="118"/>
      <c r="VVB15" s="118"/>
      <c r="VVC15" s="118"/>
      <c r="VVD15" s="118"/>
      <c r="VVE15" s="118"/>
      <c r="VVF15" s="118"/>
      <c r="VVG15" s="118"/>
      <c r="VVH15" s="118"/>
      <c r="VVI15" s="118"/>
      <c r="VVJ15" s="118"/>
      <c r="VVK15" s="118"/>
      <c r="VVL15" s="118"/>
      <c r="VVM15" s="118"/>
      <c r="VVN15" s="118"/>
      <c r="VVO15" s="118"/>
      <c r="VVP15" s="118"/>
      <c r="VVQ15" s="118"/>
      <c r="VVR15" s="118"/>
      <c r="VVS15" s="118"/>
      <c r="VVT15" s="118"/>
      <c r="VVU15" s="118"/>
      <c r="VVV15" s="118"/>
      <c r="VVW15" s="118"/>
      <c r="VVX15" s="118"/>
      <c r="VVY15" s="118"/>
      <c r="VVZ15" s="118"/>
      <c r="VWA15" s="118"/>
      <c r="VWB15" s="118"/>
      <c r="VWC15" s="118"/>
      <c r="VWD15" s="118"/>
      <c r="VWE15" s="118"/>
      <c r="VWF15" s="118"/>
      <c r="VWG15" s="118"/>
      <c r="VWH15" s="118"/>
      <c r="VWI15" s="118"/>
      <c r="VWJ15" s="118"/>
      <c r="VWK15" s="118"/>
      <c r="VWL15" s="118"/>
      <c r="VWM15" s="118"/>
      <c r="VWN15" s="118"/>
      <c r="VWO15" s="118"/>
      <c r="VWP15" s="118"/>
      <c r="VWQ15" s="118"/>
      <c r="VWR15" s="118"/>
      <c r="VWS15" s="118"/>
      <c r="VWT15" s="118"/>
      <c r="VWU15" s="118"/>
      <c r="VWV15" s="118"/>
      <c r="VWW15" s="118"/>
      <c r="VWX15" s="118"/>
      <c r="VWY15" s="118"/>
      <c r="VWZ15" s="118"/>
      <c r="VXA15" s="118"/>
      <c r="VXB15" s="118"/>
      <c r="VXC15" s="118"/>
      <c r="VXD15" s="118"/>
      <c r="VXE15" s="118"/>
      <c r="VXF15" s="118"/>
      <c r="VXG15" s="118"/>
      <c r="VXH15" s="118"/>
      <c r="VXI15" s="118"/>
      <c r="VXJ15" s="118"/>
      <c r="VXK15" s="118"/>
      <c r="VXL15" s="118"/>
      <c r="VXM15" s="118"/>
      <c r="VXN15" s="118"/>
      <c r="VXO15" s="118"/>
      <c r="VXP15" s="118"/>
      <c r="VXQ15" s="118"/>
      <c r="VXR15" s="118"/>
      <c r="VXS15" s="118"/>
      <c r="VXT15" s="118"/>
      <c r="VXU15" s="118"/>
      <c r="VXV15" s="118"/>
      <c r="VXW15" s="118"/>
      <c r="VXX15" s="118"/>
      <c r="VXY15" s="118"/>
      <c r="VXZ15" s="118"/>
      <c r="VYA15" s="118"/>
      <c r="VYB15" s="118"/>
      <c r="VYC15" s="118"/>
      <c r="VYD15" s="118"/>
      <c r="VYE15" s="118"/>
      <c r="VYF15" s="118"/>
      <c r="VYG15" s="118"/>
      <c r="VYH15" s="118"/>
      <c r="VYI15" s="118"/>
      <c r="VYJ15" s="118"/>
      <c r="VYK15" s="118"/>
      <c r="VYL15" s="118"/>
      <c r="VYM15" s="118"/>
      <c r="VYN15" s="118"/>
      <c r="VYO15" s="118"/>
      <c r="VYP15" s="118"/>
      <c r="VYQ15" s="118"/>
      <c r="VYR15" s="118"/>
      <c r="VYS15" s="118"/>
      <c r="VYT15" s="118"/>
      <c r="VYU15" s="118"/>
      <c r="VYV15" s="118"/>
      <c r="VYW15" s="118"/>
      <c r="VYX15" s="118"/>
      <c r="VYY15" s="118"/>
      <c r="VYZ15" s="118"/>
      <c r="VZA15" s="118"/>
      <c r="VZB15" s="118"/>
      <c r="VZC15" s="118"/>
      <c r="VZD15" s="118"/>
      <c r="VZE15" s="118"/>
      <c r="VZF15" s="118"/>
      <c r="VZG15" s="118"/>
      <c r="VZH15" s="118"/>
      <c r="VZI15" s="118"/>
      <c r="VZJ15" s="118"/>
      <c r="VZK15" s="118"/>
      <c r="VZL15" s="118"/>
      <c r="VZM15" s="118"/>
      <c r="VZN15" s="118"/>
      <c r="VZO15" s="118"/>
      <c r="VZP15" s="118"/>
      <c r="VZQ15" s="118"/>
      <c r="VZR15" s="118"/>
      <c r="VZS15" s="118"/>
      <c r="VZT15" s="118"/>
      <c r="VZU15" s="118"/>
      <c r="VZV15" s="118"/>
      <c r="VZW15" s="118"/>
      <c r="VZX15" s="118"/>
      <c r="VZY15" s="118"/>
      <c r="VZZ15" s="118"/>
      <c r="WAA15" s="118"/>
      <c r="WAB15" s="118"/>
      <c r="WAC15" s="118"/>
      <c r="WAD15" s="118"/>
      <c r="WAE15" s="118"/>
      <c r="WAF15" s="118"/>
      <c r="WAG15" s="118"/>
      <c r="WAH15" s="118"/>
      <c r="WAI15" s="118"/>
      <c r="WAJ15" s="118"/>
      <c r="WAK15" s="118"/>
      <c r="WAL15" s="118"/>
      <c r="WAM15" s="118"/>
      <c r="WAN15" s="118"/>
      <c r="WAO15" s="118"/>
      <c r="WAP15" s="118"/>
      <c r="WAQ15" s="118"/>
      <c r="WAR15" s="118"/>
      <c r="WAS15" s="118"/>
      <c r="WAT15" s="118"/>
      <c r="WAU15" s="118"/>
      <c r="WAV15" s="118"/>
      <c r="WAW15" s="118"/>
      <c r="WAX15" s="118"/>
      <c r="WAY15" s="118"/>
      <c r="WAZ15" s="118"/>
      <c r="WBA15" s="118"/>
      <c r="WBB15" s="118"/>
      <c r="WBC15" s="118"/>
      <c r="WBD15" s="118"/>
      <c r="WBE15" s="118"/>
      <c r="WBF15" s="118"/>
      <c r="WBG15" s="118"/>
      <c r="WBH15" s="118"/>
      <c r="WBI15" s="118"/>
      <c r="WBJ15" s="118"/>
      <c r="WBK15" s="118"/>
      <c r="WBL15" s="118"/>
      <c r="WBM15" s="118"/>
      <c r="WBN15" s="118"/>
      <c r="WBO15" s="118"/>
      <c r="WBP15" s="118"/>
      <c r="WBQ15" s="118"/>
      <c r="WBR15" s="118"/>
      <c r="WBS15" s="118"/>
      <c r="WBT15" s="118"/>
      <c r="WBU15" s="118"/>
      <c r="WBV15" s="118"/>
      <c r="WBW15" s="118"/>
      <c r="WBX15" s="118"/>
      <c r="WBY15" s="118"/>
      <c r="WBZ15" s="118"/>
      <c r="WCA15" s="118"/>
      <c r="WCB15" s="118"/>
      <c r="WCC15" s="118"/>
      <c r="WCD15" s="118"/>
      <c r="WCE15" s="118"/>
      <c r="WCF15" s="118"/>
      <c r="WCG15" s="118"/>
      <c r="WCH15" s="118"/>
      <c r="WCI15" s="118"/>
      <c r="WCJ15" s="118"/>
      <c r="WCK15" s="118"/>
      <c r="WCL15" s="118"/>
      <c r="WCM15" s="118"/>
      <c r="WCN15" s="118"/>
      <c r="WCO15" s="118"/>
      <c r="WCP15" s="118"/>
      <c r="WCQ15" s="118"/>
      <c r="WCR15" s="118"/>
      <c r="WCS15" s="118"/>
      <c r="WCT15" s="118"/>
      <c r="WCU15" s="118"/>
      <c r="WCV15" s="118"/>
      <c r="WCW15" s="118"/>
      <c r="WCX15" s="118"/>
      <c r="WCY15" s="118"/>
      <c r="WCZ15" s="118"/>
      <c r="WDA15" s="118"/>
      <c r="WDB15" s="118"/>
      <c r="WDC15" s="118"/>
      <c r="WDD15" s="118"/>
      <c r="WDE15" s="118"/>
      <c r="WDF15" s="118"/>
      <c r="WDG15" s="118"/>
      <c r="WDH15" s="118"/>
      <c r="WDI15" s="118"/>
      <c r="WDJ15" s="118"/>
      <c r="WDK15" s="118"/>
      <c r="WDL15" s="118"/>
      <c r="WDM15" s="118"/>
      <c r="WDN15" s="118"/>
      <c r="WDO15" s="118"/>
      <c r="WDP15" s="118"/>
      <c r="WDQ15" s="118"/>
      <c r="WDR15" s="118"/>
      <c r="WDS15" s="118"/>
      <c r="WDT15" s="118"/>
      <c r="WDU15" s="118"/>
      <c r="WDV15" s="118"/>
      <c r="WDW15" s="118"/>
      <c r="WDX15" s="118"/>
      <c r="WDY15" s="118"/>
      <c r="WDZ15" s="118"/>
      <c r="WEA15" s="118"/>
      <c r="WEB15" s="118"/>
      <c r="WEC15" s="118"/>
      <c r="WED15" s="118"/>
      <c r="WEE15" s="118"/>
      <c r="WEF15" s="118"/>
      <c r="WEG15" s="118"/>
      <c r="WEH15" s="118"/>
      <c r="WEI15" s="118"/>
      <c r="WEJ15" s="118"/>
      <c r="WEK15" s="118"/>
      <c r="WEL15" s="118"/>
      <c r="WEM15" s="118"/>
      <c r="WEN15" s="118"/>
      <c r="WEO15" s="118"/>
      <c r="WEP15" s="118"/>
      <c r="WEQ15" s="118"/>
      <c r="WER15" s="118"/>
      <c r="WES15" s="118"/>
      <c r="WET15" s="118"/>
      <c r="WEU15" s="118"/>
      <c r="WEV15" s="118"/>
      <c r="WEW15" s="118"/>
      <c r="WEX15" s="118"/>
      <c r="WEY15" s="118"/>
      <c r="WEZ15" s="118"/>
      <c r="WFA15" s="118"/>
      <c r="WFB15" s="118"/>
      <c r="WFC15" s="118"/>
      <c r="WFD15" s="118"/>
      <c r="WFE15" s="118"/>
      <c r="WFF15" s="118"/>
      <c r="WFG15" s="118"/>
      <c r="WFH15" s="118"/>
      <c r="WFI15" s="118"/>
      <c r="WFJ15" s="118"/>
      <c r="WFK15" s="118"/>
      <c r="WFL15" s="118"/>
      <c r="WFM15" s="118"/>
      <c r="WFN15" s="118"/>
      <c r="WFO15" s="118"/>
      <c r="WFP15" s="118"/>
      <c r="WFQ15" s="118"/>
      <c r="WFR15" s="118"/>
      <c r="WFS15" s="118"/>
      <c r="WFT15" s="118"/>
      <c r="WFU15" s="118"/>
      <c r="WFV15" s="118"/>
      <c r="WFW15" s="118"/>
      <c r="WFX15" s="118"/>
      <c r="WFY15" s="118"/>
      <c r="WFZ15" s="118"/>
      <c r="WGA15" s="118"/>
      <c r="WGB15" s="118"/>
      <c r="WGC15" s="118"/>
      <c r="WGD15" s="118"/>
      <c r="WGE15" s="118"/>
      <c r="WGF15" s="118"/>
      <c r="WGG15" s="118"/>
      <c r="WGH15" s="118"/>
      <c r="WGI15" s="118"/>
      <c r="WGJ15" s="118"/>
      <c r="WGK15" s="118"/>
      <c r="WGL15" s="118"/>
      <c r="WGM15" s="118"/>
      <c r="WGN15" s="118"/>
      <c r="WGO15" s="118"/>
      <c r="WGP15" s="118"/>
      <c r="WGQ15" s="118"/>
      <c r="WGR15" s="118"/>
      <c r="WGS15" s="118"/>
      <c r="WGT15" s="118"/>
      <c r="WGU15" s="118"/>
      <c r="WGV15" s="118"/>
      <c r="WGW15" s="118"/>
      <c r="WGX15" s="118"/>
      <c r="WGY15" s="118"/>
      <c r="WGZ15" s="118"/>
      <c r="WHA15" s="118"/>
      <c r="WHB15" s="118"/>
      <c r="WHC15" s="118"/>
      <c r="WHD15" s="118"/>
      <c r="WHE15" s="118"/>
      <c r="WHF15" s="118"/>
      <c r="WHG15" s="118"/>
      <c r="WHH15" s="118"/>
      <c r="WHI15" s="118"/>
      <c r="WHJ15" s="118"/>
      <c r="WHK15" s="118"/>
      <c r="WHL15" s="118"/>
      <c r="WHM15" s="118"/>
      <c r="WHN15" s="118"/>
      <c r="WHO15" s="118"/>
      <c r="WHP15" s="118"/>
      <c r="WHQ15" s="118"/>
      <c r="WHR15" s="118"/>
      <c r="WHS15" s="118"/>
      <c r="WHT15" s="118"/>
      <c r="WHU15" s="118"/>
      <c r="WHV15" s="118"/>
      <c r="WHW15" s="118"/>
      <c r="WHX15" s="118"/>
      <c r="WHY15" s="118"/>
      <c r="WHZ15" s="118"/>
      <c r="WIA15" s="118"/>
      <c r="WIB15" s="118"/>
      <c r="WIC15" s="118"/>
      <c r="WID15" s="118"/>
      <c r="WIE15" s="118"/>
      <c r="WIF15" s="118"/>
      <c r="WIG15" s="118"/>
      <c r="WIH15" s="118"/>
      <c r="WII15" s="118"/>
      <c r="WIJ15" s="118"/>
      <c r="WIK15" s="118"/>
      <c r="WIL15" s="118"/>
      <c r="WIM15" s="118"/>
      <c r="WIN15" s="118"/>
      <c r="WIO15" s="118"/>
      <c r="WIP15" s="118"/>
      <c r="WIQ15" s="118"/>
      <c r="WIR15" s="118"/>
      <c r="WIS15" s="118"/>
      <c r="WIT15" s="118"/>
      <c r="WIU15" s="118"/>
      <c r="WIV15" s="118"/>
      <c r="WIW15" s="118"/>
      <c r="WIX15" s="118"/>
      <c r="WIY15" s="118"/>
      <c r="WIZ15" s="118"/>
      <c r="WJA15" s="118"/>
      <c r="WJB15" s="118"/>
      <c r="WJC15" s="118"/>
      <c r="WJD15" s="118"/>
      <c r="WJE15" s="118"/>
      <c r="WJF15" s="118"/>
      <c r="WJG15" s="118"/>
      <c r="WJH15" s="118"/>
      <c r="WJI15" s="118"/>
      <c r="WJJ15" s="118"/>
      <c r="WJK15" s="118"/>
      <c r="WJL15" s="118"/>
      <c r="WJM15" s="118"/>
      <c r="WJN15" s="118"/>
      <c r="WJO15" s="118"/>
      <c r="WJP15" s="118"/>
      <c r="WJQ15" s="118"/>
      <c r="WJR15" s="118"/>
      <c r="WJS15" s="118"/>
      <c r="WJT15" s="118"/>
      <c r="WJU15" s="118"/>
      <c r="WJV15" s="118"/>
      <c r="WJW15" s="118"/>
      <c r="WJX15" s="118"/>
      <c r="WJY15" s="118"/>
      <c r="WJZ15" s="118"/>
      <c r="WKA15" s="118"/>
      <c r="WKB15" s="118"/>
      <c r="WKC15" s="118"/>
      <c r="WKD15" s="118"/>
      <c r="WKE15" s="118"/>
      <c r="WKF15" s="118"/>
      <c r="WKG15" s="118"/>
      <c r="WKH15" s="118"/>
      <c r="WKI15" s="118"/>
      <c r="WKJ15" s="118"/>
      <c r="WKK15" s="118"/>
      <c r="WKL15" s="118"/>
      <c r="WKM15" s="118"/>
      <c r="WKN15" s="118"/>
      <c r="WKO15" s="118"/>
      <c r="WKP15" s="118"/>
      <c r="WKQ15" s="118"/>
      <c r="WKR15" s="118"/>
      <c r="WKS15" s="118"/>
      <c r="WKT15" s="118"/>
      <c r="WKU15" s="118"/>
      <c r="WKV15" s="118"/>
      <c r="WKW15" s="118"/>
      <c r="WKX15" s="118"/>
      <c r="WKY15" s="118"/>
      <c r="WKZ15" s="118"/>
      <c r="WLA15" s="118"/>
      <c r="WLB15" s="118"/>
      <c r="WLC15" s="118"/>
      <c r="WLD15" s="118"/>
      <c r="WLE15" s="118"/>
      <c r="WLF15" s="118"/>
      <c r="WLG15" s="118"/>
      <c r="WLH15" s="118"/>
      <c r="WLI15" s="118"/>
      <c r="WLJ15" s="118"/>
      <c r="WLK15" s="118"/>
      <c r="WLL15" s="118"/>
      <c r="WLM15" s="118"/>
      <c r="WLN15" s="118"/>
      <c r="WLO15" s="118"/>
      <c r="WLP15" s="118"/>
      <c r="WLQ15" s="118"/>
      <c r="WLR15" s="118"/>
      <c r="WLS15" s="118"/>
      <c r="WLT15" s="118"/>
      <c r="WLU15" s="118"/>
      <c r="WLV15" s="118"/>
      <c r="WLW15" s="118"/>
      <c r="WLX15" s="118"/>
      <c r="WLY15" s="118"/>
      <c r="WLZ15" s="118"/>
      <c r="WMA15" s="118"/>
      <c r="WMB15" s="118"/>
      <c r="WMC15" s="118"/>
      <c r="WMD15" s="118"/>
      <c r="WME15" s="118"/>
      <c r="WMF15" s="118"/>
      <c r="WMG15" s="118"/>
      <c r="WMH15" s="118"/>
      <c r="WMI15" s="118"/>
      <c r="WMJ15" s="118"/>
      <c r="WMK15" s="118"/>
      <c r="WML15" s="118"/>
      <c r="WMM15" s="118"/>
      <c r="WMN15" s="118"/>
      <c r="WMO15" s="118"/>
      <c r="WMP15" s="118"/>
      <c r="WMQ15" s="118"/>
      <c r="WMR15" s="118"/>
      <c r="WMS15" s="118"/>
      <c r="WMT15" s="118"/>
      <c r="WMU15" s="118"/>
      <c r="WMV15" s="118"/>
      <c r="WMW15" s="118"/>
      <c r="WMX15" s="118"/>
      <c r="WMY15" s="118"/>
      <c r="WMZ15" s="118"/>
      <c r="WNA15" s="118"/>
      <c r="WNB15" s="118"/>
      <c r="WNC15" s="118"/>
      <c r="WND15" s="118"/>
      <c r="WNE15" s="118"/>
      <c r="WNF15" s="118"/>
      <c r="WNG15" s="118"/>
      <c r="WNH15" s="118"/>
      <c r="WNI15" s="118"/>
      <c r="WNJ15" s="118"/>
      <c r="WNK15" s="118"/>
      <c r="WNL15" s="118"/>
      <c r="WNM15" s="118"/>
      <c r="WNN15" s="118"/>
      <c r="WNO15" s="118"/>
      <c r="WNP15" s="118"/>
      <c r="WNQ15" s="118"/>
      <c r="WNR15" s="118"/>
      <c r="WNS15" s="118"/>
      <c r="WNT15" s="118"/>
      <c r="WNU15" s="118"/>
      <c r="WNV15" s="118"/>
      <c r="WNW15" s="118"/>
      <c r="WNX15" s="118"/>
      <c r="WNY15" s="118"/>
      <c r="WNZ15" s="118"/>
      <c r="WOA15" s="118"/>
      <c r="WOB15" s="118"/>
      <c r="WOC15" s="118"/>
      <c r="WOD15" s="118"/>
      <c r="WOE15" s="118"/>
      <c r="WOF15" s="118"/>
      <c r="WOG15" s="118"/>
      <c r="WOH15" s="118"/>
      <c r="WOI15" s="118"/>
      <c r="WOJ15" s="118"/>
      <c r="WOK15" s="118"/>
      <c r="WOL15" s="118"/>
      <c r="WOM15" s="118"/>
      <c r="WON15" s="118"/>
      <c r="WOO15" s="118"/>
      <c r="WOP15" s="118"/>
      <c r="WOQ15" s="118"/>
      <c r="WOR15" s="118"/>
      <c r="WOS15" s="118"/>
      <c r="WOT15" s="118"/>
      <c r="WOU15" s="118"/>
      <c r="WOV15" s="118"/>
      <c r="WOW15" s="118"/>
      <c r="WOX15" s="118"/>
      <c r="WOY15" s="118"/>
      <c r="WOZ15" s="118"/>
      <c r="WPA15" s="118"/>
      <c r="WPB15" s="118"/>
      <c r="WPC15" s="118"/>
      <c r="WPD15" s="118"/>
      <c r="WPE15" s="118"/>
      <c r="WPF15" s="118"/>
      <c r="WPG15" s="118"/>
      <c r="WPH15" s="118"/>
      <c r="WPI15" s="118"/>
      <c r="WPJ15" s="118"/>
      <c r="WPK15" s="118"/>
      <c r="WPL15" s="118"/>
      <c r="WPM15" s="118"/>
      <c r="WPN15" s="118"/>
      <c r="WPO15" s="118"/>
      <c r="WPP15" s="118"/>
      <c r="WPQ15" s="118"/>
      <c r="WPR15" s="118"/>
      <c r="WPS15" s="118"/>
      <c r="WPT15" s="118"/>
      <c r="WPU15" s="118"/>
      <c r="WPV15" s="118"/>
      <c r="WPW15" s="118"/>
      <c r="WPX15" s="118"/>
      <c r="WPY15" s="118"/>
      <c r="WPZ15" s="118"/>
      <c r="WQA15" s="118"/>
      <c r="WQB15" s="118"/>
      <c r="WQC15" s="118"/>
      <c r="WQD15" s="118"/>
      <c r="WQE15" s="118"/>
      <c r="WQF15" s="118"/>
      <c r="WQG15" s="118"/>
      <c r="WQH15" s="118"/>
      <c r="WQI15" s="118"/>
      <c r="WQJ15" s="118"/>
      <c r="WQK15" s="118"/>
      <c r="WQL15" s="118"/>
      <c r="WQM15" s="118"/>
      <c r="WQN15" s="118"/>
      <c r="WQO15" s="118"/>
      <c r="WQP15" s="118"/>
      <c r="WQQ15" s="118"/>
      <c r="WQR15" s="118"/>
      <c r="WQS15" s="118"/>
      <c r="WQT15" s="118"/>
      <c r="WQU15" s="118"/>
      <c r="WQV15" s="118"/>
      <c r="WQW15" s="118"/>
      <c r="WQX15" s="118"/>
      <c r="WQY15" s="118"/>
      <c r="WQZ15" s="118"/>
      <c r="WRA15" s="118"/>
      <c r="WRB15" s="118"/>
      <c r="WRC15" s="118"/>
      <c r="WRD15" s="118"/>
      <c r="WRE15" s="118"/>
      <c r="WRF15" s="118"/>
      <c r="WRG15" s="118"/>
      <c r="WRH15" s="118"/>
      <c r="WRI15" s="118"/>
      <c r="WRJ15" s="118"/>
      <c r="WRK15" s="118"/>
      <c r="WRL15" s="118"/>
      <c r="WRM15" s="118"/>
      <c r="WRN15" s="118"/>
      <c r="WRO15" s="118"/>
      <c r="WRP15" s="118"/>
      <c r="WRQ15" s="118"/>
      <c r="WRR15" s="118"/>
      <c r="WRS15" s="118"/>
      <c r="WRT15" s="118"/>
      <c r="WRU15" s="118"/>
      <c r="WRV15" s="118"/>
      <c r="WRW15" s="118"/>
      <c r="WRX15" s="118"/>
      <c r="WRY15" s="118"/>
      <c r="WRZ15" s="118"/>
      <c r="WSA15" s="118"/>
      <c r="WSB15" s="118"/>
      <c r="WSC15" s="118"/>
      <c r="WSD15" s="118"/>
      <c r="WSE15" s="118"/>
      <c r="WSF15" s="118"/>
      <c r="WSG15" s="118"/>
      <c r="WSH15" s="118"/>
      <c r="WSI15" s="118"/>
      <c r="WSJ15" s="118"/>
      <c r="WSK15" s="118"/>
      <c r="WSL15" s="118"/>
      <c r="WSM15" s="118"/>
      <c r="WSN15" s="118"/>
      <c r="WSO15" s="118"/>
      <c r="WSP15" s="118"/>
      <c r="WSQ15" s="118"/>
      <c r="WSR15" s="118"/>
      <c r="WSS15" s="118"/>
      <c r="WST15" s="118"/>
      <c r="WSU15" s="118"/>
      <c r="WSV15" s="118"/>
      <c r="WSW15" s="118"/>
      <c r="WSX15" s="118"/>
      <c r="WSY15" s="118"/>
      <c r="WSZ15" s="118"/>
      <c r="WTA15" s="118"/>
      <c r="WTB15" s="118"/>
      <c r="WTC15" s="118"/>
      <c r="WTD15" s="118"/>
      <c r="WTE15" s="118"/>
      <c r="WTF15" s="118"/>
      <c r="WTG15" s="118"/>
      <c r="WTH15" s="118"/>
      <c r="WTI15" s="118"/>
      <c r="WTJ15" s="118"/>
      <c r="WTK15" s="118"/>
      <c r="WTL15" s="118"/>
      <c r="WTM15" s="118"/>
      <c r="WTN15" s="118"/>
      <c r="WTO15" s="118"/>
      <c r="WTP15" s="118"/>
      <c r="WTQ15" s="118"/>
      <c r="WTR15" s="118"/>
      <c r="WTS15" s="118"/>
      <c r="WTT15" s="118"/>
      <c r="WTU15" s="118"/>
      <c r="WTV15" s="118"/>
      <c r="WTW15" s="118"/>
      <c r="WTX15" s="118"/>
      <c r="WTY15" s="118"/>
      <c r="WTZ15" s="118"/>
      <c r="WUA15" s="118"/>
      <c r="WUB15" s="118"/>
      <c r="WUC15" s="118"/>
      <c r="WUD15" s="118"/>
      <c r="WUE15" s="118"/>
      <c r="WUF15" s="118"/>
      <c r="WUG15" s="118"/>
      <c r="WUH15" s="118"/>
      <c r="WUI15" s="118"/>
      <c r="WUJ15" s="118"/>
      <c r="WUK15" s="118"/>
      <c r="WUL15" s="118"/>
      <c r="WUM15" s="118"/>
      <c r="WUN15" s="118"/>
      <c r="WUO15" s="118"/>
      <c r="WUP15" s="118"/>
      <c r="WUQ15" s="118"/>
      <c r="WUR15" s="118"/>
      <c r="WUS15" s="118"/>
      <c r="WUT15" s="118"/>
      <c r="WUU15" s="118"/>
      <c r="WUV15" s="118"/>
      <c r="WUW15" s="118"/>
      <c r="WUX15" s="118"/>
      <c r="WUY15" s="118"/>
      <c r="WUZ15" s="118"/>
      <c r="WVA15" s="118"/>
      <c r="WVB15" s="118"/>
      <c r="WVC15" s="118"/>
      <c r="WVD15" s="118"/>
      <c r="WVE15" s="118"/>
      <c r="WVF15" s="118"/>
      <c r="WVG15" s="118"/>
      <c r="WVH15" s="118"/>
      <c r="WVI15" s="118"/>
      <c r="WVJ15" s="118"/>
      <c r="WVK15" s="118"/>
      <c r="WVL15" s="118"/>
      <c r="WVM15" s="118"/>
      <c r="WVN15" s="118"/>
      <c r="WVO15" s="118"/>
      <c r="WVP15" s="118"/>
      <c r="WVQ15" s="118"/>
      <c r="WVR15" s="118"/>
      <c r="WVS15" s="118"/>
      <c r="WVT15" s="118"/>
      <c r="WVU15" s="118"/>
      <c r="WVV15" s="118"/>
      <c r="WVW15" s="118"/>
      <c r="WVX15" s="118"/>
      <c r="WVY15" s="118"/>
      <c r="WVZ15" s="118"/>
      <c r="WWA15" s="118"/>
      <c r="WWB15" s="118"/>
      <c r="WWC15" s="118"/>
      <c r="WWD15" s="118"/>
      <c r="WWE15" s="118"/>
      <c r="WWF15" s="118"/>
      <c r="WWG15" s="118"/>
      <c r="WWH15" s="118"/>
      <c r="WWI15" s="118"/>
      <c r="WWJ15" s="118"/>
      <c r="WWK15" s="118"/>
      <c r="WWL15" s="118"/>
      <c r="WWM15" s="118"/>
      <c r="WWN15" s="118"/>
      <c r="WWO15" s="118"/>
      <c r="WWP15" s="118"/>
      <c r="WWQ15" s="118"/>
      <c r="WWR15" s="118"/>
      <c r="WWS15" s="118"/>
      <c r="WWT15" s="118"/>
      <c r="WWU15" s="118"/>
      <c r="WWV15" s="118"/>
      <c r="WWW15" s="118"/>
      <c r="WWX15" s="118"/>
      <c r="WWY15" s="118"/>
      <c r="WWZ15" s="118"/>
      <c r="WXA15" s="118"/>
      <c r="WXB15" s="118"/>
      <c r="WXC15" s="118"/>
      <c r="WXD15" s="118"/>
      <c r="WXE15" s="118"/>
      <c r="WXF15" s="118"/>
      <c r="WXG15" s="118"/>
      <c r="WXH15" s="118"/>
      <c r="WXI15" s="118"/>
      <c r="WXJ15" s="118"/>
      <c r="WXK15" s="118"/>
      <c r="WXL15" s="118"/>
      <c r="WXM15" s="118"/>
      <c r="WXN15" s="118"/>
      <c r="WXO15" s="118"/>
      <c r="WXP15" s="118"/>
      <c r="WXQ15" s="118"/>
      <c r="WXR15" s="118"/>
      <c r="WXS15" s="118"/>
      <c r="WXT15" s="118"/>
      <c r="WXU15" s="118"/>
      <c r="WXV15" s="118"/>
      <c r="WXW15" s="118"/>
      <c r="WXX15" s="118"/>
      <c r="WXY15" s="118"/>
      <c r="WXZ15" s="118"/>
      <c r="WYA15" s="118"/>
      <c r="WYB15" s="118"/>
      <c r="WYC15" s="118"/>
      <c r="WYD15" s="118"/>
      <c r="WYE15" s="118"/>
      <c r="WYF15" s="118"/>
      <c r="WYG15" s="118"/>
      <c r="WYH15" s="118"/>
      <c r="WYI15" s="118"/>
      <c r="WYJ15" s="118"/>
      <c r="WYK15" s="118"/>
      <c r="WYL15" s="118"/>
      <c r="WYM15" s="118"/>
      <c r="WYN15" s="118"/>
      <c r="WYO15" s="118"/>
      <c r="WYP15" s="118"/>
      <c r="WYQ15" s="118"/>
      <c r="WYR15" s="118"/>
      <c r="WYS15" s="118"/>
      <c r="WYT15" s="118"/>
      <c r="WYU15" s="118"/>
      <c r="WYV15" s="118"/>
      <c r="WYW15" s="118"/>
      <c r="WYX15" s="118"/>
      <c r="WYY15" s="118"/>
      <c r="WYZ15" s="118"/>
      <c r="WZA15" s="118"/>
      <c r="WZB15" s="118"/>
      <c r="WZC15" s="118"/>
      <c r="WZD15" s="118"/>
      <c r="WZE15" s="118"/>
      <c r="WZF15" s="118"/>
      <c r="WZG15" s="118"/>
      <c r="WZH15" s="118"/>
      <c r="WZI15" s="118"/>
      <c r="WZJ15" s="118"/>
      <c r="WZK15" s="118"/>
      <c r="WZL15" s="118"/>
      <c r="WZM15" s="118"/>
      <c r="WZN15" s="118"/>
      <c r="WZO15" s="118"/>
      <c r="WZP15" s="118"/>
      <c r="WZQ15" s="118"/>
      <c r="WZR15" s="118"/>
      <c r="WZS15" s="118"/>
      <c r="WZT15" s="118"/>
      <c r="WZU15" s="118"/>
      <c r="WZV15" s="118"/>
      <c r="WZW15" s="118"/>
      <c r="WZX15" s="118"/>
      <c r="WZY15" s="118"/>
      <c r="WZZ15" s="118"/>
      <c r="XAA15" s="118"/>
      <c r="XAB15" s="118"/>
      <c r="XAC15" s="118"/>
      <c r="XAD15" s="118"/>
      <c r="XAE15" s="118"/>
      <c r="XAF15" s="118"/>
      <c r="XAG15" s="118"/>
      <c r="XAH15" s="118"/>
      <c r="XAI15" s="118"/>
      <c r="XAJ15" s="118"/>
      <c r="XAK15" s="118"/>
      <c r="XAL15" s="118"/>
      <c r="XAM15" s="118"/>
      <c r="XAN15" s="118"/>
      <c r="XAO15" s="118"/>
      <c r="XAP15" s="118"/>
      <c r="XAQ15" s="118"/>
      <c r="XAR15" s="118"/>
      <c r="XAS15" s="118"/>
      <c r="XAT15" s="118"/>
      <c r="XAU15" s="118"/>
      <c r="XAV15" s="118"/>
      <c r="XAW15" s="118"/>
      <c r="XAX15" s="118"/>
      <c r="XAY15" s="118"/>
      <c r="XAZ15" s="118"/>
      <c r="XBA15" s="118"/>
      <c r="XBB15" s="118"/>
      <c r="XBC15" s="118"/>
      <c r="XBD15" s="118"/>
      <c r="XBE15" s="118"/>
    </row>
    <row r="16" spans="1:16281" s="119" customFormat="1" ht="20.100000000000001" customHeight="1" x14ac:dyDescent="0.2">
      <c r="A16" s="354"/>
      <c r="B16" s="120" t="s">
        <v>67</v>
      </c>
      <c r="C16" s="124">
        <v>1619.7819925589085</v>
      </c>
      <c r="D16" s="124">
        <v>250460.86627532035</v>
      </c>
      <c r="E16" s="124">
        <v>2527.7958495245966</v>
      </c>
      <c r="F16" s="124">
        <v>62455.955618023974</v>
      </c>
      <c r="G16" s="124">
        <v>854155.72831748647</v>
      </c>
      <c r="H16" s="124">
        <v>41777.694915254237</v>
      </c>
      <c r="I16" s="124">
        <v>28737.166730053737</v>
      </c>
      <c r="J16" s="124">
        <v>33992.778106655642</v>
      </c>
      <c r="K16" s="124">
        <v>5591.4934766432407</v>
      </c>
      <c r="L16" s="124">
        <v>13231.490367920627</v>
      </c>
      <c r="M16" s="124">
        <v>16117.057263331953</v>
      </c>
      <c r="N16" s="124">
        <v>28919.826209177343</v>
      </c>
      <c r="O16" s="124">
        <v>1614.4984539065729</v>
      </c>
      <c r="P16" s="124">
        <v>17408.505068210001</v>
      </c>
      <c r="Q16" s="124">
        <v>100543.47618023976</v>
      </c>
      <c r="R16" s="124">
        <v>187.1882265398925</v>
      </c>
      <c r="S16" s="124">
        <v>2308.90639107069</v>
      </c>
      <c r="T16" s="124">
        <v>33821.440496072755</v>
      </c>
      <c r="U16" s="124">
        <v>7797.7482596114087</v>
      </c>
      <c r="V16" s="124">
        <v>17519.459379909051</v>
      </c>
      <c r="W16" s="124">
        <v>39249.899065729638</v>
      </c>
      <c r="X16" s="124">
        <v>24376.73775940471</v>
      </c>
      <c r="Y16" s="124">
        <v>29768.96634973129</v>
      </c>
      <c r="Z16" s="124">
        <v>2650.0720297643652</v>
      </c>
      <c r="AA16" s="124">
        <v>17351.140934270359</v>
      </c>
      <c r="AB16" s="124">
        <v>41402.563670938398</v>
      </c>
      <c r="AC16" s="124">
        <v>1028.025663497313</v>
      </c>
      <c r="AD16" s="124">
        <v>87519.553402232326</v>
      </c>
      <c r="AE16" s="124">
        <v>8151.7453493178991</v>
      </c>
      <c r="AF16" s="124">
        <v>38909.48821827201</v>
      </c>
      <c r="AG16" s="124">
        <v>163441.73946258784</v>
      </c>
      <c r="AH16" s="124">
        <v>162.28011575031005</v>
      </c>
      <c r="AI16" s="124">
        <v>746.48853245142618</v>
      </c>
      <c r="AJ16" s="268">
        <v>1975547.5581314589</v>
      </c>
      <c r="AK16" s="118"/>
      <c r="AL16" s="354"/>
      <c r="AM16" s="121" t="s">
        <v>67</v>
      </c>
      <c r="AN16" s="125" t="s">
        <v>83</v>
      </c>
      <c r="AO16" s="125" t="s">
        <v>83</v>
      </c>
      <c r="AP16" s="125" t="s">
        <v>83</v>
      </c>
      <c r="AQ16" s="125" t="s">
        <v>83</v>
      </c>
      <c r="AR16" s="125" t="s">
        <v>83</v>
      </c>
      <c r="AS16" s="125" t="s">
        <v>83</v>
      </c>
      <c r="AT16" s="125" t="s">
        <v>83</v>
      </c>
      <c r="AU16" s="125" t="s">
        <v>83</v>
      </c>
      <c r="AV16" s="125" t="s">
        <v>83</v>
      </c>
      <c r="AW16" s="125" t="s">
        <v>83</v>
      </c>
      <c r="AX16" s="125" t="s">
        <v>83</v>
      </c>
      <c r="AY16" s="125" t="s">
        <v>83</v>
      </c>
      <c r="AZ16" s="125" t="s">
        <v>83</v>
      </c>
      <c r="BA16" s="125" t="s">
        <v>83</v>
      </c>
      <c r="BB16" s="125" t="s">
        <v>83</v>
      </c>
      <c r="BC16" s="125" t="s">
        <v>83</v>
      </c>
      <c r="BD16" s="125" t="s">
        <v>83</v>
      </c>
      <c r="BE16" s="125" t="s">
        <v>83</v>
      </c>
      <c r="BF16" s="125" t="s">
        <v>83</v>
      </c>
      <c r="BG16" s="125" t="s">
        <v>83</v>
      </c>
      <c r="BH16" s="125" t="s">
        <v>83</v>
      </c>
      <c r="BI16" s="125" t="s">
        <v>83</v>
      </c>
      <c r="BJ16" s="125" t="s">
        <v>83</v>
      </c>
      <c r="BK16" s="125" t="s">
        <v>83</v>
      </c>
      <c r="BL16" s="125" t="s">
        <v>83</v>
      </c>
      <c r="BM16" s="125" t="s">
        <v>83</v>
      </c>
      <c r="BN16" s="125" t="s">
        <v>83</v>
      </c>
      <c r="BO16" s="125" t="s">
        <v>83</v>
      </c>
      <c r="BP16" s="125" t="s">
        <v>83</v>
      </c>
      <c r="BQ16" s="125" t="s">
        <v>83</v>
      </c>
      <c r="BR16" s="125" t="s">
        <v>83</v>
      </c>
      <c r="BS16" s="125" t="s">
        <v>83</v>
      </c>
      <c r="BT16" s="125" t="s">
        <v>83</v>
      </c>
      <c r="BU16" s="283" t="s">
        <v>83</v>
      </c>
      <c r="BV16" s="118"/>
      <c r="BW16" s="354"/>
      <c r="BX16" s="121" t="s">
        <v>67</v>
      </c>
      <c r="BY16" s="125" t="s">
        <v>83</v>
      </c>
      <c r="BZ16" s="125" t="s">
        <v>83</v>
      </c>
      <c r="CA16" s="125" t="s">
        <v>83</v>
      </c>
      <c r="CB16" s="125" t="s">
        <v>83</v>
      </c>
      <c r="CC16" s="125" t="s">
        <v>83</v>
      </c>
      <c r="CD16" s="125" t="s">
        <v>83</v>
      </c>
      <c r="CE16" s="125" t="s">
        <v>83</v>
      </c>
      <c r="CF16" s="125" t="s">
        <v>83</v>
      </c>
      <c r="CG16" s="125" t="s">
        <v>83</v>
      </c>
      <c r="CH16" s="125" t="s">
        <v>83</v>
      </c>
      <c r="CI16" s="125" t="s">
        <v>83</v>
      </c>
      <c r="CJ16" s="125" t="s">
        <v>83</v>
      </c>
      <c r="CK16" s="125" t="s">
        <v>83</v>
      </c>
      <c r="CL16" s="125" t="s">
        <v>83</v>
      </c>
      <c r="CM16" s="125" t="s">
        <v>83</v>
      </c>
      <c r="CN16" s="125" t="s">
        <v>83</v>
      </c>
      <c r="CO16" s="125" t="s">
        <v>83</v>
      </c>
      <c r="CP16" s="125" t="s">
        <v>83</v>
      </c>
      <c r="CQ16" s="125" t="s">
        <v>83</v>
      </c>
      <c r="CR16" s="125" t="s">
        <v>83</v>
      </c>
      <c r="CS16" s="125" t="s">
        <v>83</v>
      </c>
      <c r="CT16" s="125" t="s">
        <v>83</v>
      </c>
      <c r="CU16" s="125" t="s">
        <v>83</v>
      </c>
      <c r="CV16" s="125" t="s">
        <v>83</v>
      </c>
      <c r="CW16" s="125" t="s">
        <v>83</v>
      </c>
      <c r="CX16" s="125" t="s">
        <v>83</v>
      </c>
      <c r="CY16" s="125" t="s">
        <v>83</v>
      </c>
      <c r="CZ16" s="125" t="s">
        <v>83</v>
      </c>
      <c r="DA16" s="125" t="s">
        <v>83</v>
      </c>
      <c r="DB16" s="125" t="s">
        <v>83</v>
      </c>
      <c r="DC16" s="125" t="s">
        <v>83</v>
      </c>
      <c r="DD16" s="125" t="s">
        <v>83</v>
      </c>
      <c r="DE16" s="125" t="s">
        <v>83</v>
      </c>
      <c r="DF16" s="283" t="s">
        <v>83</v>
      </c>
      <c r="DG16" s="118"/>
      <c r="DH16" s="354"/>
      <c r="DI16" s="121" t="s">
        <v>67</v>
      </c>
      <c r="DJ16" s="125" t="s">
        <v>83</v>
      </c>
      <c r="DK16" s="125" t="s">
        <v>83</v>
      </c>
      <c r="DL16" s="125" t="s">
        <v>83</v>
      </c>
      <c r="DM16" s="125" t="s">
        <v>83</v>
      </c>
      <c r="DN16" s="125" t="s">
        <v>83</v>
      </c>
      <c r="DO16" s="125" t="s">
        <v>83</v>
      </c>
      <c r="DP16" s="125" t="s">
        <v>83</v>
      </c>
      <c r="DQ16" s="125" t="s">
        <v>83</v>
      </c>
      <c r="DR16" s="125" t="s">
        <v>83</v>
      </c>
      <c r="DS16" s="125" t="s">
        <v>83</v>
      </c>
      <c r="DT16" s="125" t="s">
        <v>83</v>
      </c>
      <c r="DU16" s="125" t="s">
        <v>83</v>
      </c>
      <c r="DV16" s="125" t="s">
        <v>83</v>
      </c>
      <c r="DW16" s="125" t="s">
        <v>83</v>
      </c>
      <c r="DX16" s="125" t="s">
        <v>83</v>
      </c>
      <c r="DY16" s="125" t="s">
        <v>83</v>
      </c>
      <c r="DZ16" s="125" t="s">
        <v>83</v>
      </c>
      <c r="EA16" s="125" t="s">
        <v>83</v>
      </c>
      <c r="EB16" s="125" t="s">
        <v>83</v>
      </c>
      <c r="EC16" s="125" t="s">
        <v>83</v>
      </c>
      <c r="ED16" s="125" t="s">
        <v>83</v>
      </c>
      <c r="EE16" s="125" t="s">
        <v>83</v>
      </c>
      <c r="EF16" s="125" t="s">
        <v>83</v>
      </c>
      <c r="EG16" s="125" t="s">
        <v>83</v>
      </c>
      <c r="EH16" s="125" t="s">
        <v>83</v>
      </c>
      <c r="EI16" s="125" t="s">
        <v>83</v>
      </c>
      <c r="EJ16" s="125" t="s">
        <v>83</v>
      </c>
      <c r="EK16" s="125" t="s">
        <v>83</v>
      </c>
      <c r="EL16" s="125" t="s">
        <v>83</v>
      </c>
      <c r="EM16" s="125" t="s">
        <v>83</v>
      </c>
      <c r="EN16" s="125" t="s">
        <v>83</v>
      </c>
      <c r="EO16" s="125" t="s">
        <v>83</v>
      </c>
      <c r="EP16" s="125" t="s">
        <v>83</v>
      </c>
      <c r="EQ16" s="283" t="s">
        <v>83</v>
      </c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  <c r="BRS16" s="118"/>
      <c r="BRT16" s="118"/>
      <c r="BRU16" s="118"/>
      <c r="BRV16" s="118"/>
      <c r="BRW16" s="118"/>
      <c r="BRX16" s="118"/>
      <c r="BRY16" s="118"/>
      <c r="BRZ16" s="118"/>
      <c r="BSA16" s="118"/>
      <c r="BSB16" s="118"/>
      <c r="BSC16" s="118"/>
      <c r="BSD16" s="118"/>
      <c r="BSE16" s="118"/>
      <c r="BSF16" s="118"/>
      <c r="BSG16" s="118"/>
      <c r="BSH16" s="118"/>
      <c r="BSI16" s="118"/>
      <c r="BSJ16" s="118"/>
      <c r="BSK16" s="118"/>
      <c r="BSL16" s="118"/>
      <c r="BSM16" s="118"/>
      <c r="BSN16" s="118"/>
      <c r="BSO16" s="118"/>
      <c r="BSP16" s="118"/>
      <c r="BSQ16" s="118"/>
      <c r="BSR16" s="118"/>
      <c r="BSS16" s="118"/>
      <c r="BST16" s="118"/>
      <c r="BSU16" s="118"/>
      <c r="BSV16" s="118"/>
      <c r="BSW16" s="118"/>
      <c r="BSX16" s="118"/>
      <c r="BSY16" s="118"/>
      <c r="BSZ16" s="118"/>
      <c r="BTA16" s="118"/>
      <c r="BTB16" s="118"/>
      <c r="BTC16" s="118"/>
      <c r="BTD16" s="118"/>
      <c r="BTE16" s="118"/>
      <c r="BTF16" s="118"/>
      <c r="BTG16" s="118"/>
      <c r="BTH16" s="118"/>
      <c r="BTI16" s="118"/>
      <c r="BTJ16" s="118"/>
      <c r="BTK16" s="118"/>
      <c r="BTL16" s="118"/>
      <c r="BTM16" s="118"/>
      <c r="BTN16" s="118"/>
      <c r="BTO16" s="118"/>
      <c r="BTP16" s="118"/>
      <c r="BTQ16" s="118"/>
      <c r="BTR16" s="118"/>
      <c r="BTS16" s="118"/>
      <c r="BTT16" s="118"/>
      <c r="BTU16" s="118"/>
      <c r="BTV16" s="118"/>
      <c r="BTW16" s="118"/>
      <c r="BTX16" s="118"/>
      <c r="BTY16" s="118"/>
      <c r="BTZ16" s="118"/>
      <c r="BUA16" s="118"/>
      <c r="BUB16" s="118"/>
      <c r="BUC16" s="118"/>
      <c r="BUD16" s="118"/>
      <c r="BUE16" s="118"/>
      <c r="BUF16" s="118"/>
      <c r="BUG16" s="118"/>
      <c r="BUH16" s="118"/>
      <c r="BUI16" s="118"/>
      <c r="BUJ16" s="118"/>
      <c r="BUK16" s="118"/>
      <c r="BUL16" s="118"/>
      <c r="BUM16" s="118"/>
      <c r="BUN16" s="118"/>
      <c r="BUO16" s="118"/>
      <c r="BUP16" s="118"/>
      <c r="BUQ16" s="118"/>
      <c r="BUR16" s="118"/>
      <c r="BUS16" s="118"/>
      <c r="BUT16" s="118"/>
      <c r="BUU16" s="118"/>
      <c r="BUV16" s="118"/>
      <c r="BUW16" s="118"/>
      <c r="BUX16" s="118"/>
      <c r="BUY16" s="118"/>
      <c r="BUZ16" s="118"/>
      <c r="BVA16" s="118"/>
      <c r="BVB16" s="118"/>
      <c r="BVC16" s="118"/>
      <c r="BVD16" s="118"/>
      <c r="BVE16" s="118"/>
      <c r="BVF16" s="118"/>
      <c r="BVG16" s="118"/>
      <c r="BVH16" s="118"/>
      <c r="BVI16" s="118"/>
      <c r="BVJ16" s="118"/>
      <c r="BVK16" s="118"/>
      <c r="BVL16" s="118"/>
      <c r="BVM16" s="118"/>
      <c r="BVN16" s="118"/>
      <c r="BVO16" s="118"/>
      <c r="BVP16" s="118"/>
      <c r="BVQ16" s="118"/>
      <c r="BVR16" s="118"/>
      <c r="BVS16" s="118"/>
      <c r="BVT16" s="118"/>
      <c r="BVU16" s="118"/>
      <c r="BVV16" s="118"/>
      <c r="BVW16" s="118"/>
      <c r="BVX16" s="118"/>
      <c r="BVY16" s="118"/>
      <c r="BVZ16" s="118"/>
      <c r="BWA16" s="118"/>
      <c r="BWB16" s="118"/>
      <c r="BWC16" s="118"/>
      <c r="BWD16" s="118"/>
      <c r="BWE16" s="118"/>
      <c r="BWF16" s="118"/>
      <c r="BWG16" s="118"/>
      <c r="BWH16" s="118"/>
      <c r="BWI16" s="118"/>
      <c r="BWJ16" s="118"/>
      <c r="BWK16" s="118"/>
      <c r="BWL16" s="118"/>
      <c r="BWM16" s="118"/>
      <c r="BWN16" s="118"/>
      <c r="BWO16" s="118"/>
      <c r="BWP16" s="118"/>
      <c r="BWQ16" s="118"/>
      <c r="BWR16" s="118"/>
      <c r="BWS16" s="118"/>
      <c r="BWT16" s="118"/>
      <c r="BWU16" s="118"/>
      <c r="BWV16" s="118"/>
      <c r="BWW16" s="118"/>
      <c r="BWX16" s="118"/>
      <c r="BWY16" s="118"/>
      <c r="BWZ16" s="118"/>
      <c r="BXA16" s="118"/>
      <c r="BXB16" s="118"/>
      <c r="BXC16" s="118"/>
      <c r="BXD16" s="118"/>
      <c r="BXE16" s="118"/>
      <c r="BXF16" s="118"/>
      <c r="BXG16" s="118"/>
      <c r="BXH16" s="118"/>
      <c r="BXI16" s="118"/>
      <c r="BXJ16" s="118"/>
      <c r="BXK16" s="118"/>
      <c r="BXL16" s="118"/>
      <c r="BXM16" s="118"/>
      <c r="BXN16" s="118"/>
      <c r="BXO16" s="118"/>
      <c r="BXP16" s="118"/>
      <c r="BXQ16" s="118"/>
      <c r="BXR16" s="118"/>
      <c r="BXS16" s="118"/>
      <c r="BXT16" s="118"/>
      <c r="BXU16" s="118"/>
      <c r="BXV16" s="118"/>
      <c r="BXW16" s="118"/>
      <c r="BXX16" s="118"/>
      <c r="BXY16" s="118"/>
      <c r="BXZ16" s="118"/>
      <c r="BYA16" s="118"/>
      <c r="BYB16" s="118"/>
      <c r="BYC16" s="118"/>
      <c r="BYD16" s="118"/>
      <c r="BYE16" s="118"/>
      <c r="BYF16" s="118"/>
      <c r="BYG16" s="118"/>
      <c r="BYH16" s="118"/>
      <c r="BYI16" s="118"/>
      <c r="BYJ16" s="118"/>
      <c r="BYK16" s="118"/>
      <c r="BYL16" s="118"/>
      <c r="BYM16" s="118"/>
      <c r="BYN16" s="118"/>
      <c r="BYO16" s="118"/>
      <c r="BYP16" s="118"/>
      <c r="BYQ16" s="118"/>
      <c r="BYR16" s="118"/>
      <c r="BYS16" s="118"/>
      <c r="BYT16" s="118"/>
      <c r="BYU16" s="118"/>
      <c r="BYV16" s="118"/>
      <c r="BYW16" s="118"/>
      <c r="BYX16" s="118"/>
      <c r="BYY16" s="118"/>
      <c r="BYZ16" s="118"/>
      <c r="BZA16" s="118"/>
      <c r="BZB16" s="118"/>
      <c r="BZC16" s="118"/>
      <c r="BZD16" s="118"/>
      <c r="BZE16" s="118"/>
      <c r="BZF16" s="118"/>
      <c r="BZG16" s="118"/>
      <c r="BZH16" s="118"/>
      <c r="BZI16" s="118"/>
      <c r="BZJ16" s="118"/>
      <c r="BZK16" s="118"/>
      <c r="BZL16" s="118"/>
      <c r="BZM16" s="118"/>
      <c r="BZN16" s="118"/>
      <c r="BZO16" s="118"/>
      <c r="BZP16" s="118"/>
      <c r="BZQ16" s="118"/>
      <c r="BZR16" s="118"/>
      <c r="BZS16" s="118"/>
      <c r="BZT16" s="118"/>
      <c r="BZU16" s="118"/>
      <c r="BZV16" s="118"/>
      <c r="BZW16" s="118"/>
      <c r="BZX16" s="118"/>
      <c r="BZY16" s="118"/>
      <c r="BZZ16" s="118"/>
      <c r="CAA16" s="118"/>
      <c r="CAB16" s="118"/>
      <c r="CAC16" s="118"/>
      <c r="CAD16" s="118"/>
      <c r="CAE16" s="118"/>
      <c r="CAF16" s="118"/>
      <c r="CAG16" s="118"/>
      <c r="CAH16" s="118"/>
      <c r="CAI16" s="118"/>
      <c r="CAJ16" s="118"/>
      <c r="CAK16" s="118"/>
      <c r="CAL16" s="118"/>
      <c r="CAM16" s="118"/>
      <c r="CAN16" s="118"/>
      <c r="CAO16" s="118"/>
      <c r="CAP16" s="118"/>
      <c r="CAQ16" s="118"/>
      <c r="CAR16" s="118"/>
      <c r="CAS16" s="118"/>
      <c r="CAT16" s="118"/>
      <c r="CAU16" s="118"/>
      <c r="CAV16" s="118"/>
      <c r="CAW16" s="118"/>
      <c r="CAX16" s="118"/>
      <c r="CAY16" s="118"/>
      <c r="CAZ16" s="118"/>
      <c r="CBA16" s="118"/>
      <c r="CBB16" s="118"/>
      <c r="CBC16" s="118"/>
      <c r="CBD16" s="118"/>
      <c r="CBE16" s="118"/>
      <c r="CBF16" s="118"/>
      <c r="CBG16" s="118"/>
      <c r="CBH16" s="118"/>
      <c r="CBI16" s="118"/>
      <c r="CBJ16" s="118"/>
      <c r="CBK16" s="118"/>
      <c r="CBL16" s="118"/>
      <c r="CBM16" s="118"/>
      <c r="CBN16" s="118"/>
      <c r="CBO16" s="118"/>
      <c r="CBP16" s="118"/>
      <c r="CBQ16" s="118"/>
      <c r="CBR16" s="118"/>
      <c r="CBS16" s="118"/>
      <c r="CBT16" s="118"/>
      <c r="CBU16" s="118"/>
      <c r="CBV16" s="118"/>
      <c r="CBW16" s="118"/>
      <c r="CBX16" s="118"/>
      <c r="CBY16" s="118"/>
      <c r="CBZ16" s="118"/>
      <c r="CCA16" s="118"/>
      <c r="CCB16" s="118"/>
      <c r="CCC16" s="118"/>
      <c r="CCD16" s="118"/>
      <c r="CCE16" s="118"/>
      <c r="CCF16" s="118"/>
      <c r="CCG16" s="118"/>
      <c r="CCH16" s="118"/>
      <c r="CCI16" s="118"/>
      <c r="CCJ16" s="118"/>
      <c r="CCK16" s="118"/>
      <c r="CCL16" s="118"/>
      <c r="CCM16" s="118"/>
      <c r="CCN16" s="118"/>
      <c r="CCO16" s="118"/>
      <c r="CCP16" s="118"/>
      <c r="CCQ16" s="118"/>
      <c r="CCR16" s="118"/>
      <c r="CCS16" s="118"/>
      <c r="CCT16" s="118"/>
      <c r="CCU16" s="118"/>
      <c r="CCV16" s="118"/>
      <c r="CCW16" s="118"/>
      <c r="CCX16" s="118"/>
      <c r="CCY16" s="118"/>
      <c r="CCZ16" s="118"/>
      <c r="CDA16" s="118"/>
      <c r="CDB16" s="118"/>
      <c r="CDC16" s="118"/>
      <c r="CDD16" s="118"/>
      <c r="CDE16" s="118"/>
      <c r="CDF16" s="118"/>
      <c r="CDG16" s="118"/>
      <c r="CDH16" s="118"/>
      <c r="CDI16" s="118"/>
      <c r="CDJ16" s="118"/>
      <c r="CDK16" s="118"/>
      <c r="CDL16" s="118"/>
      <c r="CDM16" s="118"/>
      <c r="CDN16" s="118"/>
      <c r="CDO16" s="118"/>
      <c r="CDP16" s="118"/>
      <c r="CDQ16" s="118"/>
      <c r="CDR16" s="118"/>
      <c r="CDS16" s="118"/>
      <c r="CDT16" s="118"/>
      <c r="CDU16" s="118"/>
      <c r="CDV16" s="118"/>
      <c r="CDW16" s="118"/>
      <c r="CDX16" s="118"/>
      <c r="CDY16" s="118"/>
      <c r="CDZ16" s="118"/>
      <c r="CEA16" s="118"/>
      <c r="CEB16" s="118"/>
      <c r="CEC16" s="118"/>
      <c r="CED16" s="118"/>
      <c r="CEE16" s="118"/>
      <c r="CEF16" s="118"/>
      <c r="CEG16" s="118"/>
      <c r="CEH16" s="118"/>
      <c r="CEI16" s="118"/>
      <c r="CEJ16" s="118"/>
      <c r="CEK16" s="118"/>
      <c r="CEL16" s="118"/>
      <c r="CEM16" s="118"/>
      <c r="CEN16" s="118"/>
      <c r="CEO16" s="118"/>
      <c r="CEP16" s="118"/>
      <c r="CEQ16" s="118"/>
      <c r="CER16" s="118"/>
      <c r="CES16" s="118"/>
      <c r="CET16" s="118"/>
      <c r="CEU16" s="118"/>
      <c r="CEV16" s="118"/>
      <c r="CEW16" s="118"/>
      <c r="CEX16" s="118"/>
      <c r="CEY16" s="118"/>
      <c r="CEZ16" s="118"/>
      <c r="CFA16" s="118"/>
      <c r="CFB16" s="118"/>
      <c r="CFC16" s="118"/>
      <c r="CFD16" s="118"/>
      <c r="CFE16" s="118"/>
      <c r="CFF16" s="118"/>
      <c r="CFG16" s="118"/>
      <c r="CFH16" s="118"/>
      <c r="CFI16" s="118"/>
      <c r="CFJ16" s="118"/>
      <c r="CFK16" s="118"/>
      <c r="CFL16" s="118"/>
      <c r="CFM16" s="118"/>
      <c r="CFN16" s="118"/>
      <c r="CFO16" s="118"/>
      <c r="CFP16" s="118"/>
      <c r="CFQ16" s="118"/>
      <c r="CFR16" s="118"/>
      <c r="CFS16" s="118"/>
      <c r="CFT16" s="118"/>
      <c r="CFU16" s="118"/>
      <c r="CFV16" s="118"/>
      <c r="CFW16" s="118"/>
      <c r="CFX16" s="118"/>
      <c r="CFY16" s="118"/>
      <c r="CFZ16" s="118"/>
      <c r="CGA16" s="118"/>
      <c r="CGB16" s="118"/>
      <c r="CGC16" s="118"/>
      <c r="CGD16" s="118"/>
      <c r="CGE16" s="118"/>
      <c r="CGF16" s="118"/>
      <c r="CGG16" s="118"/>
      <c r="CGH16" s="118"/>
      <c r="CGI16" s="118"/>
      <c r="CGJ16" s="118"/>
      <c r="CGK16" s="118"/>
      <c r="CGL16" s="118"/>
      <c r="CGM16" s="118"/>
      <c r="CGN16" s="118"/>
      <c r="CGO16" s="118"/>
      <c r="CGP16" s="118"/>
      <c r="CGQ16" s="118"/>
      <c r="CGR16" s="118"/>
      <c r="CGS16" s="118"/>
      <c r="CGT16" s="118"/>
      <c r="CGU16" s="118"/>
      <c r="CGV16" s="118"/>
      <c r="CGW16" s="118"/>
      <c r="CGX16" s="118"/>
      <c r="CGY16" s="118"/>
      <c r="CGZ16" s="118"/>
      <c r="CHA16" s="118"/>
      <c r="CHB16" s="118"/>
      <c r="CHC16" s="118"/>
      <c r="CHD16" s="118"/>
      <c r="CHE16" s="118"/>
      <c r="CHF16" s="118"/>
      <c r="CHG16" s="118"/>
      <c r="CHH16" s="118"/>
      <c r="CHI16" s="118"/>
      <c r="CHJ16" s="118"/>
      <c r="CHK16" s="118"/>
      <c r="CHL16" s="118"/>
      <c r="CHM16" s="118"/>
      <c r="CHN16" s="118"/>
      <c r="CHO16" s="118"/>
      <c r="CHP16" s="118"/>
      <c r="CHQ16" s="118"/>
      <c r="CHR16" s="118"/>
      <c r="CHS16" s="118"/>
      <c r="CHT16" s="118"/>
      <c r="CHU16" s="118"/>
      <c r="CHV16" s="118"/>
      <c r="CHW16" s="118"/>
      <c r="CHX16" s="118"/>
      <c r="CHY16" s="118"/>
      <c r="CHZ16" s="118"/>
      <c r="CIA16" s="118"/>
      <c r="CIB16" s="118"/>
      <c r="CIC16" s="118"/>
      <c r="CID16" s="118"/>
      <c r="CIE16" s="118"/>
      <c r="CIF16" s="118"/>
      <c r="CIG16" s="118"/>
      <c r="CIH16" s="118"/>
      <c r="CII16" s="118"/>
      <c r="CIJ16" s="118"/>
      <c r="CIK16" s="118"/>
      <c r="CIL16" s="118"/>
      <c r="CIM16" s="118"/>
      <c r="CIN16" s="118"/>
      <c r="CIO16" s="118"/>
      <c r="CIP16" s="118"/>
      <c r="CIQ16" s="118"/>
      <c r="CIR16" s="118"/>
      <c r="CIS16" s="118"/>
      <c r="CIT16" s="118"/>
      <c r="CIU16" s="118"/>
      <c r="CIV16" s="118"/>
      <c r="CIW16" s="118"/>
      <c r="CIX16" s="118"/>
      <c r="CIY16" s="118"/>
      <c r="CIZ16" s="118"/>
      <c r="CJA16" s="118"/>
      <c r="CJB16" s="118"/>
      <c r="CJC16" s="118"/>
      <c r="CJD16" s="118"/>
      <c r="CJE16" s="118"/>
      <c r="CJF16" s="118"/>
      <c r="CJG16" s="118"/>
      <c r="CJH16" s="118"/>
      <c r="CJI16" s="118"/>
      <c r="CJJ16" s="118"/>
      <c r="CJK16" s="118"/>
      <c r="CJL16" s="118"/>
      <c r="CJM16" s="118"/>
      <c r="CJN16" s="118"/>
      <c r="CJO16" s="118"/>
      <c r="CJP16" s="118"/>
      <c r="CJQ16" s="118"/>
      <c r="CJR16" s="118"/>
      <c r="CJS16" s="118"/>
      <c r="CJT16" s="118"/>
      <c r="CJU16" s="118"/>
      <c r="CJV16" s="118"/>
      <c r="CJW16" s="118"/>
      <c r="CJX16" s="118"/>
      <c r="CJY16" s="118"/>
      <c r="CJZ16" s="118"/>
      <c r="CKA16" s="118"/>
      <c r="CKB16" s="118"/>
      <c r="CKC16" s="118"/>
      <c r="CKD16" s="118"/>
      <c r="CKE16" s="118"/>
      <c r="CKF16" s="118"/>
      <c r="CKG16" s="118"/>
      <c r="CKH16" s="118"/>
      <c r="CKI16" s="118"/>
      <c r="CKJ16" s="118"/>
      <c r="CKK16" s="118"/>
      <c r="CKL16" s="118"/>
      <c r="CKM16" s="118"/>
      <c r="CKN16" s="118"/>
      <c r="CKO16" s="118"/>
      <c r="CKP16" s="118"/>
      <c r="CKQ16" s="118"/>
      <c r="CKR16" s="118"/>
      <c r="CKS16" s="118"/>
      <c r="CKT16" s="118"/>
      <c r="CKU16" s="118"/>
      <c r="CKV16" s="118"/>
      <c r="CKW16" s="118"/>
      <c r="CKX16" s="118"/>
      <c r="CKY16" s="118"/>
      <c r="CKZ16" s="118"/>
      <c r="CLA16" s="118"/>
      <c r="CLB16" s="118"/>
      <c r="CLC16" s="118"/>
      <c r="CLD16" s="118"/>
      <c r="CLE16" s="118"/>
      <c r="CLF16" s="118"/>
      <c r="CLG16" s="118"/>
      <c r="CLH16" s="118"/>
      <c r="CLI16" s="118"/>
      <c r="CLJ16" s="118"/>
      <c r="CLK16" s="118"/>
      <c r="CLL16" s="118"/>
      <c r="CLM16" s="118"/>
      <c r="CLN16" s="118"/>
      <c r="CLO16" s="118"/>
      <c r="CLP16" s="118"/>
      <c r="CLQ16" s="118"/>
      <c r="CLR16" s="118"/>
      <c r="CLS16" s="118"/>
      <c r="CLT16" s="118"/>
      <c r="CLU16" s="118"/>
      <c r="CLV16" s="118"/>
      <c r="CLW16" s="118"/>
      <c r="CLX16" s="118"/>
      <c r="CLY16" s="118"/>
      <c r="CLZ16" s="118"/>
      <c r="CMA16" s="118"/>
      <c r="CMB16" s="118"/>
      <c r="CMC16" s="118"/>
      <c r="CMD16" s="118"/>
      <c r="CME16" s="118"/>
      <c r="CMF16" s="118"/>
      <c r="CMG16" s="118"/>
      <c r="CMH16" s="118"/>
      <c r="CMI16" s="118"/>
      <c r="CMJ16" s="118"/>
      <c r="CMK16" s="118"/>
      <c r="CML16" s="118"/>
      <c r="CMM16" s="118"/>
      <c r="CMN16" s="118"/>
      <c r="CMO16" s="118"/>
      <c r="CMP16" s="118"/>
      <c r="CMQ16" s="118"/>
      <c r="CMR16" s="118"/>
      <c r="CMS16" s="118"/>
      <c r="CMT16" s="118"/>
      <c r="CMU16" s="118"/>
      <c r="CMV16" s="118"/>
      <c r="CMW16" s="118"/>
      <c r="CMX16" s="118"/>
      <c r="CMY16" s="118"/>
      <c r="CMZ16" s="118"/>
      <c r="CNA16" s="118"/>
      <c r="CNB16" s="118"/>
      <c r="CNC16" s="118"/>
      <c r="CND16" s="118"/>
      <c r="CNE16" s="118"/>
      <c r="CNF16" s="118"/>
      <c r="CNG16" s="118"/>
      <c r="CNH16" s="118"/>
      <c r="CNI16" s="118"/>
      <c r="CNJ16" s="118"/>
      <c r="CNK16" s="118"/>
      <c r="CNL16" s="118"/>
      <c r="CNM16" s="118"/>
      <c r="CNN16" s="118"/>
      <c r="CNO16" s="118"/>
      <c r="CNP16" s="118"/>
      <c r="CNQ16" s="118"/>
      <c r="CNR16" s="118"/>
      <c r="CNS16" s="118"/>
      <c r="CNT16" s="118"/>
      <c r="CNU16" s="118"/>
      <c r="CNV16" s="118"/>
      <c r="CNW16" s="118"/>
      <c r="CNX16" s="118"/>
      <c r="CNY16" s="118"/>
      <c r="CNZ16" s="118"/>
      <c r="COA16" s="118"/>
      <c r="COB16" s="118"/>
      <c r="COC16" s="118"/>
      <c r="COD16" s="118"/>
      <c r="COE16" s="118"/>
      <c r="COF16" s="118"/>
      <c r="COG16" s="118"/>
      <c r="COH16" s="118"/>
      <c r="COI16" s="118"/>
      <c r="COJ16" s="118"/>
      <c r="COK16" s="118"/>
      <c r="COL16" s="118"/>
      <c r="COM16" s="118"/>
      <c r="CON16" s="118"/>
      <c r="COO16" s="118"/>
      <c r="COP16" s="118"/>
      <c r="COQ16" s="118"/>
      <c r="COR16" s="118"/>
      <c r="COS16" s="118"/>
      <c r="COT16" s="118"/>
      <c r="COU16" s="118"/>
      <c r="COV16" s="118"/>
      <c r="COW16" s="118"/>
      <c r="COX16" s="118"/>
      <c r="COY16" s="118"/>
      <c r="COZ16" s="118"/>
      <c r="CPA16" s="118"/>
      <c r="CPB16" s="118"/>
      <c r="CPC16" s="118"/>
      <c r="CPD16" s="118"/>
      <c r="CPE16" s="118"/>
      <c r="CPF16" s="118"/>
      <c r="CPG16" s="118"/>
      <c r="CPH16" s="118"/>
      <c r="CPI16" s="118"/>
      <c r="CPJ16" s="118"/>
      <c r="CPK16" s="118"/>
      <c r="CPL16" s="118"/>
      <c r="CPM16" s="118"/>
      <c r="CPN16" s="118"/>
      <c r="CPO16" s="118"/>
      <c r="CPP16" s="118"/>
      <c r="CPQ16" s="118"/>
      <c r="CPR16" s="118"/>
      <c r="CPS16" s="118"/>
      <c r="CPT16" s="118"/>
      <c r="CPU16" s="118"/>
      <c r="CPV16" s="118"/>
      <c r="CPW16" s="118"/>
      <c r="CPX16" s="118"/>
      <c r="CPY16" s="118"/>
      <c r="CPZ16" s="118"/>
      <c r="CQA16" s="118"/>
      <c r="CQB16" s="118"/>
      <c r="CQC16" s="118"/>
      <c r="CQD16" s="118"/>
      <c r="CQE16" s="118"/>
      <c r="CQF16" s="118"/>
      <c r="CQG16" s="118"/>
      <c r="CQH16" s="118"/>
      <c r="CQI16" s="118"/>
      <c r="CQJ16" s="118"/>
      <c r="CQK16" s="118"/>
      <c r="CQL16" s="118"/>
      <c r="CQM16" s="118"/>
      <c r="CQN16" s="118"/>
      <c r="CQO16" s="118"/>
      <c r="CQP16" s="118"/>
      <c r="CQQ16" s="118"/>
      <c r="CQR16" s="118"/>
      <c r="CQS16" s="118"/>
      <c r="CQT16" s="118"/>
      <c r="CQU16" s="118"/>
      <c r="CQV16" s="118"/>
      <c r="CQW16" s="118"/>
      <c r="CQX16" s="118"/>
      <c r="CQY16" s="118"/>
      <c r="CQZ16" s="118"/>
      <c r="CRA16" s="118"/>
      <c r="CRB16" s="118"/>
      <c r="CRC16" s="118"/>
      <c r="CRD16" s="118"/>
      <c r="CRE16" s="118"/>
      <c r="CRF16" s="118"/>
      <c r="CRG16" s="118"/>
      <c r="CRH16" s="118"/>
      <c r="CRI16" s="118"/>
      <c r="CRJ16" s="118"/>
      <c r="CRK16" s="118"/>
      <c r="CRL16" s="118"/>
      <c r="CRM16" s="118"/>
      <c r="CRN16" s="118"/>
      <c r="CRO16" s="118"/>
      <c r="CRP16" s="118"/>
      <c r="CRQ16" s="118"/>
      <c r="CRR16" s="118"/>
      <c r="CRS16" s="118"/>
      <c r="CRT16" s="118"/>
      <c r="CRU16" s="118"/>
      <c r="CRV16" s="118"/>
      <c r="CRW16" s="118"/>
      <c r="CRX16" s="118"/>
      <c r="CRY16" s="118"/>
      <c r="CRZ16" s="118"/>
      <c r="CSA16" s="118"/>
      <c r="CSB16" s="118"/>
      <c r="CSC16" s="118"/>
      <c r="CSD16" s="118"/>
      <c r="CSE16" s="118"/>
      <c r="CSF16" s="118"/>
      <c r="CSG16" s="118"/>
      <c r="CSH16" s="118"/>
      <c r="CSI16" s="118"/>
      <c r="CSJ16" s="118"/>
      <c r="CSK16" s="118"/>
      <c r="CSL16" s="118"/>
      <c r="CSM16" s="118"/>
      <c r="CSN16" s="118"/>
      <c r="CSO16" s="118"/>
      <c r="CSP16" s="118"/>
      <c r="CSQ16" s="118"/>
      <c r="CSR16" s="118"/>
      <c r="CSS16" s="118"/>
      <c r="CST16" s="118"/>
      <c r="CSU16" s="118"/>
      <c r="CSV16" s="118"/>
      <c r="CSW16" s="118"/>
      <c r="CSX16" s="118"/>
      <c r="CSY16" s="118"/>
      <c r="CSZ16" s="118"/>
      <c r="CTA16" s="118"/>
      <c r="CTB16" s="118"/>
      <c r="CTC16" s="118"/>
      <c r="CTD16" s="118"/>
      <c r="CTE16" s="118"/>
      <c r="CTF16" s="118"/>
      <c r="CTG16" s="118"/>
      <c r="CTH16" s="118"/>
      <c r="CTI16" s="118"/>
      <c r="CTJ16" s="118"/>
      <c r="CTK16" s="118"/>
      <c r="CTL16" s="118"/>
      <c r="CTM16" s="118"/>
      <c r="CTN16" s="118"/>
      <c r="CTO16" s="118"/>
      <c r="CTP16" s="118"/>
      <c r="CTQ16" s="118"/>
      <c r="CTR16" s="118"/>
      <c r="CTS16" s="118"/>
      <c r="CTT16" s="118"/>
      <c r="CTU16" s="118"/>
      <c r="CTV16" s="118"/>
      <c r="CTW16" s="118"/>
      <c r="CTX16" s="118"/>
      <c r="CTY16" s="118"/>
      <c r="CTZ16" s="118"/>
      <c r="CUA16" s="118"/>
      <c r="CUB16" s="118"/>
      <c r="CUC16" s="118"/>
      <c r="CUD16" s="118"/>
      <c r="CUE16" s="118"/>
      <c r="CUF16" s="118"/>
      <c r="CUG16" s="118"/>
      <c r="CUH16" s="118"/>
      <c r="CUI16" s="118"/>
      <c r="CUJ16" s="118"/>
      <c r="CUK16" s="118"/>
      <c r="CUL16" s="118"/>
      <c r="CUM16" s="118"/>
      <c r="CUN16" s="118"/>
      <c r="CUO16" s="118"/>
      <c r="CUP16" s="118"/>
      <c r="CUQ16" s="118"/>
      <c r="CUR16" s="118"/>
      <c r="CUS16" s="118"/>
      <c r="CUT16" s="118"/>
      <c r="CUU16" s="118"/>
      <c r="CUV16" s="118"/>
      <c r="CUW16" s="118"/>
      <c r="CUX16" s="118"/>
      <c r="CUY16" s="118"/>
      <c r="CUZ16" s="118"/>
      <c r="CVA16" s="118"/>
      <c r="CVB16" s="118"/>
      <c r="CVC16" s="118"/>
      <c r="CVD16" s="118"/>
      <c r="CVE16" s="118"/>
      <c r="CVF16" s="118"/>
      <c r="CVG16" s="118"/>
      <c r="CVH16" s="118"/>
      <c r="CVI16" s="118"/>
      <c r="CVJ16" s="118"/>
      <c r="CVK16" s="118"/>
      <c r="CVL16" s="118"/>
      <c r="CVM16" s="118"/>
      <c r="CVN16" s="118"/>
      <c r="CVO16" s="118"/>
      <c r="CVP16" s="118"/>
      <c r="CVQ16" s="118"/>
      <c r="CVR16" s="118"/>
      <c r="CVS16" s="118"/>
      <c r="CVT16" s="118"/>
      <c r="CVU16" s="118"/>
      <c r="CVV16" s="118"/>
      <c r="CVW16" s="118"/>
      <c r="CVX16" s="118"/>
      <c r="CVY16" s="118"/>
      <c r="CVZ16" s="118"/>
      <c r="CWA16" s="118"/>
      <c r="CWB16" s="118"/>
      <c r="CWC16" s="118"/>
      <c r="CWD16" s="118"/>
      <c r="CWE16" s="118"/>
      <c r="CWF16" s="118"/>
      <c r="CWG16" s="118"/>
      <c r="CWH16" s="118"/>
      <c r="CWI16" s="118"/>
      <c r="CWJ16" s="118"/>
      <c r="CWK16" s="118"/>
      <c r="CWL16" s="118"/>
      <c r="CWM16" s="118"/>
      <c r="CWN16" s="118"/>
      <c r="CWO16" s="118"/>
      <c r="CWP16" s="118"/>
      <c r="CWQ16" s="118"/>
      <c r="CWR16" s="118"/>
      <c r="CWS16" s="118"/>
      <c r="CWT16" s="118"/>
      <c r="CWU16" s="118"/>
      <c r="CWV16" s="118"/>
      <c r="CWW16" s="118"/>
      <c r="CWX16" s="118"/>
      <c r="CWY16" s="118"/>
      <c r="CWZ16" s="118"/>
      <c r="CXA16" s="118"/>
      <c r="CXB16" s="118"/>
      <c r="CXC16" s="118"/>
      <c r="CXD16" s="118"/>
      <c r="CXE16" s="118"/>
      <c r="CXF16" s="118"/>
      <c r="CXG16" s="118"/>
      <c r="CXH16" s="118"/>
      <c r="CXI16" s="118"/>
      <c r="CXJ16" s="118"/>
      <c r="CXK16" s="118"/>
      <c r="CXL16" s="118"/>
      <c r="CXM16" s="118"/>
      <c r="CXN16" s="118"/>
      <c r="CXO16" s="118"/>
      <c r="CXP16" s="118"/>
      <c r="CXQ16" s="118"/>
      <c r="CXR16" s="118"/>
      <c r="CXS16" s="118"/>
      <c r="CXT16" s="118"/>
      <c r="CXU16" s="118"/>
      <c r="CXV16" s="118"/>
      <c r="CXW16" s="118"/>
      <c r="CXX16" s="118"/>
      <c r="CXY16" s="118"/>
      <c r="CXZ16" s="118"/>
      <c r="CYA16" s="118"/>
      <c r="CYB16" s="118"/>
      <c r="CYC16" s="118"/>
      <c r="CYD16" s="118"/>
      <c r="CYE16" s="118"/>
      <c r="CYF16" s="118"/>
      <c r="CYG16" s="118"/>
      <c r="CYH16" s="118"/>
      <c r="CYI16" s="118"/>
      <c r="CYJ16" s="118"/>
      <c r="CYK16" s="118"/>
      <c r="CYL16" s="118"/>
      <c r="CYM16" s="118"/>
      <c r="CYN16" s="118"/>
      <c r="CYO16" s="118"/>
      <c r="CYP16" s="118"/>
      <c r="CYQ16" s="118"/>
      <c r="CYR16" s="118"/>
      <c r="CYS16" s="118"/>
      <c r="CYT16" s="118"/>
      <c r="CYU16" s="118"/>
      <c r="CYV16" s="118"/>
      <c r="CYW16" s="118"/>
      <c r="CYX16" s="118"/>
      <c r="CYY16" s="118"/>
      <c r="CYZ16" s="118"/>
      <c r="CZA16" s="118"/>
      <c r="CZB16" s="118"/>
      <c r="CZC16" s="118"/>
      <c r="CZD16" s="118"/>
      <c r="CZE16" s="118"/>
      <c r="CZF16" s="118"/>
      <c r="CZG16" s="118"/>
      <c r="CZH16" s="118"/>
      <c r="CZI16" s="118"/>
      <c r="CZJ16" s="118"/>
      <c r="CZK16" s="118"/>
      <c r="CZL16" s="118"/>
      <c r="CZM16" s="118"/>
      <c r="CZN16" s="118"/>
      <c r="CZO16" s="118"/>
      <c r="CZP16" s="118"/>
      <c r="CZQ16" s="118"/>
      <c r="CZR16" s="118"/>
      <c r="CZS16" s="118"/>
      <c r="CZT16" s="118"/>
      <c r="CZU16" s="118"/>
      <c r="CZV16" s="118"/>
      <c r="CZW16" s="118"/>
      <c r="CZX16" s="118"/>
      <c r="CZY16" s="118"/>
      <c r="CZZ16" s="118"/>
      <c r="DAA16" s="118"/>
      <c r="DAB16" s="118"/>
      <c r="DAC16" s="118"/>
      <c r="DAD16" s="118"/>
      <c r="DAE16" s="118"/>
      <c r="DAF16" s="118"/>
      <c r="DAG16" s="118"/>
      <c r="DAH16" s="118"/>
      <c r="DAI16" s="118"/>
      <c r="DAJ16" s="118"/>
      <c r="DAK16" s="118"/>
      <c r="DAL16" s="118"/>
      <c r="DAM16" s="118"/>
      <c r="DAN16" s="118"/>
      <c r="DAO16" s="118"/>
      <c r="DAP16" s="118"/>
      <c r="DAQ16" s="118"/>
      <c r="DAR16" s="118"/>
      <c r="DAS16" s="118"/>
      <c r="DAT16" s="118"/>
      <c r="DAU16" s="118"/>
      <c r="DAV16" s="118"/>
      <c r="DAW16" s="118"/>
      <c r="DAX16" s="118"/>
      <c r="DAY16" s="118"/>
      <c r="DAZ16" s="118"/>
      <c r="DBA16" s="118"/>
      <c r="DBB16" s="118"/>
      <c r="DBC16" s="118"/>
      <c r="DBD16" s="118"/>
      <c r="DBE16" s="118"/>
      <c r="DBF16" s="118"/>
      <c r="DBG16" s="118"/>
      <c r="DBH16" s="118"/>
      <c r="DBI16" s="118"/>
      <c r="DBJ16" s="118"/>
      <c r="DBK16" s="118"/>
      <c r="DBL16" s="118"/>
      <c r="DBM16" s="118"/>
      <c r="DBN16" s="118"/>
      <c r="DBO16" s="118"/>
      <c r="DBP16" s="118"/>
      <c r="DBQ16" s="118"/>
      <c r="DBR16" s="118"/>
      <c r="DBS16" s="118"/>
      <c r="DBT16" s="118"/>
      <c r="DBU16" s="118"/>
      <c r="DBV16" s="118"/>
      <c r="DBW16" s="118"/>
      <c r="DBX16" s="118"/>
      <c r="DBY16" s="118"/>
      <c r="DBZ16" s="118"/>
      <c r="DCA16" s="118"/>
      <c r="DCB16" s="118"/>
      <c r="DCC16" s="118"/>
      <c r="DCD16" s="118"/>
      <c r="DCE16" s="118"/>
      <c r="DCF16" s="118"/>
      <c r="DCG16" s="118"/>
      <c r="DCH16" s="118"/>
      <c r="DCI16" s="118"/>
      <c r="DCJ16" s="118"/>
      <c r="DCK16" s="118"/>
      <c r="DCL16" s="118"/>
      <c r="DCM16" s="118"/>
      <c r="DCN16" s="118"/>
      <c r="DCO16" s="118"/>
      <c r="DCP16" s="118"/>
      <c r="DCQ16" s="118"/>
      <c r="DCR16" s="118"/>
      <c r="DCS16" s="118"/>
      <c r="DCT16" s="118"/>
      <c r="DCU16" s="118"/>
      <c r="DCV16" s="118"/>
      <c r="DCW16" s="118"/>
      <c r="DCX16" s="118"/>
      <c r="DCY16" s="118"/>
      <c r="DCZ16" s="118"/>
      <c r="DDA16" s="118"/>
      <c r="DDB16" s="118"/>
      <c r="DDC16" s="118"/>
      <c r="DDD16" s="118"/>
      <c r="DDE16" s="118"/>
      <c r="DDF16" s="118"/>
      <c r="DDG16" s="118"/>
      <c r="DDH16" s="118"/>
      <c r="DDI16" s="118"/>
      <c r="DDJ16" s="118"/>
      <c r="DDK16" s="118"/>
      <c r="DDL16" s="118"/>
      <c r="DDM16" s="118"/>
      <c r="DDN16" s="118"/>
      <c r="DDO16" s="118"/>
      <c r="DDP16" s="118"/>
      <c r="DDQ16" s="118"/>
      <c r="DDR16" s="118"/>
      <c r="DDS16" s="118"/>
      <c r="DDT16" s="118"/>
      <c r="DDU16" s="118"/>
      <c r="DDV16" s="118"/>
      <c r="DDW16" s="118"/>
      <c r="DDX16" s="118"/>
      <c r="DDY16" s="118"/>
      <c r="DDZ16" s="118"/>
      <c r="DEA16" s="118"/>
      <c r="DEB16" s="118"/>
      <c r="DEC16" s="118"/>
      <c r="DED16" s="118"/>
      <c r="DEE16" s="118"/>
      <c r="DEF16" s="118"/>
      <c r="DEG16" s="118"/>
      <c r="DEH16" s="118"/>
      <c r="DEI16" s="118"/>
      <c r="DEJ16" s="118"/>
      <c r="DEK16" s="118"/>
      <c r="DEL16" s="118"/>
      <c r="DEM16" s="118"/>
      <c r="DEN16" s="118"/>
      <c r="DEO16" s="118"/>
      <c r="DEP16" s="118"/>
      <c r="DEQ16" s="118"/>
      <c r="DER16" s="118"/>
      <c r="DES16" s="118"/>
      <c r="DET16" s="118"/>
      <c r="DEU16" s="118"/>
      <c r="DEV16" s="118"/>
      <c r="DEW16" s="118"/>
      <c r="DEX16" s="118"/>
      <c r="DEY16" s="118"/>
      <c r="DEZ16" s="118"/>
      <c r="DFA16" s="118"/>
      <c r="DFB16" s="118"/>
      <c r="DFC16" s="118"/>
      <c r="DFD16" s="118"/>
      <c r="DFE16" s="118"/>
      <c r="DFF16" s="118"/>
      <c r="DFG16" s="118"/>
      <c r="DFH16" s="118"/>
      <c r="DFI16" s="118"/>
      <c r="DFJ16" s="118"/>
      <c r="DFK16" s="118"/>
      <c r="DFL16" s="118"/>
      <c r="DFM16" s="118"/>
      <c r="DFN16" s="118"/>
      <c r="DFO16" s="118"/>
      <c r="DFP16" s="118"/>
      <c r="DFQ16" s="118"/>
      <c r="DFR16" s="118"/>
      <c r="DFS16" s="118"/>
      <c r="DFT16" s="118"/>
      <c r="DFU16" s="118"/>
      <c r="DFV16" s="118"/>
      <c r="DFW16" s="118"/>
      <c r="DFX16" s="118"/>
      <c r="DFY16" s="118"/>
      <c r="DFZ16" s="118"/>
      <c r="DGA16" s="118"/>
      <c r="DGB16" s="118"/>
      <c r="DGC16" s="118"/>
      <c r="DGD16" s="118"/>
      <c r="DGE16" s="118"/>
      <c r="DGF16" s="118"/>
      <c r="DGG16" s="118"/>
      <c r="DGH16" s="118"/>
      <c r="DGI16" s="118"/>
      <c r="DGJ16" s="118"/>
      <c r="DGK16" s="118"/>
      <c r="DGL16" s="118"/>
      <c r="DGM16" s="118"/>
      <c r="DGN16" s="118"/>
      <c r="DGO16" s="118"/>
      <c r="DGP16" s="118"/>
      <c r="DGQ16" s="118"/>
      <c r="DGR16" s="118"/>
      <c r="DGS16" s="118"/>
      <c r="DGT16" s="118"/>
      <c r="DGU16" s="118"/>
      <c r="DGV16" s="118"/>
      <c r="DGW16" s="118"/>
      <c r="DGX16" s="118"/>
      <c r="DGY16" s="118"/>
      <c r="DGZ16" s="118"/>
      <c r="DHA16" s="118"/>
      <c r="DHB16" s="118"/>
      <c r="DHC16" s="118"/>
      <c r="DHD16" s="118"/>
      <c r="DHE16" s="118"/>
      <c r="DHF16" s="118"/>
      <c r="DHG16" s="118"/>
      <c r="DHH16" s="118"/>
      <c r="DHI16" s="118"/>
      <c r="DHJ16" s="118"/>
      <c r="DHK16" s="118"/>
      <c r="DHL16" s="118"/>
      <c r="DHM16" s="118"/>
      <c r="DHN16" s="118"/>
      <c r="DHO16" s="118"/>
      <c r="DHP16" s="118"/>
      <c r="DHQ16" s="118"/>
      <c r="DHR16" s="118"/>
      <c r="DHS16" s="118"/>
      <c r="DHT16" s="118"/>
      <c r="DHU16" s="118"/>
      <c r="DHV16" s="118"/>
      <c r="DHW16" s="118"/>
      <c r="DHX16" s="118"/>
      <c r="DHY16" s="118"/>
      <c r="DHZ16" s="118"/>
      <c r="DIA16" s="118"/>
      <c r="DIB16" s="118"/>
      <c r="DIC16" s="118"/>
      <c r="DID16" s="118"/>
      <c r="DIE16" s="118"/>
      <c r="DIF16" s="118"/>
      <c r="DIG16" s="118"/>
      <c r="DIH16" s="118"/>
      <c r="DII16" s="118"/>
      <c r="DIJ16" s="118"/>
      <c r="DIK16" s="118"/>
      <c r="DIL16" s="118"/>
      <c r="DIM16" s="118"/>
      <c r="DIN16" s="118"/>
      <c r="DIO16" s="118"/>
      <c r="DIP16" s="118"/>
      <c r="DIQ16" s="118"/>
      <c r="DIR16" s="118"/>
      <c r="DIS16" s="118"/>
      <c r="DIT16" s="118"/>
      <c r="DIU16" s="118"/>
      <c r="DIV16" s="118"/>
      <c r="DIW16" s="118"/>
      <c r="DIX16" s="118"/>
      <c r="DIY16" s="118"/>
      <c r="DIZ16" s="118"/>
      <c r="DJA16" s="118"/>
      <c r="DJB16" s="118"/>
      <c r="DJC16" s="118"/>
      <c r="DJD16" s="118"/>
      <c r="DJE16" s="118"/>
      <c r="DJF16" s="118"/>
      <c r="DJG16" s="118"/>
      <c r="DJH16" s="118"/>
      <c r="DJI16" s="118"/>
      <c r="DJJ16" s="118"/>
      <c r="DJK16" s="118"/>
      <c r="DJL16" s="118"/>
      <c r="DJM16" s="118"/>
      <c r="DJN16" s="118"/>
      <c r="DJO16" s="118"/>
      <c r="DJP16" s="118"/>
      <c r="DJQ16" s="118"/>
      <c r="DJR16" s="118"/>
      <c r="DJS16" s="118"/>
      <c r="DJT16" s="118"/>
      <c r="DJU16" s="118"/>
      <c r="DJV16" s="118"/>
      <c r="DJW16" s="118"/>
      <c r="DJX16" s="118"/>
      <c r="DJY16" s="118"/>
      <c r="DJZ16" s="118"/>
      <c r="DKA16" s="118"/>
      <c r="DKB16" s="118"/>
      <c r="DKC16" s="118"/>
      <c r="DKD16" s="118"/>
      <c r="DKE16" s="118"/>
      <c r="DKF16" s="118"/>
      <c r="DKG16" s="118"/>
      <c r="DKH16" s="118"/>
      <c r="DKI16" s="118"/>
      <c r="DKJ16" s="118"/>
      <c r="DKK16" s="118"/>
      <c r="DKL16" s="118"/>
      <c r="DKM16" s="118"/>
      <c r="DKN16" s="118"/>
      <c r="DKO16" s="118"/>
      <c r="DKP16" s="118"/>
      <c r="DKQ16" s="118"/>
      <c r="DKR16" s="118"/>
      <c r="DKS16" s="118"/>
      <c r="DKT16" s="118"/>
      <c r="DKU16" s="118"/>
      <c r="DKV16" s="118"/>
      <c r="DKW16" s="118"/>
      <c r="DKX16" s="118"/>
      <c r="DKY16" s="118"/>
      <c r="DKZ16" s="118"/>
      <c r="DLA16" s="118"/>
      <c r="DLB16" s="118"/>
      <c r="DLC16" s="118"/>
      <c r="DLD16" s="118"/>
      <c r="DLE16" s="118"/>
      <c r="DLF16" s="118"/>
      <c r="DLG16" s="118"/>
      <c r="DLH16" s="118"/>
      <c r="DLI16" s="118"/>
      <c r="DLJ16" s="118"/>
      <c r="DLK16" s="118"/>
      <c r="DLL16" s="118"/>
      <c r="DLM16" s="118"/>
      <c r="DLN16" s="118"/>
      <c r="DLO16" s="118"/>
      <c r="DLP16" s="118"/>
      <c r="DLQ16" s="118"/>
      <c r="DLR16" s="118"/>
      <c r="DLS16" s="118"/>
      <c r="DLT16" s="118"/>
      <c r="DLU16" s="118"/>
      <c r="DLV16" s="118"/>
      <c r="DLW16" s="118"/>
      <c r="DLX16" s="118"/>
      <c r="DLY16" s="118"/>
      <c r="DLZ16" s="118"/>
      <c r="DMA16" s="118"/>
      <c r="DMB16" s="118"/>
      <c r="DMC16" s="118"/>
      <c r="DMD16" s="118"/>
      <c r="DME16" s="118"/>
      <c r="DMF16" s="118"/>
      <c r="DMG16" s="118"/>
      <c r="DMH16" s="118"/>
      <c r="DMI16" s="118"/>
      <c r="DMJ16" s="118"/>
      <c r="DMK16" s="118"/>
      <c r="DML16" s="118"/>
      <c r="DMM16" s="118"/>
      <c r="DMN16" s="118"/>
      <c r="DMO16" s="118"/>
      <c r="DMP16" s="118"/>
      <c r="DMQ16" s="118"/>
      <c r="DMR16" s="118"/>
      <c r="DMS16" s="118"/>
      <c r="DMT16" s="118"/>
      <c r="DMU16" s="118"/>
      <c r="DMV16" s="118"/>
      <c r="DMW16" s="118"/>
      <c r="DMX16" s="118"/>
      <c r="DMY16" s="118"/>
      <c r="DMZ16" s="118"/>
      <c r="DNA16" s="118"/>
      <c r="DNB16" s="118"/>
      <c r="DNC16" s="118"/>
      <c r="DND16" s="118"/>
      <c r="DNE16" s="118"/>
      <c r="DNF16" s="118"/>
      <c r="DNG16" s="118"/>
      <c r="DNH16" s="118"/>
      <c r="DNI16" s="118"/>
      <c r="DNJ16" s="118"/>
      <c r="DNK16" s="118"/>
      <c r="DNL16" s="118"/>
      <c r="DNM16" s="118"/>
      <c r="DNN16" s="118"/>
      <c r="DNO16" s="118"/>
      <c r="DNP16" s="118"/>
      <c r="DNQ16" s="118"/>
      <c r="DNR16" s="118"/>
      <c r="DNS16" s="118"/>
      <c r="DNT16" s="118"/>
      <c r="DNU16" s="118"/>
      <c r="DNV16" s="118"/>
      <c r="DNW16" s="118"/>
      <c r="DNX16" s="118"/>
      <c r="DNY16" s="118"/>
      <c r="DNZ16" s="118"/>
      <c r="DOA16" s="118"/>
      <c r="DOB16" s="118"/>
      <c r="DOC16" s="118"/>
      <c r="DOD16" s="118"/>
      <c r="DOE16" s="118"/>
      <c r="DOF16" s="118"/>
      <c r="DOG16" s="118"/>
      <c r="DOH16" s="118"/>
      <c r="DOI16" s="118"/>
      <c r="DOJ16" s="118"/>
      <c r="DOK16" s="118"/>
      <c r="DOL16" s="118"/>
      <c r="DOM16" s="118"/>
      <c r="DON16" s="118"/>
      <c r="DOO16" s="118"/>
      <c r="DOP16" s="118"/>
      <c r="DOQ16" s="118"/>
      <c r="DOR16" s="118"/>
      <c r="DOS16" s="118"/>
      <c r="DOT16" s="118"/>
      <c r="DOU16" s="118"/>
      <c r="DOV16" s="118"/>
      <c r="DOW16" s="118"/>
      <c r="DOX16" s="118"/>
      <c r="DOY16" s="118"/>
      <c r="DOZ16" s="118"/>
      <c r="DPA16" s="118"/>
      <c r="DPB16" s="118"/>
      <c r="DPC16" s="118"/>
      <c r="DPD16" s="118"/>
      <c r="DPE16" s="118"/>
      <c r="DPF16" s="118"/>
      <c r="DPG16" s="118"/>
      <c r="DPH16" s="118"/>
      <c r="DPI16" s="118"/>
      <c r="DPJ16" s="118"/>
      <c r="DPK16" s="118"/>
      <c r="DPL16" s="118"/>
      <c r="DPM16" s="118"/>
      <c r="DPN16" s="118"/>
      <c r="DPO16" s="118"/>
      <c r="DPP16" s="118"/>
      <c r="DPQ16" s="118"/>
      <c r="DPR16" s="118"/>
      <c r="DPS16" s="118"/>
      <c r="DPT16" s="118"/>
      <c r="DPU16" s="118"/>
      <c r="DPV16" s="118"/>
      <c r="DPW16" s="118"/>
      <c r="DPX16" s="118"/>
      <c r="DPY16" s="118"/>
      <c r="DPZ16" s="118"/>
      <c r="DQA16" s="118"/>
      <c r="DQB16" s="118"/>
      <c r="DQC16" s="118"/>
      <c r="DQD16" s="118"/>
      <c r="DQE16" s="118"/>
      <c r="DQF16" s="118"/>
      <c r="DQG16" s="118"/>
      <c r="DQH16" s="118"/>
      <c r="DQI16" s="118"/>
      <c r="DQJ16" s="118"/>
      <c r="DQK16" s="118"/>
      <c r="DQL16" s="118"/>
      <c r="DQM16" s="118"/>
      <c r="DQN16" s="118"/>
      <c r="DQO16" s="118"/>
      <c r="DQP16" s="118"/>
      <c r="DQQ16" s="118"/>
      <c r="DQR16" s="118"/>
      <c r="DQS16" s="118"/>
      <c r="DQT16" s="118"/>
      <c r="DQU16" s="118"/>
      <c r="DQV16" s="118"/>
      <c r="DQW16" s="118"/>
      <c r="DQX16" s="118"/>
      <c r="DQY16" s="118"/>
      <c r="DQZ16" s="118"/>
      <c r="DRA16" s="118"/>
      <c r="DRB16" s="118"/>
      <c r="DRC16" s="118"/>
      <c r="DRD16" s="118"/>
      <c r="DRE16" s="118"/>
      <c r="DRF16" s="118"/>
      <c r="DRG16" s="118"/>
      <c r="DRH16" s="118"/>
      <c r="DRI16" s="118"/>
      <c r="DRJ16" s="118"/>
      <c r="DRK16" s="118"/>
      <c r="DRL16" s="118"/>
      <c r="DRM16" s="118"/>
      <c r="DRN16" s="118"/>
      <c r="DRO16" s="118"/>
      <c r="DRP16" s="118"/>
      <c r="DRQ16" s="118"/>
      <c r="DRR16" s="118"/>
      <c r="DRS16" s="118"/>
      <c r="DRT16" s="118"/>
      <c r="DRU16" s="118"/>
      <c r="DRV16" s="118"/>
      <c r="DRW16" s="118"/>
      <c r="DRX16" s="118"/>
      <c r="DRY16" s="118"/>
      <c r="DRZ16" s="118"/>
      <c r="DSA16" s="118"/>
      <c r="DSB16" s="118"/>
      <c r="DSC16" s="118"/>
      <c r="DSD16" s="118"/>
      <c r="DSE16" s="118"/>
      <c r="DSF16" s="118"/>
      <c r="DSG16" s="118"/>
      <c r="DSH16" s="118"/>
      <c r="DSI16" s="118"/>
      <c r="DSJ16" s="118"/>
      <c r="DSK16" s="118"/>
      <c r="DSL16" s="118"/>
      <c r="DSM16" s="118"/>
      <c r="DSN16" s="118"/>
      <c r="DSO16" s="118"/>
      <c r="DSP16" s="118"/>
      <c r="DSQ16" s="118"/>
      <c r="DSR16" s="118"/>
      <c r="DSS16" s="118"/>
      <c r="DST16" s="118"/>
      <c r="DSU16" s="118"/>
      <c r="DSV16" s="118"/>
      <c r="DSW16" s="118"/>
      <c r="DSX16" s="118"/>
      <c r="DSY16" s="118"/>
      <c r="DSZ16" s="118"/>
      <c r="DTA16" s="118"/>
      <c r="DTB16" s="118"/>
      <c r="DTC16" s="118"/>
      <c r="DTD16" s="118"/>
      <c r="DTE16" s="118"/>
      <c r="DTF16" s="118"/>
      <c r="DTG16" s="118"/>
      <c r="DTH16" s="118"/>
      <c r="DTI16" s="118"/>
      <c r="DTJ16" s="118"/>
      <c r="DTK16" s="118"/>
      <c r="DTL16" s="118"/>
      <c r="DTM16" s="118"/>
      <c r="DTN16" s="118"/>
      <c r="DTO16" s="118"/>
      <c r="DTP16" s="118"/>
      <c r="DTQ16" s="118"/>
      <c r="DTR16" s="118"/>
      <c r="DTS16" s="118"/>
      <c r="DTT16" s="118"/>
      <c r="DTU16" s="118"/>
      <c r="DTV16" s="118"/>
      <c r="DTW16" s="118"/>
      <c r="DTX16" s="118"/>
      <c r="DTY16" s="118"/>
      <c r="DTZ16" s="118"/>
      <c r="DUA16" s="118"/>
      <c r="DUB16" s="118"/>
      <c r="DUC16" s="118"/>
      <c r="DUD16" s="118"/>
      <c r="DUE16" s="118"/>
      <c r="DUF16" s="118"/>
      <c r="DUG16" s="118"/>
      <c r="DUH16" s="118"/>
      <c r="DUI16" s="118"/>
      <c r="DUJ16" s="118"/>
      <c r="DUK16" s="118"/>
      <c r="DUL16" s="118"/>
      <c r="DUM16" s="118"/>
      <c r="DUN16" s="118"/>
      <c r="DUO16" s="118"/>
      <c r="DUP16" s="118"/>
      <c r="DUQ16" s="118"/>
      <c r="DUR16" s="118"/>
      <c r="DUS16" s="118"/>
      <c r="DUT16" s="118"/>
      <c r="DUU16" s="118"/>
      <c r="DUV16" s="118"/>
      <c r="DUW16" s="118"/>
      <c r="DUX16" s="118"/>
      <c r="DUY16" s="118"/>
      <c r="DUZ16" s="118"/>
      <c r="DVA16" s="118"/>
      <c r="DVB16" s="118"/>
      <c r="DVC16" s="118"/>
      <c r="DVD16" s="118"/>
      <c r="DVE16" s="118"/>
      <c r="DVF16" s="118"/>
      <c r="DVG16" s="118"/>
      <c r="DVH16" s="118"/>
      <c r="DVI16" s="118"/>
      <c r="DVJ16" s="118"/>
      <c r="DVK16" s="118"/>
      <c r="DVL16" s="118"/>
      <c r="DVM16" s="118"/>
      <c r="DVN16" s="118"/>
      <c r="DVO16" s="118"/>
      <c r="DVP16" s="118"/>
      <c r="DVQ16" s="118"/>
      <c r="DVR16" s="118"/>
      <c r="DVS16" s="118"/>
      <c r="DVT16" s="118"/>
      <c r="DVU16" s="118"/>
      <c r="DVV16" s="118"/>
      <c r="DVW16" s="118"/>
      <c r="DVX16" s="118"/>
      <c r="DVY16" s="118"/>
      <c r="DVZ16" s="118"/>
      <c r="DWA16" s="118"/>
      <c r="DWB16" s="118"/>
      <c r="DWC16" s="118"/>
      <c r="DWD16" s="118"/>
      <c r="DWE16" s="118"/>
      <c r="DWF16" s="118"/>
      <c r="DWG16" s="118"/>
      <c r="DWH16" s="118"/>
      <c r="DWI16" s="118"/>
      <c r="DWJ16" s="118"/>
      <c r="DWK16" s="118"/>
      <c r="DWL16" s="118"/>
      <c r="DWM16" s="118"/>
      <c r="DWN16" s="118"/>
      <c r="DWO16" s="118"/>
      <c r="DWP16" s="118"/>
      <c r="DWQ16" s="118"/>
      <c r="DWR16" s="118"/>
      <c r="DWS16" s="118"/>
      <c r="DWT16" s="118"/>
      <c r="DWU16" s="118"/>
      <c r="DWV16" s="118"/>
      <c r="DWW16" s="118"/>
      <c r="DWX16" s="118"/>
      <c r="DWY16" s="118"/>
      <c r="DWZ16" s="118"/>
      <c r="DXA16" s="118"/>
      <c r="DXB16" s="118"/>
      <c r="DXC16" s="118"/>
      <c r="DXD16" s="118"/>
      <c r="DXE16" s="118"/>
      <c r="DXF16" s="118"/>
      <c r="DXG16" s="118"/>
      <c r="DXH16" s="118"/>
      <c r="DXI16" s="118"/>
      <c r="DXJ16" s="118"/>
      <c r="DXK16" s="118"/>
      <c r="DXL16" s="118"/>
      <c r="DXM16" s="118"/>
      <c r="DXN16" s="118"/>
      <c r="DXO16" s="118"/>
      <c r="DXP16" s="118"/>
      <c r="DXQ16" s="118"/>
      <c r="DXR16" s="118"/>
      <c r="DXS16" s="118"/>
      <c r="DXT16" s="118"/>
      <c r="DXU16" s="118"/>
      <c r="DXV16" s="118"/>
      <c r="DXW16" s="118"/>
      <c r="DXX16" s="118"/>
      <c r="DXY16" s="118"/>
      <c r="DXZ16" s="118"/>
      <c r="DYA16" s="118"/>
      <c r="DYB16" s="118"/>
      <c r="DYC16" s="118"/>
      <c r="DYD16" s="118"/>
      <c r="DYE16" s="118"/>
      <c r="DYF16" s="118"/>
      <c r="DYG16" s="118"/>
      <c r="DYH16" s="118"/>
      <c r="DYI16" s="118"/>
      <c r="DYJ16" s="118"/>
      <c r="DYK16" s="118"/>
      <c r="DYL16" s="118"/>
      <c r="DYM16" s="118"/>
      <c r="DYN16" s="118"/>
      <c r="DYO16" s="118"/>
      <c r="DYP16" s="118"/>
      <c r="DYQ16" s="118"/>
      <c r="DYR16" s="118"/>
      <c r="DYS16" s="118"/>
      <c r="DYT16" s="118"/>
      <c r="DYU16" s="118"/>
      <c r="DYV16" s="118"/>
      <c r="DYW16" s="118"/>
      <c r="DYX16" s="118"/>
      <c r="DYY16" s="118"/>
      <c r="DYZ16" s="118"/>
      <c r="DZA16" s="118"/>
      <c r="DZB16" s="118"/>
      <c r="DZC16" s="118"/>
      <c r="DZD16" s="118"/>
      <c r="DZE16" s="118"/>
      <c r="DZF16" s="118"/>
      <c r="DZG16" s="118"/>
      <c r="DZH16" s="118"/>
      <c r="DZI16" s="118"/>
      <c r="DZJ16" s="118"/>
      <c r="DZK16" s="118"/>
      <c r="DZL16" s="118"/>
      <c r="DZM16" s="118"/>
      <c r="DZN16" s="118"/>
      <c r="DZO16" s="118"/>
      <c r="DZP16" s="118"/>
      <c r="DZQ16" s="118"/>
      <c r="DZR16" s="118"/>
      <c r="DZS16" s="118"/>
      <c r="DZT16" s="118"/>
      <c r="DZU16" s="118"/>
      <c r="DZV16" s="118"/>
      <c r="DZW16" s="118"/>
      <c r="DZX16" s="118"/>
      <c r="DZY16" s="118"/>
      <c r="DZZ16" s="118"/>
      <c r="EAA16" s="118"/>
      <c r="EAB16" s="118"/>
      <c r="EAC16" s="118"/>
      <c r="EAD16" s="118"/>
      <c r="EAE16" s="118"/>
      <c r="EAF16" s="118"/>
      <c r="EAG16" s="118"/>
      <c r="EAH16" s="118"/>
      <c r="EAI16" s="118"/>
      <c r="EAJ16" s="118"/>
      <c r="EAK16" s="118"/>
      <c r="EAL16" s="118"/>
      <c r="EAM16" s="118"/>
      <c r="EAN16" s="118"/>
      <c r="EAO16" s="118"/>
      <c r="EAP16" s="118"/>
      <c r="EAQ16" s="118"/>
      <c r="EAR16" s="118"/>
      <c r="EAS16" s="118"/>
      <c r="EAT16" s="118"/>
      <c r="EAU16" s="118"/>
      <c r="EAV16" s="118"/>
      <c r="EAW16" s="118"/>
      <c r="EAX16" s="118"/>
      <c r="EAY16" s="118"/>
      <c r="EAZ16" s="118"/>
      <c r="EBA16" s="118"/>
      <c r="EBB16" s="118"/>
      <c r="EBC16" s="118"/>
      <c r="EBD16" s="118"/>
      <c r="EBE16" s="118"/>
      <c r="EBF16" s="118"/>
      <c r="EBG16" s="118"/>
      <c r="EBH16" s="118"/>
      <c r="EBI16" s="118"/>
      <c r="EBJ16" s="118"/>
      <c r="EBK16" s="118"/>
      <c r="EBL16" s="118"/>
      <c r="EBM16" s="118"/>
      <c r="EBN16" s="118"/>
      <c r="EBO16" s="118"/>
      <c r="EBP16" s="118"/>
      <c r="EBQ16" s="118"/>
      <c r="EBR16" s="118"/>
      <c r="EBS16" s="118"/>
      <c r="EBT16" s="118"/>
      <c r="EBU16" s="118"/>
      <c r="EBV16" s="118"/>
      <c r="EBW16" s="118"/>
      <c r="EBX16" s="118"/>
      <c r="EBY16" s="118"/>
      <c r="EBZ16" s="118"/>
      <c r="ECA16" s="118"/>
      <c r="ECB16" s="118"/>
      <c r="ECC16" s="118"/>
      <c r="ECD16" s="118"/>
      <c r="ECE16" s="118"/>
      <c r="ECF16" s="118"/>
      <c r="ECG16" s="118"/>
      <c r="ECH16" s="118"/>
      <c r="ECI16" s="118"/>
      <c r="ECJ16" s="118"/>
      <c r="ECK16" s="118"/>
      <c r="ECL16" s="118"/>
      <c r="ECM16" s="118"/>
      <c r="ECN16" s="118"/>
      <c r="ECO16" s="118"/>
      <c r="ECP16" s="118"/>
      <c r="ECQ16" s="118"/>
      <c r="ECR16" s="118"/>
      <c r="ECS16" s="118"/>
      <c r="ECT16" s="118"/>
      <c r="ECU16" s="118"/>
      <c r="ECV16" s="118"/>
      <c r="ECW16" s="118"/>
      <c r="ECX16" s="118"/>
      <c r="ECY16" s="118"/>
      <c r="ECZ16" s="118"/>
      <c r="EDA16" s="118"/>
      <c r="EDB16" s="118"/>
      <c r="EDC16" s="118"/>
      <c r="EDD16" s="118"/>
      <c r="EDE16" s="118"/>
      <c r="EDF16" s="118"/>
      <c r="EDG16" s="118"/>
      <c r="EDH16" s="118"/>
      <c r="EDI16" s="118"/>
      <c r="EDJ16" s="118"/>
      <c r="EDK16" s="118"/>
      <c r="EDL16" s="118"/>
      <c r="EDM16" s="118"/>
      <c r="EDN16" s="118"/>
      <c r="EDO16" s="118"/>
      <c r="EDP16" s="118"/>
      <c r="EDQ16" s="118"/>
      <c r="EDR16" s="118"/>
      <c r="EDS16" s="118"/>
      <c r="EDT16" s="118"/>
      <c r="EDU16" s="118"/>
      <c r="EDV16" s="118"/>
      <c r="EDW16" s="118"/>
      <c r="EDX16" s="118"/>
      <c r="EDY16" s="118"/>
      <c r="EDZ16" s="118"/>
      <c r="EEA16" s="118"/>
      <c r="EEB16" s="118"/>
      <c r="EEC16" s="118"/>
      <c r="EED16" s="118"/>
      <c r="EEE16" s="118"/>
      <c r="EEF16" s="118"/>
      <c r="EEG16" s="118"/>
      <c r="EEH16" s="118"/>
      <c r="EEI16" s="118"/>
      <c r="EEJ16" s="118"/>
      <c r="EEK16" s="118"/>
      <c r="EEL16" s="118"/>
      <c r="EEM16" s="118"/>
      <c r="EEN16" s="118"/>
      <c r="EEO16" s="118"/>
      <c r="EEP16" s="118"/>
      <c r="EEQ16" s="118"/>
      <c r="EER16" s="118"/>
      <c r="EES16" s="118"/>
      <c r="EET16" s="118"/>
      <c r="EEU16" s="118"/>
      <c r="EEV16" s="118"/>
      <c r="EEW16" s="118"/>
      <c r="EEX16" s="118"/>
      <c r="EEY16" s="118"/>
      <c r="EEZ16" s="118"/>
      <c r="EFA16" s="118"/>
      <c r="EFB16" s="118"/>
      <c r="EFC16" s="118"/>
      <c r="EFD16" s="118"/>
      <c r="EFE16" s="118"/>
      <c r="EFF16" s="118"/>
      <c r="EFG16" s="118"/>
      <c r="EFH16" s="118"/>
      <c r="EFI16" s="118"/>
      <c r="EFJ16" s="118"/>
      <c r="EFK16" s="118"/>
      <c r="EFL16" s="118"/>
      <c r="EFM16" s="118"/>
      <c r="EFN16" s="118"/>
      <c r="EFO16" s="118"/>
      <c r="EFP16" s="118"/>
      <c r="EFQ16" s="118"/>
      <c r="EFR16" s="118"/>
      <c r="EFS16" s="118"/>
      <c r="EFT16" s="118"/>
      <c r="EFU16" s="118"/>
      <c r="EFV16" s="118"/>
      <c r="EFW16" s="118"/>
      <c r="EFX16" s="118"/>
      <c r="EFY16" s="118"/>
      <c r="EFZ16" s="118"/>
      <c r="EGA16" s="118"/>
      <c r="EGB16" s="118"/>
      <c r="EGC16" s="118"/>
      <c r="EGD16" s="118"/>
      <c r="EGE16" s="118"/>
      <c r="EGF16" s="118"/>
      <c r="EGG16" s="118"/>
      <c r="EGH16" s="118"/>
      <c r="EGI16" s="118"/>
      <c r="EGJ16" s="118"/>
      <c r="EGK16" s="118"/>
      <c r="EGL16" s="118"/>
      <c r="EGM16" s="118"/>
      <c r="EGN16" s="118"/>
      <c r="EGO16" s="118"/>
      <c r="EGP16" s="118"/>
      <c r="EGQ16" s="118"/>
      <c r="EGR16" s="118"/>
      <c r="EGS16" s="118"/>
      <c r="EGT16" s="118"/>
      <c r="EGU16" s="118"/>
      <c r="EGV16" s="118"/>
      <c r="EGW16" s="118"/>
      <c r="EGX16" s="118"/>
      <c r="EGY16" s="118"/>
      <c r="EGZ16" s="118"/>
      <c r="EHA16" s="118"/>
      <c r="EHB16" s="118"/>
      <c r="EHC16" s="118"/>
      <c r="EHD16" s="118"/>
      <c r="EHE16" s="118"/>
      <c r="EHF16" s="118"/>
      <c r="EHG16" s="118"/>
      <c r="EHH16" s="118"/>
      <c r="EHI16" s="118"/>
      <c r="EHJ16" s="118"/>
      <c r="EHK16" s="118"/>
      <c r="EHL16" s="118"/>
      <c r="EHM16" s="118"/>
      <c r="EHN16" s="118"/>
      <c r="EHO16" s="118"/>
      <c r="EHP16" s="118"/>
      <c r="EHQ16" s="118"/>
      <c r="EHR16" s="118"/>
      <c r="EHS16" s="118"/>
      <c r="EHT16" s="118"/>
      <c r="EHU16" s="118"/>
      <c r="EHV16" s="118"/>
      <c r="EHW16" s="118"/>
      <c r="EHX16" s="118"/>
      <c r="EHY16" s="118"/>
      <c r="EHZ16" s="118"/>
      <c r="EIA16" s="118"/>
      <c r="EIB16" s="118"/>
      <c r="EIC16" s="118"/>
      <c r="EID16" s="118"/>
      <c r="EIE16" s="118"/>
      <c r="EIF16" s="118"/>
      <c r="EIG16" s="118"/>
      <c r="EIH16" s="118"/>
      <c r="EII16" s="118"/>
      <c r="EIJ16" s="118"/>
      <c r="EIK16" s="118"/>
      <c r="EIL16" s="118"/>
      <c r="EIM16" s="118"/>
      <c r="EIN16" s="118"/>
      <c r="EIO16" s="118"/>
      <c r="EIP16" s="118"/>
      <c r="EIQ16" s="118"/>
      <c r="EIR16" s="118"/>
      <c r="EIS16" s="118"/>
      <c r="EIT16" s="118"/>
      <c r="EIU16" s="118"/>
      <c r="EIV16" s="118"/>
      <c r="EIW16" s="118"/>
      <c r="EIX16" s="118"/>
      <c r="EIY16" s="118"/>
      <c r="EIZ16" s="118"/>
      <c r="EJA16" s="118"/>
      <c r="EJB16" s="118"/>
      <c r="EJC16" s="118"/>
      <c r="EJD16" s="118"/>
      <c r="EJE16" s="118"/>
      <c r="EJF16" s="118"/>
      <c r="EJG16" s="118"/>
      <c r="EJH16" s="118"/>
      <c r="EJI16" s="118"/>
      <c r="EJJ16" s="118"/>
      <c r="EJK16" s="118"/>
      <c r="EJL16" s="118"/>
      <c r="EJM16" s="118"/>
      <c r="EJN16" s="118"/>
      <c r="EJO16" s="118"/>
      <c r="EJP16" s="118"/>
      <c r="EJQ16" s="118"/>
      <c r="EJR16" s="118"/>
      <c r="EJS16" s="118"/>
      <c r="EJT16" s="118"/>
      <c r="EJU16" s="118"/>
      <c r="EJV16" s="118"/>
      <c r="EJW16" s="118"/>
      <c r="EJX16" s="118"/>
      <c r="EJY16" s="118"/>
      <c r="EJZ16" s="118"/>
      <c r="EKA16" s="118"/>
      <c r="EKB16" s="118"/>
      <c r="EKC16" s="118"/>
      <c r="EKD16" s="118"/>
      <c r="EKE16" s="118"/>
      <c r="EKF16" s="118"/>
      <c r="EKG16" s="118"/>
      <c r="EKH16" s="118"/>
      <c r="EKI16" s="118"/>
      <c r="EKJ16" s="118"/>
      <c r="EKK16" s="118"/>
      <c r="EKL16" s="118"/>
      <c r="EKM16" s="118"/>
      <c r="EKN16" s="118"/>
      <c r="EKO16" s="118"/>
      <c r="EKP16" s="118"/>
      <c r="EKQ16" s="118"/>
      <c r="EKR16" s="118"/>
      <c r="EKS16" s="118"/>
      <c r="EKT16" s="118"/>
      <c r="EKU16" s="118"/>
      <c r="EKV16" s="118"/>
      <c r="EKW16" s="118"/>
      <c r="EKX16" s="118"/>
      <c r="EKY16" s="118"/>
      <c r="EKZ16" s="118"/>
      <c r="ELA16" s="118"/>
      <c r="ELB16" s="118"/>
      <c r="ELC16" s="118"/>
      <c r="ELD16" s="118"/>
      <c r="ELE16" s="118"/>
      <c r="ELF16" s="118"/>
      <c r="ELG16" s="118"/>
      <c r="ELH16" s="118"/>
      <c r="ELI16" s="118"/>
      <c r="ELJ16" s="118"/>
      <c r="ELK16" s="118"/>
      <c r="ELL16" s="118"/>
      <c r="ELM16" s="118"/>
      <c r="ELN16" s="118"/>
      <c r="ELO16" s="118"/>
      <c r="ELP16" s="118"/>
      <c r="ELQ16" s="118"/>
      <c r="ELR16" s="118"/>
      <c r="ELS16" s="118"/>
      <c r="ELT16" s="118"/>
      <c r="ELU16" s="118"/>
      <c r="ELV16" s="118"/>
      <c r="ELW16" s="118"/>
      <c r="ELX16" s="118"/>
      <c r="ELY16" s="118"/>
      <c r="ELZ16" s="118"/>
      <c r="EMA16" s="118"/>
      <c r="EMB16" s="118"/>
      <c r="EMC16" s="118"/>
      <c r="EMD16" s="118"/>
      <c r="EME16" s="118"/>
      <c r="EMF16" s="118"/>
      <c r="EMG16" s="118"/>
      <c r="EMH16" s="118"/>
      <c r="EMI16" s="118"/>
      <c r="EMJ16" s="118"/>
      <c r="EMK16" s="118"/>
      <c r="EML16" s="118"/>
      <c r="EMM16" s="118"/>
      <c r="EMN16" s="118"/>
      <c r="EMO16" s="118"/>
      <c r="EMP16" s="118"/>
      <c r="EMQ16" s="118"/>
      <c r="EMR16" s="118"/>
      <c r="EMS16" s="118"/>
      <c r="EMT16" s="118"/>
      <c r="EMU16" s="118"/>
      <c r="EMV16" s="118"/>
      <c r="EMW16" s="118"/>
      <c r="EMX16" s="118"/>
      <c r="EMY16" s="118"/>
      <c r="EMZ16" s="118"/>
      <c r="ENA16" s="118"/>
      <c r="ENB16" s="118"/>
      <c r="ENC16" s="118"/>
      <c r="END16" s="118"/>
      <c r="ENE16" s="118"/>
      <c r="ENF16" s="118"/>
      <c r="ENG16" s="118"/>
      <c r="ENH16" s="118"/>
      <c r="ENI16" s="118"/>
      <c r="ENJ16" s="118"/>
      <c r="ENK16" s="118"/>
      <c r="ENL16" s="118"/>
      <c r="ENM16" s="118"/>
      <c r="ENN16" s="118"/>
      <c r="ENO16" s="118"/>
      <c r="ENP16" s="118"/>
      <c r="ENQ16" s="118"/>
      <c r="ENR16" s="118"/>
      <c r="ENS16" s="118"/>
      <c r="ENT16" s="118"/>
      <c r="ENU16" s="118"/>
      <c r="ENV16" s="118"/>
      <c r="ENW16" s="118"/>
      <c r="ENX16" s="118"/>
      <c r="ENY16" s="118"/>
      <c r="ENZ16" s="118"/>
      <c r="EOA16" s="118"/>
      <c r="EOB16" s="118"/>
      <c r="EOC16" s="118"/>
      <c r="EOD16" s="118"/>
      <c r="EOE16" s="118"/>
      <c r="EOF16" s="118"/>
      <c r="EOG16" s="118"/>
      <c r="EOH16" s="118"/>
      <c r="EOI16" s="118"/>
      <c r="EOJ16" s="118"/>
      <c r="EOK16" s="118"/>
      <c r="EOL16" s="118"/>
      <c r="EOM16" s="118"/>
      <c r="EON16" s="118"/>
      <c r="EOO16" s="118"/>
      <c r="EOP16" s="118"/>
      <c r="EOQ16" s="118"/>
      <c r="EOR16" s="118"/>
      <c r="EOS16" s="118"/>
      <c r="EOT16" s="118"/>
      <c r="EOU16" s="118"/>
      <c r="EOV16" s="118"/>
      <c r="EOW16" s="118"/>
      <c r="EOX16" s="118"/>
      <c r="EOY16" s="118"/>
      <c r="EOZ16" s="118"/>
      <c r="EPA16" s="118"/>
      <c r="EPB16" s="118"/>
      <c r="EPC16" s="118"/>
      <c r="EPD16" s="118"/>
      <c r="EPE16" s="118"/>
      <c r="EPF16" s="118"/>
      <c r="EPG16" s="118"/>
      <c r="EPH16" s="118"/>
      <c r="EPI16" s="118"/>
      <c r="EPJ16" s="118"/>
      <c r="EPK16" s="118"/>
      <c r="EPL16" s="118"/>
      <c r="EPM16" s="118"/>
      <c r="EPN16" s="118"/>
      <c r="EPO16" s="118"/>
      <c r="EPP16" s="118"/>
      <c r="EPQ16" s="118"/>
      <c r="EPR16" s="118"/>
      <c r="EPS16" s="118"/>
      <c r="EPT16" s="118"/>
      <c r="EPU16" s="118"/>
      <c r="EPV16" s="118"/>
      <c r="EPW16" s="118"/>
      <c r="EPX16" s="118"/>
      <c r="EPY16" s="118"/>
      <c r="EPZ16" s="118"/>
      <c r="EQA16" s="118"/>
      <c r="EQB16" s="118"/>
      <c r="EQC16" s="118"/>
      <c r="EQD16" s="118"/>
      <c r="EQE16" s="118"/>
      <c r="EQF16" s="118"/>
      <c r="EQG16" s="118"/>
      <c r="EQH16" s="118"/>
      <c r="EQI16" s="118"/>
      <c r="EQJ16" s="118"/>
      <c r="EQK16" s="118"/>
      <c r="EQL16" s="118"/>
      <c r="EQM16" s="118"/>
      <c r="EQN16" s="118"/>
      <c r="EQO16" s="118"/>
      <c r="EQP16" s="118"/>
      <c r="EQQ16" s="118"/>
      <c r="EQR16" s="118"/>
      <c r="EQS16" s="118"/>
      <c r="EQT16" s="118"/>
      <c r="EQU16" s="118"/>
      <c r="EQV16" s="118"/>
      <c r="EQW16" s="118"/>
      <c r="EQX16" s="118"/>
      <c r="EQY16" s="118"/>
      <c r="EQZ16" s="118"/>
      <c r="ERA16" s="118"/>
      <c r="ERB16" s="118"/>
      <c r="ERC16" s="118"/>
      <c r="ERD16" s="118"/>
      <c r="ERE16" s="118"/>
      <c r="ERF16" s="118"/>
      <c r="ERG16" s="118"/>
      <c r="ERH16" s="118"/>
      <c r="ERI16" s="118"/>
      <c r="ERJ16" s="118"/>
      <c r="ERK16" s="118"/>
      <c r="ERL16" s="118"/>
      <c r="ERM16" s="118"/>
      <c r="ERN16" s="118"/>
      <c r="ERO16" s="118"/>
      <c r="ERP16" s="118"/>
      <c r="ERQ16" s="118"/>
      <c r="ERR16" s="118"/>
      <c r="ERS16" s="118"/>
      <c r="ERT16" s="118"/>
      <c r="ERU16" s="118"/>
      <c r="ERV16" s="118"/>
      <c r="ERW16" s="118"/>
      <c r="ERX16" s="118"/>
      <c r="ERY16" s="118"/>
      <c r="ERZ16" s="118"/>
      <c r="ESA16" s="118"/>
      <c r="ESB16" s="118"/>
      <c r="ESC16" s="118"/>
      <c r="ESD16" s="118"/>
      <c r="ESE16" s="118"/>
      <c r="ESF16" s="118"/>
      <c r="ESG16" s="118"/>
      <c r="ESH16" s="118"/>
      <c r="ESI16" s="118"/>
      <c r="ESJ16" s="118"/>
      <c r="ESK16" s="118"/>
      <c r="ESL16" s="118"/>
      <c r="ESM16" s="118"/>
      <c r="ESN16" s="118"/>
      <c r="ESO16" s="118"/>
      <c r="ESP16" s="118"/>
      <c r="ESQ16" s="118"/>
      <c r="ESR16" s="118"/>
      <c r="ESS16" s="118"/>
      <c r="EST16" s="118"/>
      <c r="ESU16" s="118"/>
      <c r="ESV16" s="118"/>
      <c r="ESW16" s="118"/>
      <c r="ESX16" s="118"/>
      <c r="ESY16" s="118"/>
      <c r="ESZ16" s="118"/>
      <c r="ETA16" s="118"/>
      <c r="ETB16" s="118"/>
      <c r="ETC16" s="118"/>
      <c r="ETD16" s="118"/>
      <c r="ETE16" s="118"/>
      <c r="ETF16" s="118"/>
      <c r="ETG16" s="118"/>
      <c r="ETH16" s="118"/>
      <c r="ETI16" s="118"/>
      <c r="ETJ16" s="118"/>
      <c r="ETK16" s="118"/>
      <c r="ETL16" s="118"/>
      <c r="ETM16" s="118"/>
      <c r="ETN16" s="118"/>
      <c r="ETO16" s="118"/>
      <c r="ETP16" s="118"/>
      <c r="ETQ16" s="118"/>
      <c r="ETR16" s="118"/>
      <c r="ETS16" s="118"/>
      <c r="ETT16" s="118"/>
      <c r="ETU16" s="118"/>
      <c r="ETV16" s="118"/>
      <c r="ETW16" s="118"/>
      <c r="ETX16" s="118"/>
      <c r="ETY16" s="118"/>
      <c r="ETZ16" s="118"/>
      <c r="EUA16" s="118"/>
      <c r="EUB16" s="118"/>
      <c r="EUC16" s="118"/>
      <c r="EUD16" s="118"/>
      <c r="EUE16" s="118"/>
      <c r="EUF16" s="118"/>
      <c r="EUG16" s="118"/>
      <c r="EUH16" s="118"/>
      <c r="EUI16" s="118"/>
      <c r="EUJ16" s="118"/>
      <c r="EUK16" s="118"/>
      <c r="EUL16" s="118"/>
      <c r="EUM16" s="118"/>
      <c r="EUN16" s="118"/>
      <c r="EUO16" s="118"/>
      <c r="EUP16" s="118"/>
      <c r="EUQ16" s="118"/>
      <c r="EUR16" s="118"/>
      <c r="EUS16" s="118"/>
      <c r="EUT16" s="118"/>
      <c r="EUU16" s="118"/>
      <c r="EUV16" s="118"/>
      <c r="EUW16" s="118"/>
      <c r="EUX16" s="118"/>
      <c r="EUY16" s="118"/>
      <c r="EUZ16" s="118"/>
      <c r="EVA16" s="118"/>
      <c r="EVB16" s="118"/>
      <c r="EVC16" s="118"/>
      <c r="EVD16" s="118"/>
      <c r="EVE16" s="118"/>
      <c r="EVF16" s="118"/>
      <c r="EVG16" s="118"/>
      <c r="EVH16" s="118"/>
      <c r="EVI16" s="118"/>
      <c r="EVJ16" s="118"/>
      <c r="EVK16" s="118"/>
      <c r="EVL16" s="118"/>
      <c r="EVM16" s="118"/>
      <c r="EVN16" s="118"/>
      <c r="EVO16" s="118"/>
      <c r="EVP16" s="118"/>
      <c r="EVQ16" s="118"/>
      <c r="EVR16" s="118"/>
      <c r="EVS16" s="118"/>
      <c r="EVT16" s="118"/>
      <c r="EVU16" s="118"/>
      <c r="EVV16" s="118"/>
      <c r="EVW16" s="118"/>
      <c r="EVX16" s="118"/>
      <c r="EVY16" s="118"/>
      <c r="EVZ16" s="118"/>
      <c r="EWA16" s="118"/>
      <c r="EWB16" s="118"/>
      <c r="EWC16" s="118"/>
      <c r="EWD16" s="118"/>
      <c r="EWE16" s="118"/>
      <c r="EWF16" s="118"/>
      <c r="EWG16" s="118"/>
      <c r="EWH16" s="118"/>
      <c r="EWI16" s="118"/>
      <c r="EWJ16" s="118"/>
      <c r="EWK16" s="118"/>
      <c r="EWL16" s="118"/>
      <c r="EWM16" s="118"/>
      <c r="EWN16" s="118"/>
      <c r="EWO16" s="118"/>
      <c r="EWP16" s="118"/>
      <c r="EWQ16" s="118"/>
      <c r="EWR16" s="118"/>
      <c r="EWS16" s="118"/>
      <c r="EWT16" s="118"/>
      <c r="EWU16" s="118"/>
      <c r="EWV16" s="118"/>
      <c r="EWW16" s="118"/>
      <c r="EWX16" s="118"/>
      <c r="EWY16" s="118"/>
      <c r="EWZ16" s="118"/>
      <c r="EXA16" s="118"/>
      <c r="EXB16" s="118"/>
      <c r="EXC16" s="118"/>
      <c r="EXD16" s="118"/>
      <c r="EXE16" s="118"/>
      <c r="EXF16" s="118"/>
      <c r="EXG16" s="118"/>
      <c r="EXH16" s="118"/>
      <c r="EXI16" s="118"/>
      <c r="EXJ16" s="118"/>
      <c r="EXK16" s="118"/>
      <c r="EXL16" s="118"/>
      <c r="EXM16" s="118"/>
      <c r="EXN16" s="118"/>
      <c r="EXO16" s="118"/>
      <c r="EXP16" s="118"/>
      <c r="EXQ16" s="118"/>
      <c r="EXR16" s="118"/>
      <c r="EXS16" s="118"/>
      <c r="EXT16" s="118"/>
      <c r="EXU16" s="118"/>
      <c r="EXV16" s="118"/>
      <c r="EXW16" s="118"/>
      <c r="EXX16" s="118"/>
      <c r="EXY16" s="118"/>
      <c r="EXZ16" s="118"/>
      <c r="EYA16" s="118"/>
      <c r="EYB16" s="118"/>
      <c r="EYC16" s="118"/>
      <c r="EYD16" s="118"/>
      <c r="EYE16" s="118"/>
      <c r="EYF16" s="118"/>
      <c r="EYG16" s="118"/>
      <c r="EYH16" s="118"/>
      <c r="EYI16" s="118"/>
      <c r="EYJ16" s="118"/>
      <c r="EYK16" s="118"/>
      <c r="EYL16" s="118"/>
      <c r="EYM16" s="118"/>
      <c r="EYN16" s="118"/>
      <c r="EYO16" s="118"/>
      <c r="EYP16" s="118"/>
      <c r="EYQ16" s="118"/>
      <c r="EYR16" s="118"/>
      <c r="EYS16" s="118"/>
      <c r="EYT16" s="118"/>
      <c r="EYU16" s="118"/>
      <c r="EYV16" s="118"/>
      <c r="EYW16" s="118"/>
      <c r="EYX16" s="118"/>
      <c r="EYY16" s="118"/>
      <c r="EYZ16" s="118"/>
      <c r="EZA16" s="118"/>
      <c r="EZB16" s="118"/>
      <c r="EZC16" s="118"/>
      <c r="EZD16" s="118"/>
      <c r="EZE16" s="118"/>
      <c r="EZF16" s="118"/>
      <c r="EZG16" s="118"/>
      <c r="EZH16" s="118"/>
      <c r="EZI16" s="118"/>
      <c r="EZJ16" s="118"/>
      <c r="EZK16" s="118"/>
      <c r="EZL16" s="118"/>
      <c r="EZM16" s="118"/>
      <c r="EZN16" s="118"/>
      <c r="EZO16" s="118"/>
      <c r="EZP16" s="118"/>
      <c r="EZQ16" s="118"/>
      <c r="EZR16" s="118"/>
      <c r="EZS16" s="118"/>
      <c r="EZT16" s="118"/>
      <c r="EZU16" s="118"/>
      <c r="EZV16" s="118"/>
      <c r="EZW16" s="118"/>
      <c r="EZX16" s="118"/>
      <c r="EZY16" s="118"/>
      <c r="EZZ16" s="118"/>
      <c r="FAA16" s="118"/>
      <c r="FAB16" s="118"/>
      <c r="FAC16" s="118"/>
      <c r="FAD16" s="118"/>
      <c r="FAE16" s="118"/>
      <c r="FAF16" s="118"/>
      <c r="FAG16" s="118"/>
      <c r="FAH16" s="118"/>
      <c r="FAI16" s="118"/>
      <c r="FAJ16" s="118"/>
      <c r="FAK16" s="118"/>
      <c r="FAL16" s="118"/>
      <c r="FAM16" s="118"/>
      <c r="FAN16" s="118"/>
      <c r="FAO16" s="118"/>
      <c r="FAP16" s="118"/>
      <c r="FAQ16" s="118"/>
      <c r="FAR16" s="118"/>
      <c r="FAS16" s="118"/>
      <c r="FAT16" s="118"/>
      <c r="FAU16" s="118"/>
      <c r="FAV16" s="118"/>
      <c r="FAW16" s="118"/>
      <c r="FAX16" s="118"/>
      <c r="FAY16" s="118"/>
      <c r="FAZ16" s="118"/>
      <c r="FBA16" s="118"/>
      <c r="FBB16" s="118"/>
      <c r="FBC16" s="118"/>
      <c r="FBD16" s="118"/>
      <c r="FBE16" s="118"/>
      <c r="FBF16" s="118"/>
      <c r="FBG16" s="118"/>
      <c r="FBH16" s="118"/>
      <c r="FBI16" s="118"/>
      <c r="FBJ16" s="118"/>
      <c r="FBK16" s="118"/>
      <c r="FBL16" s="118"/>
      <c r="FBM16" s="118"/>
      <c r="FBN16" s="118"/>
      <c r="FBO16" s="118"/>
      <c r="FBP16" s="118"/>
      <c r="FBQ16" s="118"/>
      <c r="FBR16" s="118"/>
      <c r="FBS16" s="118"/>
      <c r="FBT16" s="118"/>
      <c r="FBU16" s="118"/>
      <c r="FBV16" s="118"/>
      <c r="FBW16" s="118"/>
      <c r="FBX16" s="118"/>
      <c r="FBY16" s="118"/>
      <c r="FBZ16" s="118"/>
      <c r="FCA16" s="118"/>
      <c r="FCB16" s="118"/>
      <c r="FCC16" s="118"/>
      <c r="FCD16" s="118"/>
      <c r="FCE16" s="118"/>
      <c r="FCF16" s="118"/>
      <c r="FCG16" s="118"/>
      <c r="FCH16" s="118"/>
      <c r="FCI16" s="118"/>
      <c r="FCJ16" s="118"/>
      <c r="FCK16" s="118"/>
      <c r="FCL16" s="118"/>
      <c r="FCM16" s="118"/>
      <c r="FCN16" s="118"/>
      <c r="FCO16" s="118"/>
      <c r="FCP16" s="118"/>
      <c r="FCQ16" s="118"/>
      <c r="FCR16" s="118"/>
      <c r="FCS16" s="118"/>
      <c r="FCT16" s="118"/>
      <c r="FCU16" s="118"/>
      <c r="FCV16" s="118"/>
      <c r="FCW16" s="118"/>
      <c r="FCX16" s="118"/>
      <c r="FCY16" s="118"/>
      <c r="FCZ16" s="118"/>
      <c r="FDA16" s="118"/>
      <c r="FDB16" s="118"/>
      <c r="FDC16" s="118"/>
      <c r="FDD16" s="118"/>
      <c r="FDE16" s="118"/>
      <c r="FDF16" s="118"/>
      <c r="FDG16" s="118"/>
      <c r="FDH16" s="118"/>
      <c r="FDI16" s="118"/>
      <c r="FDJ16" s="118"/>
      <c r="FDK16" s="118"/>
      <c r="FDL16" s="118"/>
      <c r="FDM16" s="118"/>
      <c r="FDN16" s="118"/>
      <c r="FDO16" s="118"/>
      <c r="FDP16" s="118"/>
      <c r="FDQ16" s="118"/>
      <c r="FDR16" s="118"/>
      <c r="FDS16" s="118"/>
      <c r="FDT16" s="118"/>
      <c r="FDU16" s="118"/>
      <c r="FDV16" s="118"/>
      <c r="FDW16" s="118"/>
      <c r="FDX16" s="118"/>
      <c r="FDY16" s="118"/>
      <c r="FDZ16" s="118"/>
      <c r="FEA16" s="118"/>
      <c r="FEB16" s="118"/>
      <c r="FEC16" s="118"/>
      <c r="FED16" s="118"/>
      <c r="FEE16" s="118"/>
      <c r="FEF16" s="118"/>
      <c r="FEG16" s="118"/>
      <c r="FEH16" s="118"/>
      <c r="FEI16" s="118"/>
      <c r="FEJ16" s="118"/>
      <c r="FEK16" s="118"/>
      <c r="FEL16" s="118"/>
      <c r="FEM16" s="118"/>
      <c r="FEN16" s="118"/>
      <c r="FEO16" s="118"/>
      <c r="FEP16" s="118"/>
      <c r="FEQ16" s="118"/>
      <c r="FER16" s="118"/>
      <c r="FES16" s="118"/>
      <c r="FET16" s="118"/>
      <c r="FEU16" s="118"/>
      <c r="FEV16" s="118"/>
      <c r="FEW16" s="118"/>
      <c r="FEX16" s="118"/>
      <c r="FEY16" s="118"/>
      <c r="FEZ16" s="118"/>
      <c r="FFA16" s="118"/>
      <c r="FFB16" s="118"/>
      <c r="FFC16" s="118"/>
      <c r="FFD16" s="118"/>
      <c r="FFE16" s="118"/>
      <c r="FFF16" s="118"/>
      <c r="FFG16" s="118"/>
      <c r="FFH16" s="118"/>
      <c r="FFI16" s="118"/>
      <c r="FFJ16" s="118"/>
      <c r="FFK16" s="118"/>
      <c r="FFL16" s="118"/>
      <c r="FFM16" s="118"/>
      <c r="FFN16" s="118"/>
      <c r="FFO16" s="118"/>
      <c r="FFP16" s="118"/>
      <c r="FFQ16" s="118"/>
      <c r="FFR16" s="118"/>
      <c r="FFS16" s="118"/>
      <c r="FFT16" s="118"/>
      <c r="FFU16" s="118"/>
      <c r="FFV16" s="118"/>
      <c r="FFW16" s="118"/>
      <c r="FFX16" s="118"/>
      <c r="FFY16" s="118"/>
      <c r="FFZ16" s="118"/>
      <c r="FGA16" s="118"/>
      <c r="FGB16" s="118"/>
      <c r="FGC16" s="118"/>
      <c r="FGD16" s="118"/>
      <c r="FGE16" s="118"/>
      <c r="FGF16" s="118"/>
      <c r="FGG16" s="118"/>
      <c r="FGH16" s="118"/>
      <c r="FGI16" s="118"/>
      <c r="FGJ16" s="118"/>
      <c r="FGK16" s="118"/>
      <c r="FGL16" s="118"/>
      <c r="FGM16" s="118"/>
      <c r="FGN16" s="118"/>
      <c r="FGO16" s="118"/>
      <c r="FGP16" s="118"/>
      <c r="FGQ16" s="118"/>
      <c r="FGR16" s="118"/>
      <c r="FGS16" s="118"/>
      <c r="FGT16" s="118"/>
      <c r="FGU16" s="118"/>
      <c r="FGV16" s="118"/>
      <c r="FGW16" s="118"/>
      <c r="FGX16" s="118"/>
      <c r="FGY16" s="118"/>
      <c r="FGZ16" s="118"/>
      <c r="FHA16" s="118"/>
      <c r="FHB16" s="118"/>
      <c r="FHC16" s="118"/>
      <c r="FHD16" s="118"/>
      <c r="FHE16" s="118"/>
      <c r="FHF16" s="118"/>
      <c r="FHG16" s="118"/>
      <c r="FHH16" s="118"/>
      <c r="FHI16" s="118"/>
      <c r="FHJ16" s="118"/>
      <c r="FHK16" s="118"/>
      <c r="FHL16" s="118"/>
      <c r="FHM16" s="118"/>
      <c r="FHN16" s="118"/>
      <c r="FHO16" s="118"/>
      <c r="FHP16" s="118"/>
      <c r="FHQ16" s="118"/>
      <c r="FHR16" s="118"/>
      <c r="FHS16" s="118"/>
      <c r="FHT16" s="118"/>
      <c r="FHU16" s="118"/>
      <c r="FHV16" s="118"/>
      <c r="FHW16" s="118"/>
      <c r="FHX16" s="118"/>
      <c r="FHY16" s="118"/>
      <c r="FHZ16" s="118"/>
      <c r="FIA16" s="118"/>
      <c r="FIB16" s="118"/>
      <c r="FIC16" s="118"/>
      <c r="FID16" s="118"/>
      <c r="FIE16" s="118"/>
      <c r="FIF16" s="118"/>
      <c r="FIG16" s="118"/>
      <c r="FIH16" s="118"/>
      <c r="FII16" s="118"/>
      <c r="FIJ16" s="118"/>
      <c r="FIK16" s="118"/>
      <c r="FIL16" s="118"/>
      <c r="FIM16" s="118"/>
      <c r="FIN16" s="118"/>
      <c r="FIO16" s="118"/>
      <c r="FIP16" s="118"/>
      <c r="FIQ16" s="118"/>
      <c r="FIR16" s="118"/>
      <c r="FIS16" s="118"/>
      <c r="FIT16" s="118"/>
      <c r="FIU16" s="118"/>
      <c r="FIV16" s="118"/>
      <c r="FIW16" s="118"/>
      <c r="FIX16" s="118"/>
      <c r="FIY16" s="118"/>
      <c r="FIZ16" s="118"/>
      <c r="FJA16" s="118"/>
      <c r="FJB16" s="118"/>
      <c r="FJC16" s="118"/>
      <c r="FJD16" s="118"/>
      <c r="FJE16" s="118"/>
      <c r="FJF16" s="118"/>
      <c r="FJG16" s="118"/>
      <c r="FJH16" s="118"/>
      <c r="FJI16" s="118"/>
      <c r="FJJ16" s="118"/>
      <c r="FJK16" s="118"/>
      <c r="FJL16" s="118"/>
      <c r="FJM16" s="118"/>
      <c r="FJN16" s="118"/>
      <c r="FJO16" s="118"/>
      <c r="FJP16" s="118"/>
      <c r="FJQ16" s="118"/>
      <c r="FJR16" s="118"/>
      <c r="FJS16" s="118"/>
      <c r="FJT16" s="118"/>
      <c r="FJU16" s="118"/>
      <c r="FJV16" s="118"/>
      <c r="FJW16" s="118"/>
      <c r="FJX16" s="118"/>
      <c r="FJY16" s="118"/>
      <c r="FJZ16" s="118"/>
      <c r="FKA16" s="118"/>
      <c r="FKB16" s="118"/>
      <c r="FKC16" s="118"/>
      <c r="FKD16" s="118"/>
      <c r="FKE16" s="118"/>
      <c r="FKF16" s="118"/>
      <c r="FKG16" s="118"/>
      <c r="FKH16" s="118"/>
      <c r="FKI16" s="118"/>
      <c r="FKJ16" s="118"/>
      <c r="FKK16" s="118"/>
      <c r="FKL16" s="118"/>
      <c r="FKM16" s="118"/>
      <c r="FKN16" s="118"/>
      <c r="FKO16" s="118"/>
      <c r="FKP16" s="118"/>
      <c r="FKQ16" s="118"/>
      <c r="FKR16" s="118"/>
      <c r="FKS16" s="118"/>
      <c r="FKT16" s="118"/>
      <c r="FKU16" s="118"/>
      <c r="FKV16" s="118"/>
      <c r="FKW16" s="118"/>
      <c r="FKX16" s="118"/>
      <c r="FKY16" s="118"/>
      <c r="FKZ16" s="118"/>
      <c r="FLA16" s="118"/>
      <c r="FLB16" s="118"/>
      <c r="FLC16" s="118"/>
      <c r="FLD16" s="118"/>
      <c r="FLE16" s="118"/>
      <c r="FLF16" s="118"/>
      <c r="FLG16" s="118"/>
      <c r="FLH16" s="118"/>
      <c r="FLI16" s="118"/>
      <c r="FLJ16" s="118"/>
      <c r="FLK16" s="118"/>
      <c r="FLL16" s="118"/>
      <c r="FLM16" s="118"/>
      <c r="FLN16" s="118"/>
      <c r="FLO16" s="118"/>
      <c r="FLP16" s="118"/>
      <c r="FLQ16" s="118"/>
      <c r="FLR16" s="118"/>
      <c r="FLS16" s="118"/>
      <c r="FLT16" s="118"/>
      <c r="FLU16" s="118"/>
      <c r="FLV16" s="118"/>
      <c r="FLW16" s="118"/>
      <c r="FLX16" s="118"/>
      <c r="FLY16" s="118"/>
      <c r="FLZ16" s="118"/>
      <c r="FMA16" s="118"/>
      <c r="FMB16" s="118"/>
      <c r="FMC16" s="118"/>
      <c r="FMD16" s="118"/>
      <c r="FME16" s="118"/>
      <c r="FMF16" s="118"/>
      <c r="FMG16" s="118"/>
      <c r="FMH16" s="118"/>
      <c r="FMI16" s="118"/>
      <c r="FMJ16" s="118"/>
      <c r="FMK16" s="118"/>
      <c r="FML16" s="118"/>
      <c r="FMM16" s="118"/>
      <c r="FMN16" s="118"/>
      <c r="FMO16" s="118"/>
      <c r="FMP16" s="118"/>
      <c r="FMQ16" s="118"/>
      <c r="FMR16" s="118"/>
      <c r="FMS16" s="118"/>
      <c r="FMT16" s="118"/>
      <c r="FMU16" s="118"/>
      <c r="FMV16" s="118"/>
      <c r="FMW16" s="118"/>
      <c r="FMX16" s="118"/>
      <c r="FMY16" s="118"/>
      <c r="FMZ16" s="118"/>
      <c r="FNA16" s="118"/>
      <c r="FNB16" s="118"/>
      <c r="FNC16" s="118"/>
      <c r="FND16" s="118"/>
      <c r="FNE16" s="118"/>
      <c r="FNF16" s="118"/>
      <c r="FNG16" s="118"/>
      <c r="FNH16" s="118"/>
      <c r="FNI16" s="118"/>
      <c r="FNJ16" s="118"/>
      <c r="FNK16" s="118"/>
      <c r="FNL16" s="118"/>
      <c r="FNM16" s="118"/>
      <c r="FNN16" s="118"/>
      <c r="FNO16" s="118"/>
      <c r="FNP16" s="118"/>
      <c r="FNQ16" s="118"/>
      <c r="FNR16" s="118"/>
      <c r="FNS16" s="118"/>
      <c r="FNT16" s="118"/>
      <c r="FNU16" s="118"/>
      <c r="FNV16" s="118"/>
      <c r="FNW16" s="118"/>
      <c r="FNX16" s="118"/>
      <c r="FNY16" s="118"/>
      <c r="FNZ16" s="118"/>
      <c r="FOA16" s="118"/>
      <c r="FOB16" s="118"/>
      <c r="FOC16" s="118"/>
      <c r="FOD16" s="118"/>
      <c r="FOE16" s="118"/>
      <c r="FOF16" s="118"/>
      <c r="FOG16" s="118"/>
      <c r="FOH16" s="118"/>
      <c r="FOI16" s="118"/>
      <c r="FOJ16" s="118"/>
      <c r="FOK16" s="118"/>
      <c r="FOL16" s="118"/>
      <c r="FOM16" s="118"/>
      <c r="FON16" s="118"/>
      <c r="FOO16" s="118"/>
      <c r="FOP16" s="118"/>
      <c r="FOQ16" s="118"/>
      <c r="FOR16" s="118"/>
      <c r="FOS16" s="118"/>
      <c r="FOT16" s="118"/>
      <c r="FOU16" s="118"/>
      <c r="FOV16" s="118"/>
      <c r="FOW16" s="118"/>
      <c r="FOX16" s="118"/>
      <c r="FOY16" s="118"/>
      <c r="FOZ16" s="118"/>
      <c r="FPA16" s="118"/>
      <c r="FPB16" s="118"/>
      <c r="FPC16" s="118"/>
      <c r="FPD16" s="118"/>
      <c r="FPE16" s="118"/>
      <c r="FPF16" s="118"/>
      <c r="FPG16" s="118"/>
      <c r="FPH16" s="118"/>
      <c r="FPI16" s="118"/>
      <c r="FPJ16" s="118"/>
      <c r="FPK16" s="118"/>
      <c r="FPL16" s="118"/>
      <c r="FPM16" s="118"/>
      <c r="FPN16" s="118"/>
      <c r="FPO16" s="118"/>
      <c r="FPP16" s="118"/>
      <c r="FPQ16" s="118"/>
      <c r="FPR16" s="118"/>
      <c r="FPS16" s="118"/>
      <c r="FPT16" s="118"/>
      <c r="FPU16" s="118"/>
      <c r="FPV16" s="118"/>
      <c r="FPW16" s="118"/>
      <c r="FPX16" s="118"/>
      <c r="FPY16" s="118"/>
      <c r="FPZ16" s="118"/>
      <c r="FQA16" s="118"/>
      <c r="FQB16" s="118"/>
      <c r="FQC16" s="118"/>
      <c r="FQD16" s="118"/>
      <c r="FQE16" s="118"/>
      <c r="FQF16" s="118"/>
      <c r="FQG16" s="118"/>
      <c r="FQH16" s="118"/>
      <c r="FQI16" s="118"/>
      <c r="FQJ16" s="118"/>
      <c r="FQK16" s="118"/>
      <c r="FQL16" s="118"/>
      <c r="FQM16" s="118"/>
      <c r="FQN16" s="118"/>
      <c r="FQO16" s="118"/>
      <c r="FQP16" s="118"/>
      <c r="FQQ16" s="118"/>
      <c r="FQR16" s="118"/>
      <c r="FQS16" s="118"/>
      <c r="FQT16" s="118"/>
      <c r="FQU16" s="118"/>
      <c r="FQV16" s="118"/>
      <c r="FQW16" s="118"/>
      <c r="FQX16" s="118"/>
      <c r="FQY16" s="118"/>
      <c r="FQZ16" s="118"/>
      <c r="FRA16" s="118"/>
      <c r="FRB16" s="118"/>
      <c r="FRC16" s="118"/>
      <c r="FRD16" s="118"/>
      <c r="FRE16" s="118"/>
      <c r="FRF16" s="118"/>
      <c r="FRG16" s="118"/>
      <c r="FRH16" s="118"/>
      <c r="FRI16" s="118"/>
      <c r="FRJ16" s="118"/>
      <c r="FRK16" s="118"/>
      <c r="FRL16" s="118"/>
      <c r="FRM16" s="118"/>
      <c r="FRN16" s="118"/>
      <c r="FRO16" s="118"/>
      <c r="FRP16" s="118"/>
      <c r="FRQ16" s="118"/>
      <c r="FRR16" s="118"/>
      <c r="FRS16" s="118"/>
      <c r="FRT16" s="118"/>
      <c r="FRU16" s="118"/>
      <c r="FRV16" s="118"/>
      <c r="FRW16" s="118"/>
      <c r="FRX16" s="118"/>
      <c r="FRY16" s="118"/>
      <c r="FRZ16" s="118"/>
      <c r="FSA16" s="118"/>
      <c r="FSB16" s="118"/>
      <c r="FSC16" s="118"/>
      <c r="FSD16" s="118"/>
      <c r="FSE16" s="118"/>
      <c r="FSF16" s="118"/>
      <c r="FSG16" s="118"/>
      <c r="FSH16" s="118"/>
      <c r="FSI16" s="118"/>
      <c r="FSJ16" s="118"/>
      <c r="FSK16" s="118"/>
      <c r="FSL16" s="118"/>
      <c r="FSM16" s="118"/>
      <c r="FSN16" s="118"/>
      <c r="FSO16" s="118"/>
      <c r="FSP16" s="118"/>
      <c r="FSQ16" s="118"/>
      <c r="FSR16" s="118"/>
      <c r="FSS16" s="118"/>
      <c r="FST16" s="118"/>
      <c r="FSU16" s="118"/>
      <c r="FSV16" s="118"/>
      <c r="FSW16" s="118"/>
      <c r="FSX16" s="118"/>
      <c r="FSY16" s="118"/>
      <c r="FSZ16" s="118"/>
      <c r="FTA16" s="118"/>
      <c r="FTB16" s="118"/>
      <c r="FTC16" s="118"/>
      <c r="FTD16" s="118"/>
      <c r="FTE16" s="118"/>
      <c r="FTF16" s="118"/>
      <c r="FTG16" s="118"/>
      <c r="FTH16" s="118"/>
      <c r="FTI16" s="118"/>
      <c r="FTJ16" s="118"/>
      <c r="FTK16" s="118"/>
      <c r="FTL16" s="118"/>
      <c r="FTM16" s="118"/>
      <c r="FTN16" s="118"/>
      <c r="FTO16" s="118"/>
      <c r="FTP16" s="118"/>
      <c r="FTQ16" s="118"/>
      <c r="FTR16" s="118"/>
      <c r="FTS16" s="118"/>
      <c r="FTT16" s="118"/>
      <c r="FTU16" s="118"/>
      <c r="FTV16" s="118"/>
      <c r="FTW16" s="118"/>
      <c r="FTX16" s="118"/>
      <c r="FTY16" s="118"/>
      <c r="FTZ16" s="118"/>
      <c r="FUA16" s="118"/>
      <c r="FUB16" s="118"/>
      <c r="FUC16" s="118"/>
      <c r="FUD16" s="118"/>
      <c r="FUE16" s="118"/>
      <c r="FUF16" s="118"/>
      <c r="FUG16" s="118"/>
      <c r="FUH16" s="118"/>
      <c r="FUI16" s="118"/>
      <c r="FUJ16" s="118"/>
      <c r="FUK16" s="118"/>
      <c r="FUL16" s="118"/>
      <c r="FUM16" s="118"/>
      <c r="FUN16" s="118"/>
      <c r="FUO16" s="118"/>
      <c r="FUP16" s="118"/>
      <c r="FUQ16" s="118"/>
      <c r="FUR16" s="118"/>
      <c r="FUS16" s="118"/>
      <c r="FUT16" s="118"/>
      <c r="FUU16" s="118"/>
      <c r="FUV16" s="118"/>
      <c r="FUW16" s="118"/>
      <c r="FUX16" s="118"/>
      <c r="FUY16" s="118"/>
      <c r="FUZ16" s="118"/>
      <c r="FVA16" s="118"/>
      <c r="FVB16" s="118"/>
      <c r="FVC16" s="118"/>
      <c r="FVD16" s="118"/>
      <c r="FVE16" s="118"/>
      <c r="FVF16" s="118"/>
      <c r="FVG16" s="118"/>
      <c r="FVH16" s="118"/>
      <c r="FVI16" s="118"/>
      <c r="FVJ16" s="118"/>
      <c r="FVK16" s="118"/>
      <c r="FVL16" s="118"/>
      <c r="FVM16" s="118"/>
      <c r="FVN16" s="118"/>
      <c r="FVO16" s="118"/>
      <c r="FVP16" s="118"/>
      <c r="FVQ16" s="118"/>
      <c r="FVR16" s="118"/>
      <c r="FVS16" s="118"/>
      <c r="FVT16" s="118"/>
      <c r="FVU16" s="118"/>
      <c r="FVV16" s="118"/>
      <c r="FVW16" s="118"/>
      <c r="FVX16" s="118"/>
      <c r="FVY16" s="118"/>
      <c r="FVZ16" s="118"/>
      <c r="FWA16" s="118"/>
      <c r="FWB16" s="118"/>
      <c r="FWC16" s="118"/>
      <c r="FWD16" s="118"/>
      <c r="FWE16" s="118"/>
      <c r="FWF16" s="118"/>
      <c r="FWG16" s="118"/>
      <c r="FWH16" s="118"/>
      <c r="FWI16" s="118"/>
      <c r="FWJ16" s="118"/>
      <c r="FWK16" s="118"/>
      <c r="FWL16" s="118"/>
      <c r="FWM16" s="118"/>
      <c r="FWN16" s="118"/>
      <c r="FWO16" s="118"/>
      <c r="FWP16" s="118"/>
      <c r="FWQ16" s="118"/>
      <c r="FWR16" s="118"/>
      <c r="FWS16" s="118"/>
      <c r="FWT16" s="118"/>
      <c r="FWU16" s="118"/>
      <c r="FWV16" s="118"/>
      <c r="FWW16" s="118"/>
      <c r="FWX16" s="118"/>
      <c r="FWY16" s="118"/>
      <c r="FWZ16" s="118"/>
      <c r="FXA16" s="118"/>
      <c r="FXB16" s="118"/>
      <c r="FXC16" s="118"/>
      <c r="FXD16" s="118"/>
      <c r="FXE16" s="118"/>
      <c r="FXF16" s="118"/>
      <c r="FXG16" s="118"/>
      <c r="FXH16" s="118"/>
      <c r="FXI16" s="118"/>
      <c r="FXJ16" s="118"/>
      <c r="FXK16" s="118"/>
      <c r="FXL16" s="118"/>
      <c r="FXM16" s="118"/>
      <c r="FXN16" s="118"/>
      <c r="FXO16" s="118"/>
      <c r="FXP16" s="118"/>
      <c r="FXQ16" s="118"/>
      <c r="FXR16" s="118"/>
      <c r="FXS16" s="118"/>
      <c r="FXT16" s="118"/>
      <c r="FXU16" s="118"/>
      <c r="FXV16" s="118"/>
      <c r="FXW16" s="118"/>
      <c r="FXX16" s="118"/>
      <c r="FXY16" s="118"/>
      <c r="FXZ16" s="118"/>
      <c r="FYA16" s="118"/>
      <c r="FYB16" s="118"/>
      <c r="FYC16" s="118"/>
      <c r="FYD16" s="118"/>
      <c r="FYE16" s="118"/>
      <c r="FYF16" s="118"/>
      <c r="FYG16" s="118"/>
      <c r="FYH16" s="118"/>
      <c r="FYI16" s="118"/>
      <c r="FYJ16" s="118"/>
      <c r="FYK16" s="118"/>
      <c r="FYL16" s="118"/>
      <c r="FYM16" s="118"/>
      <c r="FYN16" s="118"/>
      <c r="FYO16" s="118"/>
      <c r="FYP16" s="118"/>
      <c r="FYQ16" s="118"/>
      <c r="FYR16" s="118"/>
      <c r="FYS16" s="118"/>
      <c r="FYT16" s="118"/>
      <c r="FYU16" s="118"/>
      <c r="FYV16" s="118"/>
      <c r="FYW16" s="118"/>
      <c r="FYX16" s="118"/>
      <c r="FYY16" s="118"/>
      <c r="FYZ16" s="118"/>
      <c r="FZA16" s="118"/>
      <c r="FZB16" s="118"/>
      <c r="FZC16" s="118"/>
      <c r="FZD16" s="118"/>
      <c r="FZE16" s="118"/>
      <c r="FZF16" s="118"/>
      <c r="FZG16" s="118"/>
      <c r="FZH16" s="118"/>
      <c r="FZI16" s="118"/>
      <c r="FZJ16" s="118"/>
      <c r="FZK16" s="118"/>
      <c r="FZL16" s="118"/>
      <c r="FZM16" s="118"/>
      <c r="FZN16" s="118"/>
      <c r="FZO16" s="118"/>
      <c r="FZP16" s="118"/>
      <c r="FZQ16" s="118"/>
      <c r="FZR16" s="118"/>
      <c r="FZS16" s="118"/>
      <c r="FZT16" s="118"/>
      <c r="FZU16" s="118"/>
      <c r="FZV16" s="118"/>
      <c r="FZW16" s="118"/>
      <c r="FZX16" s="118"/>
      <c r="FZY16" s="118"/>
      <c r="FZZ16" s="118"/>
      <c r="GAA16" s="118"/>
      <c r="GAB16" s="118"/>
      <c r="GAC16" s="118"/>
      <c r="GAD16" s="118"/>
      <c r="GAE16" s="118"/>
      <c r="GAF16" s="118"/>
      <c r="GAG16" s="118"/>
      <c r="GAH16" s="118"/>
      <c r="GAI16" s="118"/>
      <c r="GAJ16" s="118"/>
      <c r="GAK16" s="118"/>
      <c r="GAL16" s="118"/>
      <c r="GAM16" s="118"/>
      <c r="GAN16" s="118"/>
      <c r="GAO16" s="118"/>
      <c r="GAP16" s="118"/>
      <c r="GAQ16" s="118"/>
      <c r="GAR16" s="118"/>
      <c r="GAS16" s="118"/>
      <c r="GAT16" s="118"/>
      <c r="GAU16" s="118"/>
      <c r="GAV16" s="118"/>
      <c r="GAW16" s="118"/>
      <c r="GAX16" s="118"/>
      <c r="GAY16" s="118"/>
      <c r="GAZ16" s="118"/>
      <c r="GBA16" s="118"/>
      <c r="GBB16" s="118"/>
      <c r="GBC16" s="118"/>
      <c r="GBD16" s="118"/>
      <c r="GBE16" s="118"/>
      <c r="GBF16" s="118"/>
      <c r="GBG16" s="118"/>
      <c r="GBH16" s="118"/>
      <c r="GBI16" s="118"/>
      <c r="GBJ16" s="118"/>
      <c r="GBK16" s="118"/>
      <c r="GBL16" s="118"/>
      <c r="GBM16" s="118"/>
      <c r="GBN16" s="118"/>
      <c r="GBO16" s="118"/>
      <c r="GBP16" s="118"/>
      <c r="GBQ16" s="118"/>
      <c r="GBR16" s="118"/>
      <c r="GBS16" s="118"/>
      <c r="GBT16" s="118"/>
      <c r="GBU16" s="118"/>
      <c r="GBV16" s="118"/>
      <c r="GBW16" s="118"/>
      <c r="GBX16" s="118"/>
      <c r="GBY16" s="118"/>
      <c r="GBZ16" s="118"/>
      <c r="GCA16" s="118"/>
      <c r="GCB16" s="118"/>
      <c r="GCC16" s="118"/>
      <c r="GCD16" s="118"/>
      <c r="GCE16" s="118"/>
      <c r="GCF16" s="118"/>
      <c r="GCG16" s="118"/>
      <c r="GCH16" s="118"/>
      <c r="GCI16" s="118"/>
      <c r="GCJ16" s="118"/>
      <c r="GCK16" s="118"/>
      <c r="GCL16" s="118"/>
      <c r="GCM16" s="118"/>
      <c r="GCN16" s="118"/>
      <c r="GCO16" s="118"/>
      <c r="GCP16" s="118"/>
      <c r="GCQ16" s="118"/>
      <c r="GCR16" s="118"/>
      <c r="GCS16" s="118"/>
      <c r="GCT16" s="118"/>
      <c r="GCU16" s="118"/>
      <c r="GCV16" s="118"/>
      <c r="GCW16" s="118"/>
      <c r="GCX16" s="118"/>
      <c r="GCY16" s="118"/>
      <c r="GCZ16" s="118"/>
      <c r="GDA16" s="118"/>
      <c r="GDB16" s="118"/>
      <c r="GDC16" s="118"/>
      <c r="GDD16" s="118"/>
      <c r="GDE16" s="118"/>
      <c r="GDF16" s="118"/>
      <c r="GDG16" s="118"/>
      <c r="GDH16" s="118"/>
      <c r="GDI16" s="118"/>
      <c r="GDJ16" s="118"/>
      <c r="GDK16" s="118"/>
      <c r="GDL16" s="118"/>
      <c r="GDM16" s="118"/>
      <c r="GDN16" s="118"/>
      <c r="GDO16" s="118"/>
      <c r="GDP16" s="118"/>
      <c r="GDQ16" s="118"/>
      <c r="GDR16" s="118"/>
      <c r="GDS16" s="118"/>
      <c r="GDT16" s="118"/>
      <c r="GDU16" s="118"/>
      <c r="GDV16" s="118"/>
      <c r="GDW16" s="118"/>
      <c r="GDX16" s="118"/>
      <c r="GDY16" s="118"/>
      <c r="GDZ16" s="118"/>
      <c r="GEA16" s="118"/>
      <c r="GEB16" s="118"/>
      <c r="GEC16" s="118"/>
      <c r="GED16" s="118"/>
      <c r="GEE16" s="118"/>
      <c r="GEF16" s="118"/>
      <c r="GEG16" s="118"/>
      <c r="GEH16" s="118"/>
      <c r="GEI16" s="118"/>
      <c r="GEJ16" s="118"/>
      <c r="GEK16" s="118"/>
      <c r="GEL16" s="118"/>
      <c r="GEM16" s="118"/>
      <c r="GEN16" s="118"/>
      <c r="GEO16" s="118"/>
      <c r="GEP16" s="118"/>
      <c r="GEQ16" s="118"/>
      <c r="GER16" s="118"/>
      <c r="GES16" s="118"/>
      <c r="GET16" s="118"/>
      <c r="GEU16" s="118"/>
      <c r="GEV16" s="118"/>
      <c r="GEW16" s="118"/>
      <c r="GEX16" s="118"/>
      <c r="GEY16" s="118"/>
      <c r="GEZ16" s="118"/>
      <c r="GFA16" s="118"/>
      <c r="GFB16" s="118"/>
      <c r="GFC16" s="118"/>
      <c r="GFD16" s="118"/>
      <c r="GFE16" s="118"/>
      <c r="GFF16" s="118"/>
      <c r="GFG16" s="118"/>
      <c r="GFH16" s="118"/>
      <c r="GFI16" s="118"/>
      <c r="GFJ16" s="118"/>
      <c r="GFK16" s="118"/>
      <c r="GFL16" s="118"/>
      <c r="GFM16" s="118"/>
      <c r="GFN16" s="118"/>
      <c r="GFO16" s="118"/>
      <c r="GFP16" s="118"/>
      <c r="GFQ16" s="118"/>
      <c r="GFR16" s="118"/>
      <c r="GFS16" s="118"/>
      <c r="GFT16" s="118"/>
      <c r="GFU16" s="118"/>
      <c r="GFV16" s="118"/>
      <c r="GFW16" s="118"/>
      <c r="GFX16" s="118"/>
      <c r="GFY16" s="118"/>
      <c r="GFZ16" s="118"/>
      <c r="GGA16" s="118"/>
      <c r="GGB16" s="118"/>
      <c r="GGC16" s="118"/>
      <c r="GGD16" s="118"/>
      <c r="GGE16" s="118"/>
      <c r="GGF16" s="118"/>
      <c r="GGG16" s="118"/>
      <c r="GGH16" s="118"/>
      <c r="GGI16" s="118"/>
      <c r="GGJ16" s="118"/>
      <c r="GGK16" s="118"/>
      <c r="GGL16" s="118"/>
      <c r="GGM16" s="118"/>
      <c r="GGN16" s="118"/>
      <c r="GGO16" s="118"/>
      <c r="GGP16" s="118"/>
      <c r="GGQ16" s="118"/>
      <c r="GGR16" s="118"/>
      <c r="GGS16" s="118"/>
      <c r="GGT16" s="118"/>
      <c r="GGU16" s="118"/>
      <c r="GGV16" s="118"/>
      <c r="GGW16" s="118"/>
      <c r="GGX16" s="118"/>
      <c r="GGY16" s="118"/>
      <c r="GGZ16" s="118"/>
      <c r="GHA16" s="118"/>
      <c r="GHB16" s="118"/>
      <c r="GHC16" s="118"/>
      <c r="GHD16" s="118"/>
      <c r="GHE16" s="118"/>
      <c r="GHF16" s="118"/>
      <c r="GHG16" s="118"/>
      <c r="GHH16" s="118"/>
      <c r="GHI16" s="118"/>
      <c r="GHJ16" s="118"/>
      <c r="GHK16" s="118"/>
      <c r="GHL16" s="118"/>
      <c r="GHM16" s="118"/>
      <c r="GHN16" s="118"/>
      <c r="GHO16" s="118"/>
      <c r="GHP16" s="118"/>
      <c r="GHQ16" s="118"/>
      <c r="GHR16" s="118"/>
      <c r="GHS16" s="118"/>
      <c r="GHT16" s="118"/>
      <c r="GHU16" s="118"/>
      <c r="GHV16" s="118"/>
      <c r="GHW16" s="118"/>
      <c r="GHX16" s="118"/>
      <c r="GHY16" s="118"/>
      <c r="GHZ16" s="118"/>
      <c r="GIA16" s="118"/>
      <c r="GIB16" s="118"/>
      <c r="GIC16" s="118"/>
      <c r="GID16" s="118"/>
      <c r="GIE16" s="118"/>
      <c r="GIF16" s="118"/>
      <c r="GIG16" s="118"/>
      <c r="GIH16" s="118"/>
      <c r="GII16" s="118"/>
      <c r="GIJ16" s="118"/>
      <c r="GIK16" s="118"/>
      <c r="GIL16" s="118"/>
      <c r="GIM16" s="118"/>
      <c r="GIN16" s="118"/>
      <c r="GIO16" s="118"/>
      <c r="GIP16" s="118"/>
      <c r="GIQ16" s="118"/>
      <c r="GIR16" s="118"/>
      <c r="GIS16" s="118"/>
      <c r="GIT16" s="118"/>
      <c r="GIU16" s="118"/>
      <c r="GIV16" s="118"/>
      <c r="GIW16" s="118"/>
      <c r="GIX16" s="118"/>
      <c r="GIY16" s="118"/>
      <c r="GIZ16" s="118"/>
      <c r="GJA16" s="118"/>
      <c r="GJB16" s="118"/>
      <c r="GJC16" s="118"/>
      <c r="GJD16" s="118"/>
      <c r="GJE16" s="118"/>
      <c r="GJF16" s="118"/>
      <c r="GJG16" s="118"/>
      <c r="GJH16" s="118"/>
      <c r="GJI16" s="118"/>
      <c r="GJJ16" s="118"/>
      <c r="GJK16" s="118"/>
      <c r="GJL16" s="118"/>
      <c r="GJM16" s="118"/>
      <c r="GJN16" s="118"/>
      <c r="GJO16" s="118"/>
      <c r="GJP16" s="118"/>
      <c r="GJQ16" s="118"/>
      <c r="GJR16" s="118"/>
      <c r="GJS16" s="118"/>
      <c r="GJT16" s="118"/>
      <c r="GJU16" s="118"/>
      <c r="GJV16" s="118"/>
      <c r="GJW16" s="118"/>
      <c r="GJX16" s="118"/>
      <c r="GJY16" s="118"/>
      <c r="GJZ16" s="118"/>
      <c r="GKA16" s="118"/>
      <c r="GKB16" s="118"/>
      <c r="GKC16" s="118"/>
      <c r="GKD16" s="118"/>
      <c r="GKE16" s="118"/>
      <c r="GKF16" s="118"/>
      <c r="GKG16" s="118"/>
      <c r="GKH16" s="118"/>
      <c r="GKI16" s="118"/>
      <c r="GKJ16" s="118"/>
      <c r="GKK16" s="118"/>
      <c r="GKL16" s="118"/>
      <c r="GKM16" s="118"/>
      <c r="GKN16" s="118"/>
      <c r="GKO16" s="118"/>
      <c r="GKP16" s="118"/>
      <c r="GKQ16" s="118"/>
      <c r="GKR16" s="118"/>
      <c r="GKS16" s="118"/>
      <c r="GKT16" s="118"/>
      <c r="GKU16" s="118"/>
      <c r="GKV16" s="118"/>
      <c r="GKW16" s="118"/>
      <c r="GKX16" s="118"/>
      <c r="GKY16" s="118"/>
      <c r="GKZ16" s="118"/>
      <c r="GLA16" s="118"/>
      <c r="GLB16" s="118"/>
      <c r="GLC16" s="118"/>
      <c r="GLD16" s="118"/>
      <c r="GLE16" s="118"/>
      <c r="GLF16" s="118"/>
      <c r="GLG16" s="118"/>
      <c r="GLH16" s="118"/>
      <c r="GLI16" s="118"/>
      <c r="GLJ16" s="118"/>
      <c r="GLK16" s="118"/>
      <c r="GLL16" s="118"/>
      <c r="GLM16" s="118"/>
      <c r="GLN16" s="118"/>
      <c r="GLO16" s="118"/>
      <c r="GLP16" s="118"/>
      <c r="GLQ16" s="118"/>
      <c r="GLR16" s="118"/>
      <c r="GLS16" s="118"/>
      <c r="GLT16" s="118"/>
      <c r="GLU16" s="118"/>
      <c r="GLV16" s="118"/>
      <c r="GLW16" s="118"/>
      <c r="GLX16" s="118"/>
      <c r="GLY16" s="118"/>
      <c r="GLZ16" s="118"/>
      <c r="GMA16" s="118"/>
      <c r="GMB16" s="118"/>
      <c r="GMC16" s="118"/>
      <c r="GMD16" s="118"/>
      <c r="GME16" s="118"/>
      <c r="GMF16" s="118"/>
      <c r="GMG16" s="118"/>
      <c r="GMH16" s="118"/>
      <c r="GMI16" s="118"/>
      <c r="GMJ16" s="118"/>
      <c r="GMK16" s="118"/>
      <c r="GML16" s="118"/>
      <c r="GMM16" s="118"/>
      <c r="GMN16" s="118"/>
      <c r="GMO16" s="118"/>
      <c r="GMP16" s="118"/>
      <c r="GMQ16" s="118"/>
      <c r="GMR16" s="118"/>
      <c r="GMS16" s="118"/>
      <c r="GMT16" s="118"/>
      <c r="GMU16" s="118"/>
      <c r="GMV16" s="118"/>
      <c r="GMW16" s="118"/>
      <c r="GMX16" s="118"/>
      <c r="GMY16" s="118"/>
      <c r="GMZ16" s="118"/>
      <c r="GNA16" s="118"/>
      <c r="GNB16" s="118"/>
      <c r="GNC16" s="118"/>
      <c r="GND16" s="118"/>
      <c r="GNE16" s="118"/>
      <c r="GNF16" s="118"/>
      <c r="GNG16" s="118"/>
      <c r="GNH16" s="118"/>
      <c r="GNI16" s="118"/>
      <c r="GNJ16" s="118"/>
      <c r="GNK16" s="118"/>
      <c r="GNL16" s="118"/>
      <c r="GNM16" s="118"/>
      <c r="GNN16" s="118"/>
      <c r="GNO16" s="118"/>
      <c r="GNP16" s="118"/>
      <c r="GNQ16" s="118"/>
      <c r="GNR16" s="118"/>
      <c r="GNS16" s="118"/>
      <c r="GNT16" s="118"/>
      <c r="GNU16" s="118"/>
      <c r="GNV16" s="118"/>
      <c r="GNW16" s="118"/>
      <c r="GNX16" s="118"/>
      <c r="GNY16" s="118"/>
      <c r="GNZ16" s="118"/>
      <c r="GOA16" s="118"/>
      <c r="GOB16" s="118"/>
      <c r="GOC16" s="118"/>
      <c r="GOD16" s="118"/>
      <c r="GOE16" s="118"/>
      <c r="GOF16" s="118"/>
      <c r="GOG16" s="118"/>
      <c r="GOH16" s="118"/>
      <c r="GOI16" s="118"/>
      <c r="GOJ16" s="118"/>
      <c r="GOK16" s="118"/>
      <c r="GOL16" s="118"/>
      <c r="GOM16" s="118"/>
      <c r="GON16" s="118"/>
      <c r="GOO16" s="118"/>
      <c r="GOP16" s="118"/>
      <c r="GOQ16" s="118"/>
      <c r="GOR16" s="118"/>
      <c r="GOS16" s="118"/>
      <c r="GOT16" s="118"/>
      <c r="GOU16" s="118"/>
      <c r="GOV16" s="118"/>
      <c r="GOW16" s="118"/>
      <c r="GOX16" s="118"/>
      <c r="GOY16" s="118"/>
      <c r="GOZ16" s="118"/>
      <c r="GPA16" s="118"/>
      <c r="GPB16" s="118"/>
      <c r="GPC16" s="118"/>
      <c r="GPD16" s="118"/>
      <c r="GPE16" s="118"/>
      <c r="GPF16" s="118"/>
      <c r="GPG16" s="118"/>
      <c r="GPH16" s="118"/>
      <c r="GPI16" s="118"/>
      <c r="GPJ16" s="118"/>
      <c r="GPK16" s="118"/>
      <c r="GPL16" s="118"/>
      <c r="GPM16" s="118"/>
      <c r="GPN16" s="118"/>
      <c r="GPO16" s="118"/>
      <c r="GPP16" s="118"/>
      <c r="GPQ16" s="118"/>
      <c r="GPR16" s="118"/>
      <c r="GPS16" s="118"/>
      <c r="GPT16" s="118"/>
      <c r="GPU16" s="118"/>
      <c r="GPV16" s="118"/>
      <c r="GPW16" s="118"/>
      <c r="GPX16" s="118"/>
      <c r="GPY16" s="118"/>
      <c r="GPZ16" s="118"/>
      <c r="GQA16" s="118"/>
      <c r="GQB16" s="118"/>
      <c r="GQC16" s="118"/>
      <c r="GQD16" s="118"/>
      <c r="GQE16" s="118"/>
      <c r="GQF16" s="118"/>
      <c r="GQG16" s="118"/>
      <c r="GQH16" s="118"/>
      <c r="GQI16" s="118"/>
      <c r="GQJ16" s="118"/>
      <c r="GQK16" s="118"/>
      <c r="GQL16" s="118"/>
      <c r="GQM16" s="118"/>
      <c r="GQN16" s="118"/>
      <c r="GQO16" s="118"/>
      <c r="GQP16" s="118"/>
      <c r="GQQ16" s="118"/>
      <c r="GQR16" s="118"/>
      <c r="GQS16" s="118"/>
      <c r="GQT16" s="118"/>
      <c r="GQU16" s="118"/>
      <c r="GQV16" s="118"/>
      <c r="GQW16" s="118"/>
      <c r="GQX16" s="118"/>
      <c r="GQY16" s="118"/>
      <c r="GQZ16" s="118"/>
      <c r="GRA16" s="118"/>
      <c r="GRB16" s="118"/>
      <c r="GRC16" s="118"/>
      <c r="GRD16" s="118"/>
      <c r="GRE16" s="118"/>
      <c r="GRF16" s="118"/>
      <c r="GRG16" s="118"/>
      <c r="GRH16" s="118"/>
      <c r="GRI16" s="118"/>
      <c r="GRJ16" s="118"/>
      <c r="GRK16" s="118"/>
      <c r="GRL16" s="118"/>
      <c r="GRM16" s="118"/>
      <c r="GRN16" s="118"/>
      <c r="GRO16" s="118"/>
      <c r="GRP16" s="118"/>
      <c r="GRQ16" s="118"/>
      <c r="GRR16" s="118"/>
      <c r="GRS16" s="118"/>
      <c r="GRT16" s="118"/>
      <c r="GRU16" s="118"/>
      <c r="GRV16" s="118"/>
      <c r="GRW16" s="118"/>
      <c r="GRX16" s="118"/>
      <c r="GRY16" s="118"/>
      <c r="GRZ16" s="118"/>
      <c r="GSA16" s="118"/>
      <c r="GSB16" s="118"/>
      <c r="GSC16" s="118"/>
      <c r="GSD16" s="118"/>
      <c r="GSE16" s="118"/>
      <c r="GSF16" s="118"/>
      <c r="GSG16" s="118"/>
      <c r="GSH16" s="118"/>
      <c r="GSI16" s="118"/>
      <c r="GSJ16" s="118"/>
      <c r="GSK16" s="118"/>
      <c r="GSL16" s="118"/>
      <c r="GSM16" s="118"/>
      <c r="GSN16" s="118"/>
      <c r="GSO16" s="118"/>
      <c r="GSP16" s="118"/>
      <c r="GSQ16" s="118"/>
      <c r="GSR16" s="118"/>
      <c r="GSS16" s="118"/>
      <c r="GST16" s="118"/>
      <c r="GSU16" s="118"/>
      <c r="GSV16" s="118"/>
      <c r="GSW16" s="118"/>
      <c r="GSX16" s="118"/>
      <c r="GSY16" s="118"/>
      <c r="GSZ16" s="118"/>
      <c r="GTA16" s="118"/>
      <c r="GTB16" s="118"/>
      <c r="GTC16" s="118"/>
      <c r="GTD16" s="118"/>
      <c r="GTE16" s="118"/>
      <c r="GTF16" s="118"/>
      <c r="GTG16" s="118"/>
      <c r="GTH16" s="118"/>
      <c r="GTI16" s="118"/>
      <c r="GTJ16" s="118"/>
      <c r="GTK16" s="118"/>
      <c r="GTL16" s="118"/>
      <c r="GTM16" s="118"/>
      <c r="GTN16" s="118"/>
      <c r="GTO16" s="118"/>
      <c r="GTP16" s="118"/>
      <c r="GTQ16" s="118"/>
      <c r="GTR16" s="118"/>
      <c r="GTS16" s="118"/>
      <c r="GTT16" s="118"/>
      <c r="GTU16" s="118"/>
      <c r="GTV16" s="118"/>
      <c r="GTW16" s="118"/>
      <c r="GTX16" s="118"/>
      <c r="GTY16" s="118"/>
      <c r="GTZ16" s="118"/>
      <c r="GUA16" s="118"/>
      <c r="GUB16" s="118"/>
      <c r="GUC16" s="118"/>
      <c r="GUD16" s="118"/>
      <c r="GUE16" s="118"/>
      <c r="GUF16" s="118"/>
      <c r="GUG16" s="118"/>
      <c r="GUH16" s="118"/>
      <c r="GUI16" s="118"/>
      <c r="GUJ16" s="118"/>
      <c r="GUK16" s="118"/>
      <c r="GUL16" s="118"/>
      <c r="GUM16" s="118"/>
      <c r="GUN16" s="118"/>
      <c r="GUO16" s="118"/>
      <c r="GUP16" s="118"/>
      <c r="GUQ16" s="118"/>
      <c r="GUR16" s="118"/>
      <c r="GUS16" s="118"/>
      <c r="GUT16" s="118"/>
      <c r="GUU16" s="118"/>
      <c r="GUV16" s="118"/>
      <c r="GUW16" s="118"/>
      <c r="GUX16" s="118"/>
      <c r="GUY16" s="118"/>
      <c r="GUZ16" s="118"/>
      <c r="GVA16" s="118"/>
      <c r="GVB16" s="118"/>
      <c r="GVC16" s="118"/>
      <c r="GVD16" s="118"/>
      <c r="GVE16" s="118"/>
      <c r="GVF16" s="118"/>
      <c r="GVG16" s="118"/>
      <c r="GVH16" s="118"/>
      <c r="GVI16" s="118"/>
      <c r="GVJ16" s="118"/>
      <c r="GVK16" s="118"/>
      <c r="GVL16" s="118"/>
      <c r="GVM16" s="118"/>
      <c r="GVN16" s="118"/>
      <c r="GVO16" s="118"/>
      <c r="GVP16" s="118"/>
      <c r="GVQ16" s="118"/>
      <c r="GVR16" s="118"/>
      <c r="GVS16" s="118"/>
      <c r="GVT16" s="118"/>
      <c r="GVU16" s="118"/>
      <c r="GVV16" s="118"/>
      <c r="GVW16" s="118"/>
      <c r="GVX16" s="118"/>
      <c r="GVY16" s="118"/>
      <c r="GVZ16" s="118"/>
      <c r="GWA16" s="118"/>
      <c r="GWB16" s="118"/>
      <c r="GWC16" s="118"/>
      <c r="GWD16" s="118"/>
      <c r="GWE16" s="118"/>
      <c r="GWF16" s="118"/>
      <c r="GWG16" s="118"/>
      <c r="GWH16" s="118"/>
      <c r="GWI16" s="118"/>
      <c r="GWJ16" s="118"/>
      <c r="GWK16" s="118"/>
      <c r="GWL16" s="118"/>
      <c r="GWM16" s="118"/>
      <c r="GWN16" s="118"/>
      <c r="GWO16" s="118"/>
      <c r="GWP16" s="118"/>
      <c r="GWQ16" s="118"/>
      <c r="GWR16" s="118"/>
      <c r="GWS16" s="118"/>
      <c r="GWT16" s="118"/>
      <c r="GWU16" s="118"/>
      <c r="GWV16" s="118"/>
      <c r="GWW16" s="118"/>
      <c r="GWX16" s="118"/>
      <c r="GWY16" s="118"/>
      <c r="GWZ16" s="118"/>
      <c r="GXA16" s="118"/>
      <c r="GXB16" s="118"/>
      <c r="GXC16" s="118"/>
      <c r="GXD16" s="118"/>
      <c r="GXE16" s="118"/>
      <c r="GXF16" s="118"/>
      <c r="GXG16" s="118"/>
      <c r="GXH16" s="118"/>
      <c r="GXI16" s="118"/>
      <c r="GXJ16" s="118"/>
      <c r="GXK16" s="118"/>
      <c r="GXL16" s="118"/>
      <c r="GXM16" s="118"/>
      <c r="GXN16" s="118"/>
      <c r="GXO16" s="118"/>
      <c r="GXP16" s="118"/>
      <c r="GXQ16" s="118"/>
      <c r="GXR16" s="118"/>
      <c r="GXS16" s="118"/>
      <c r="GXT16" s="118"/>
      <c r="GXU16" s="118"/>
      <c r="GXV16" s="118"/>
      <c r="GXW16" s="118"/>
      <c r="GXX16" s="118"/>
      <c r="GXY16" s="118"/>
      <c r="GXZ16" s="118"/>
      <c r="GYA16" s="118"/>
      <c r="GYB16" s="118"/>
      <c r="GYC16" s="118"/>
      <c r="GYD16" s="118"/>
      <c r="GYE16" s="118"/>
      <c r="GYF16" s="118"/>
      <c r="GYG16" s="118"/>
      <c r="GYH16" s="118"/>
      <c r="GYI16" s="118"/>
      <c r="GYJ16" s="118"/>
      <c r="GYK16" s="118"/>
      <c r="GYL16" s="118"/>
      <c r="GYM16" s="118"/>
      <c r="GYN16" s="118"/>
      <c r="GYO16" s="118"/>
      <c r="GYP16" s="118"/>
      <c r="GYQ16" s="118"/>
      <c r="GYR16" s="118"/>
      <c r="GYS16" s="118"/>
      <c r="GYT16" s="118"/>
      <c r="GYU16" s="118"/>
      <c r="GYV16" s="118"/>
      <c r="GYW16" s="118"/>
      <c r="GYX16" s="118"/>
      <c r="GYY16" s="118"/>
      <c r="GYZ16" s="118"/>
      <c r="GZA16" s="118"/>
      <c r="GZB16" s="118"/>
      <c r="GZC16" s="118"/>
      <c r="GZD16" s="118"/>
      <c r="GZE16" s="118"/>
      <c r="GZF16" s="118"/>
      <c r="GZG16" s="118"/>
      <c r="GZH16" s="118"/>
      <c r="GZI16" s="118"/>
      <c r="GZJ16" s="118"/>
      <c r="GZK16" s="118"/>
      <c r="GZL16" s="118"/>
      <c r="GZM16" s="118"/>
      <c r="GZN16" s="118"/>
      <c r="GZO16" s="118"/>
      <c r="GZP16" s="118"/>
      <c r="GZQ16" s="118"/>
      <c r="GZR16" s="118"/>
      <c r="GZS16" s="118"/>
      <c r="GZT16" s="118"/>
      <c r="GZU16" s="118"/>
      <c r="GZV16" s="118"/>
      <c r="GZW16" s="118"/>
      <c r="GZX16" s="118"/>
      <c r="GZY16" s="118"/>
      <c r="GZZ16" s="118"/>
      <c r="HAA16" s="118"/>
      <c r="HAB16" s="118"/>
      <c r="HAC16" s="118"/>
      <c r="HAD16" s="118"/>
      <c r="HAE16" s="118"/>
      <c r="HAF16" s="118"/>
      <c r="HAG16" s="118"/>
      <c r="HAH16" s="118"/>
      <c r="HAI16" s="118"/>
      <c r="HAJ16" s="118"/>
      <c r="HAK16" s="118"/>
      <c r="HAL16" s="118"/>
      <c r="HAM16" s="118"/>
      <c r="HAN16" s="118"/>
      <c r="HAO16" s="118"/>
      <c r="HAP16" s="118"/>
      <c r="HAQ16" s="118"/>
      <c r="HAR16" s="118"/>
      <c r="HAS16" s="118"/>
      <c r="HAT16" s="118"/>
      <c r="HAU16" s="118"/>
      <c r="HAV16" s="118"/>
      <c r="HAW16" s="118"/>
      <c r="HAX16" s="118"/>
      <c r="HAY16" s="118"/>
      <c r="HAZ16" s="118"/>
      <c r="HBA16" s="118"/>
      <c r="HBB16" s="118"/>
      <c r="HBC16" s="118"/>
      <c r="HBD16" s="118"/>
      <c r="HBE16" s="118"/>
      <c r="HBF16" s="118"/>
      <c r="HBG16" s="118"/>
      <c r="HBH16" s="118"/>
      <c r="HBI16" s="118"/>
      <c r="HBJ16" s="118"/>
      <c r="HBK16" s="118"/>
      <c r="HBL16" s="118"/>
      <c r="HBM16" s="118"/>
      <c r="HBN16" s="118"/>
      <c r="HBO16" s="118"/>
      <c r="HBP16" s="118"/>
      <c r="HBQ16" s="118"/>
      <c r="HBR16" s="118"/>
      <c r="HBS16" s="118"/>
      <c r="HBT16" s="118"/>
      <c r="HBU16" s="118"/>
      <c r="HBV16" s="118"/>
      <c r="HBW16" s="118"/>
      <c r="HBX16" s="118"/>
      <c r="HBY16" s="118"/>
      <c r="HBZ16" s="118"/>
      <c r="HCA16" s="118"/>
      <c r="HCB16" s="118"/>
      <c r="HCC16" s="118"/>
      <c r="HCD16" s="118"/>
      <c r="HCE16" s="118"/>
      <c r="HCF16" s="118"/>
      <c r="HCG16" s="118"/>
      <c r="HCH16" s="118"/>
      <c r="HCI16" s="118"/>
      <c r="HCJ16" s="118"/>
      <c r="HCK16" s="118"/>
      <c r="HCL16" s="118"/>
      <c r="HCM16" s="118"/>
      <c r="HCN16" s="118"/>
      <c r="HCO16" s="118"/>
      <c r="HCP16" s="118"/>
      <c r="HCQ16" s="118"/>
      <c r="HCR16" s="118"/>
      <c r="HCS16" s="118"/>
      <c r="HCT16" s="118"/>
      <c r="HCU16" s="118"/>
      <c r="HCV16" s="118"/>
      <c r="HCW16" s="118"/>
      <c r="HCX16" s="118"/>
      <c r="HCY16" s="118"/>
      <c r="HCZ16" s="118"/>
      <c r="HDA16" s="118"/>
      <c r="HDB16" s="118"/>
      <c r="HDC16" s="118"/>
      <c r="HDD16" s="118"/>
      <c r="HDE16" s="118"/>
      <c r="HDF16" s="118"/>
      <c r="HDG16" s="118"/>
      <c r="HDH16" s="118"/>
      <c r="HDI16" s="118"/>
      <c r="HDJ16" s="118"/>
      <c r="HDK16" s="118"/>
      <c r="HDL16" s="118"/>
      <c r="HDM16" s="118"/>
      <c r="HDN16" s="118"/>
      <c r="HDO16" s="118"/>
      <c r="HDP16" s="118"/>
      <c r="HDQ16" s="118"/>
      <c r="HDR16" s="118"/>
      <c r="HDS16" s="118"/>
      <c r="HDT16" s="118"/>
      <c r="HDU16" s="118"/>
      <c r="HDV16" s="118"/>
      <c r="HDW16" s="118"/>
      <c r="HDX16" s="118"/>
      <c r="HDY16" s="118"/>
      <c r="HDZ16" s="118"/>
      <c r="HEA16" s="118"/>
      <c r="HEB16" s="118"/>
      <c r="HEC16" s="118"/>
      <c r="HED16" s="118"/>
      <c r="HEE16" s="118"/>
      <c r="HEF16" s="118"/>
      <c r="HEG16" s="118"/>
      <c r="HEH16" s="118"/>
      <c r="HEI16" s="118"/>
      <c r="HEJ16" s="118"/>
      <c r="HEK16" s="118"/>
      <c r="HEL16" s="118"/>
      <c r="HEM16" s="118"/>
      <c r="HEN16" s="118"/>
      <c r="HEO16" s="118"/>
      <c r="HEP16" s="118"/>
      <c r="HEQ16" s="118"/>
      <c r="HER16" s="118"/>
      <c r="HES16" s="118"/>
      <c r="HET16" s="118"/>
      <c r="HEU16" s="118"/>
      <c r="HEV16" s="118"/>
      <c r="HEW16" s="118"/>
      <c r="HEX16" s="118"/>
      <c r="HEY16" s="118"/>
      <c r="HEZ16" s="118"/>
      <c r="HFA16" s="118"/>
      <c r="HFB16" s="118"/>
      <c r="HFC16" s="118"/>
      <c r="HFD16" s="118"/>
      <c r="HFE16" s="118"/>
      <c r="HFF16" s="118"/>
      <c r="HFG16" s="118"/>
      <c r="HFH16" s="118"/>
      <c r="HFI16" s="118"/>
      <c r="HFJ16" s="118"/>
      <c r="HFK16" s="118"/>
      <c r="HFL16" s="118"/>
      <c r="HFM16" s="118"/>
      <c r="HFN16" s="118"/>
      <c r="HFO16" s="118"/>
      <c r="HFP16" s="118"/>
      <c r="HFQ16" s="118"/>
      <c r="HFR16" s="118"/>
      <c r="HFS16" s="118"/>
      <c r="HFT16" s="118"/>
      <c r="HFU16" s="118"/>
      <c r="HFV16" s="118"/>
      <c r="HFW16" s="118"/>
      <c r="HFX16" s="118"/>
      <c r="HFY16" s="118"/>
      <c r="HFZ16" s="118"/>
      <c r="HGA16" s="118"/>
      <c r="HGB16" s="118"/>
      <c r="HGC16" s="118"/>
      <c r="HGD16" s="118"/>
      <c r="HGE16" s="118"/>
      <c r="HGF16" s="118"/>
      <c r="HGG16" s="118"/>
      <c r="HGH16" s="118"/>
      <c r="HGI16" s="118"/>
      <c r="HGJ16" s="118"/>
      <c r="HGK16" s="118"/>
      <c r="HGL16" s="118"/>
      <c r="HGM16" s="118"/>
      <c r="HGN16" s="118"/>
      <c r="HGO16" s="118"/>
      <c r="HGP16" s="118"/>
      <c r="HGQ16" s="118"/>
      <c r="HGR16" s="118"/>
      <c r="HGS16" s="118"/>
      <c r="HGT16" s="118"/>
      <c r="HGU16" s="118"/>
      <c r="HGV16" s="118"/>
      <c r="HGW16" s="118"/>
      <c r="HGX16" s="118"/>
      <c r="HGY16" s="118"/>
      <c r="HGZ16" s="118"/>
      <c r="HHA16" s="118"/>
      <c r="HHB16" s="118"/>
      <c r="HHC16" s="118"/>
      <c r="HHD16" s="118"/>
      <c r="HHE16" s="118"/>
      <c r="HHF16" s="118"/>
      <c r="HHG16" s="118"/>
      <c r="HHH16" s="118"/>
      <c r="HHI16" s="118"/>
      <c r="HHJ16" s="118"/>
      <c r="HHK16" s="118"/>
      <c r="HHL16" s="118"/>
      <c r="HHM16" s="118"/>
      <c r="HHN16" s="118"/>
      <c r="HHO16" s="118"/>
      <c r="HHP16" s="118"/>
      <c r="HHQ16" s="118"/>
      <c r="HHR16" s="118"/>
      <c r="HHS16" s="118"/>
      <c r="HHT16" s="118"/>
      <c r="HHU16" s="118"/>
      <c r="HHV16" s="118"/>
      <c r="HHW16" s="118"/>
      <c r="HHX16" s="118"/>
      <c r="HHY16" s="118"/>
      <c r="HHZ16" s="118"/>
      <c r="HIA16" s="118"/>
      <c r="HIB16" s="118"/>
      <c r="HIC16" s="118"/>
      <c r="HID16" s="118"/>
      <c r="HIE16" s="118"/>
      <c r="HIF16" s="118"/>
      <c r="HIG16" s="118"/>
      <c r="HIH16" s="118"/>
      <c r="HII16" s="118"/>
      <c r="HIJ16" s="118"/>
      <c r="HIK16" s="118"/>
      <c r="HIL16" s="118"/>
      <c r="HIM16" s="118"/>
      <c r="HIN16" s="118"/>
      <c r="HIO16" s="118"/>
      <c r="HIP16" s="118"/>
      <c r="HIQ16" s="118"/>
      <c r="HIR16" s="118"/>
      <c r="HIS16" s="118"/>
      <c r="HIT16" s="118"/>
      <c r="HIU16" s="118"/>
      <c r="HIV16" s="118"/>
      <c r="HIW16" s="118"/>
      <c r="HIX16" s="118"/>
      <c r="HIY16" s="118"/>
      <c r="HIZ16" s="118"/>
      <c r="HJA16" s="118"/>
      <c r="HJB16" s="118"/>
      <c r="HJC16" s="118"/>
      <c r="HJD16" s="118"/>
      <c r="HJE16" s="118"/>
      <c r="HJF16" s="118"/>
      <c r="HJG16" s="118"/>
      <c r="HJH16" s="118"/>
      <c r="HJI16" s="118"/>
      <c r="HJJ16" s="118"/>
      <c r="HJK16" s="118"/>
      <c r="HJL16" s="118"/>
      <c r="HJM16" s="118"/>
      <c r="HJN16" s="118"/>
      <c r="HJO16" s="118"/>
      <c r="HJP16" s="118"/>
      <c r="HJQ16" s="118"/>
      <c r="HJR16" s="118"/>
      <c r="HJS16" s="118"/>
      <c r="HJT16" s="118"/>
      <c r="HJU16" s="118"/>
      <c r="HJV16" s="118"/>
      <c r="HJW16" s="118"/>
      <c r="HJX16" s="118"/>
      <c r="HJY16" s="118"/>
      <c r="HJZ16" s="118"/>
      <c r="HKA16" s="118"/>
      <c r="HKB16" s="118"/>
      <c r="HKC16" s="118"/>
      <c r="HKD16" s="118"/>
      <c r="HKE16" s="118"/>
      <c r="HKF16" s="118"/>
      <c r="HKG16" s="118"/>
      <c r="HKH16" s="118"/>
      <c r="HKI16" s="118"/>
      <c r="HKJ16" s="118"/>
      <c r="HKK16" s="118"/>
      <c r="HKL16" s="118"/>
      <c r="HKM16" s="118"/>
      <c r="HKN16" s="118"/>
      <c r="HKO16" s="118"/>
      <c r="HKP16" s="118"/>
      <c r="HKQ16" s="118"/>
      <c r="HKR16" s="118"/>
      <c r="HKS16" s="118"/>
      <c r="HKT16" s="118"/>
      <c r="HKU16" s="118"/>
      <c r="HKV16" s="118"/>
      <c r="HKW16" s="118"/>
      <c r="HKX16" s="118"/>
      <c r="HKY16" s="118"/>
      <c r="HKZ16" s="118"/>
      <c r="HLA16" s="118"/>
      <c r="HLB16" s="118"/>
      <c r="HLC16" s="118"/>
      <c r="HLD16" s="118"/>
      <c r="HLE16" s="118"/>
      <c r="HLF16" s="118"/>
      <c r="HLG16" s="118"/>
      <c r="HLH16" s="118"/>
      <c r="HLI16" s="118"/>
      <c r="HLJ16" s="118"/>
      <c r="HLK16" s="118"/>
      <c r="HLL16" s="118"/>
      <c r="HLM16" s="118"/>
      <c r="HLN16" s="118"/>
      <c r="HLO16" s="118"/>
      <c r="HLP16" s="118"/>
      <c r="HLQ16" s="118"/>
      <c r="HLR16" s="118"/>
      <c r="HLS16" s="118"/>
      <c r="HLT16" s="118"/>
      <c r="HLU16" s="118"/>
      <c r="HLV16" s="118"/>
      <c r="HLW16" s="118"/>
      <c r="HLX16" s="118"/>
      <c r="HLY16" s="118"/>
      <c r="HLZ16" s="118"/>
      <c r="HMA16" s="118"/>
      <c r="HMB16" s="118"/>
      <c r="HMC16" s="118"/>
      <c r="HMD16" s="118"/>
      <c r="HME16" s="118"/>
      <c r="HMF16" s="118"/>
      <c r="HMG16" s="118"/>
      <c r="HMH16" s="118"/>
      <c r="HMI16" s="118"/>
      <c r="HMJ16" s="118"/>
      <c r="HMK16" s="118"/>
      <c r="HML16" s="118"/>
      <c r="HMM16" s="118"/>
      <c r="HMN16" s="118"/>
      <c r="HMO16" s="118"/>
      <c r="HMP16" s="118"/>
      <c r="HMQ16" s="118"/>
      <c r="HMR16" s="118"/>
      <c r="HMS16" s="118"/>
      <c r="HMT16" s="118"/>
      <c r="HMU16" s="118"/>
      <c r="HMV16" s="118"/>
      <c r="HMW16" s="118"/>
      <c r="HMX16" s="118"/>
      <c r="HMY16" s="118"/>
      <c r="HMZ16" s="118"/>
      <c r="HNA16" s="118"/>
      <c r="HNB16" s="118"/>
      <c r="HNC16" s="118"/>
      <c r="HND16" s="118"/>
      <c r="HNE16" s="118"/>
      <c r="HNF16" s="118"/>
      <c r="HNG16" s="118"/>
      <c r="HNH16" s="118"/>
      <c r="HNI16" s="118"/>
      <c r="HNJ16" s="118"/>
      <c r="HNK16" s="118"/>
      <c r="HNL16" s="118"/>
      <c r="HNM16" s="118"/>
      <c r="HNN16" s="118"/>
      <c r="HNO16" s="118"/>
      <c r="HNP16" s="118"/>
      <c r="HNQ16" s="118"/>
      <c r="HNR16" s="118"/>
      <c r="HNS16" s="118"/>
      <c r="HNT16" s="118"/>
      <c r="HNU16" s="118"/>
      <c r="HNV16" s="118"/>
      <c r="HNW16" s="118"/>
      <c r="HNX16" s="118"/>
      <c r="HNY16" s="118"/>
      <c r="HNZ16" s="118"/>
      <c r="HOA16" s="118"/>
      <c r="HOB16" s="118"/>
      <c r="HOC16" s="118"/>
      <c r="HOD16" s="118"/>
      <c r="HOE16" s="118"/>
      <c r="HOF16" s="118"/>
      <c r="HOG16" s="118"/>
      <c r="HOH16" s="118"/>
      <c r="HOI16" s="118"/>
      <c r="HOJ16" s="118"/>
      <c r="HOK16" s="118"/>
      <c r="HOL16" s="118"/>
      <c r="HOM16" s="118"/>
      <c r="HON16" s="118"/>
      <c r="HOO16" s="118"/>
      <c r="HOP16" s="118"/>
      <c r="HOQ16" s="118"/>
      <c r="HOR16" s="118"/>
      <c r="HOS16" s="118"/>
      <c r="HOT16" s="118"/>
      <c r="HOU16" s="118"/>
      <c r="HOV16" s="118"/>
      <c r="HOW16" s="118"/>
      <c r="HOX16" s="118"/>
      <c r="HOY16" s="118"/>
      <c r="HOZ16" s="118"/>
      <c r="HPA16" s="118"/>
      <c r="HPB16" s="118"/>
      <c r="HPC16" s="118"/>
      <c r="HPD16" s="118"/>
      <c r="HPE16" s="118"/>
      <c r="HPF16" s="118"/>
      <c r="HPG16" s="118"/>
      <c r="HPH16" s="118"/>
      <c r="HPI16" s="118"/>
      <c r="HPJ16" s="118"/>
      <c r="HPK16" s="118"/>
      <c r="HPL16" s="118"/>
      <c r="HPM16" s="118"/>
      <c r="HPN16" s="118"/>
      <c r="HPO16" s="118"/>
      <c r="HPP16" s="118"/>
      <c r="HPQ16" s="118"/>
      <c r="HPR16" s="118"/>
      <c r="HPS16" s="118"/>
      <c r="HPT16" s="118"/>
      <c r="HPU16" s="118"/>
      <c r="HPV16" s="118"/>
      <c r="HPW16" s="118"/>
      <c r="HPX16" s="118"/>
      <c r="HPY16" s="118"/>
      <c r="HPZ16" s="118"/>
      <c r="HQA16" s="118"/>
      <c r="HQB16" s="118"/>
      <c r="HQC16" s="118"/>
      <c r="HQD16" s="118"/>
      <c r="HQE16" s="118"/>
      <c r="HQF16" s="118"/>
      <c r="HQG16" s="118"/>
      <c r="HQH16" s="118"/>
      <c r="HQI16" s="118"/>
      <c r="HQJ16" s="118"/>
      <c r="HQK16" s="118"/>
      <c r="HQL16" s="118"/>
      <c r="HQM16" s="118"/>
      <c r="HQN16" s="118"/>
      <c r="HQO16" s="118"/>
      <c r="HQP16" s="118"/>
      <c r="HQQ16" s="118"/>
      <c r="HQR16" s="118"/>
      <c r="HQS16" s="118"/>
      <c r="HQT16" s="118"/>
      <c r="HQU16" s="118"/>
      <c r="HQV16" s="118"/>
      <c r="HQW16" s="118"/>
      <c r="HQX16" s="118"/>
      <c r="HQY16" s="118"/>
      <c r="HQZ16" s="118"/>
      <c r="HRA16" s="118"/>
      <c r="HRB16" s="118"/>
      <c r="HRC16" s="118"/>
      <c r="HRD16" s="118"/>
      <c r="HRE16" s="118"/>
      <c r="HRF16" s="118"/>
      <c r="HRG16" s="118"/>
      <c r="HRH16" s="118"/>
      <c r="HRI16" s="118"/>
      <c r="HRJ16" s="118"/>
      <c r="HRK16" s="118"/>
      <c r="HRL16" s="118"/>
      <c r="HRM16" s="118"/>
      <c r="HRN16" s="118"/>
      <c r="HRO16" s="118"/>
      <c r="HRP16" s="118"/>
      <c r="HRQ16" s="118"/>
      <c r="HRR16" s="118"/>
      <c r="HRS16" s="118"/>
      <c r="HRT16" s="118"/>
      <c r="HRU16" s="118"/>
      <c r="HRV16" s="118"/>
      <c r="HRW16" s="118"/>
      <c r="HRX16" s="118"/>
      <c r="HRY16" s="118"/>
      <c r="HRZ16" s="118"/>
      <c r="HSA16" s="118"/>
      <c r="HSB16" s="118"/>
      <c r="HSC16" s="118"/>
      <c r="HSD16" s="118"/>
      <c r="HSE16" s="118"/>
      <c r="HSF16" s="118"/>
      <c r="HSG16" s="118"/>
      <c r="HSH16" s="118"/>
      <c r="HSI16" s="118"/>
      <c r="HSJ16" s="118"/>
      <c r="HSK16" s="118"/>
      <c r="HSL16" s="118"/>
      <c r="HSM16" s="118"/>
      <c r="HSN16" s="118"/>
      <c r="HSO16" s="118"/>
      <c r="HSP16" s="118"/>
      <c r="HSQ16" s="118"/>
      <c r="HSR16" s="118"/>
      <c r="HSS16" s="118"/>
      <c r="HST16" s="118"/>
      <c r="HSU16" s="118"/>
      <c r="HSV16" s="118"/>
      <c r="HSW16" s="118"/>
      <c r="HSX16" s="118"/>
      <c r="HSY16" s="118"/>
      <c r="HSZ16" s="118"/>
      <c r="HTA16" s="118"/>
      <c r="HTB16" s="118"/>
      <c r="HTC16" s="118"/>
      <c r="HTD16" s="118"/>
      <c r="HTE16" s="118"/>
      <c r="HTF16" s="118"/>
      <c r="HTG16" s="118"/>
      <c r="HTH16" s="118"/>
      <c r="HTI16" s="118"/>
      <c r="HTJ16" s="118"/>
      <c r="HTK16" s="118"/>
      <c r="HTL16" s="118"/>
      <c r="HTM16" s="118"/>
      <c r="HTN16" s="118"/>
      <c r="HTO16" s="118"/>
      <c r="HTP16" s="118"/>
      <c r="HTQ16" s="118"/>
      <c r="HTR16" s="118"/>
      <c r="HTS16" s="118"/>
      <c r="HTT16" s="118"/>
      <c r="HTU16" s="118"/>
      <c r="HTV16" s="118"/>
      <c r="HTW16" s="118"/>
      <c r="HTX16" s="118"/>
      <c r="HTY16" s="118"/>
      <c r="HTZ16" s="118"/>
      <c r="HUA16" s="118"/>
      <c r="HUB16" s="118"/>
      <c r="HUC16" s="118"/>
      <c r="HUD16" s="118"/>
      <c r="HUE16" s="118"/>
      <c r="HUF16" s="118"/>
      <c r="HUG16" s="118"/>
      <c r="HUH16" s="118"/>
      <c r="HUI16" s="118"/>
      <c r="HUJ16" s="118"/>
      <c r="HUK16" s="118"/>
      <c r="HUL16" s="118"/>
      <c r="HUM16" s="118"/>
      <c r="HUN16" s="118"/>
      <c r="HUO16" s="118"/>
      <c r="HUP16" s="118"/>
      <c r="HUQ16" s="118"/>
      <c r="HUR16" s="118"/>
      <c r="HUS16" s="118"/>
      <c r="HUT16" s="118"/>
      <c r="HUU16" s="118"/>
      <c r="HUV16" s="118"/>
      <c r="HUW16" s="118"/>
      <c r="HUX16" s="118"/>
      <c r="HUY16" s="118"/>
      <c r="HUZ16" s="118"/>
      <c r="HVA16" s="118"/>
      <c r="HVB16" s="118"/>
      <c r="HVC16" s="118"/>
      <c r="HVD16" s="118"/>
      <c r="HVE16" s="118"/>
      <c r="HVF16" s="118"/>
      <c r="HVG16" s="118"/>
      <c r="HVH16" s="118"/>
      <c r="HVI16" s="118"/>
      <c r="HVJ16" s="118"/>
      <c r="HVK16" s="118"/>
      <c r="HVL16" s="118"/>
      <c r="HVM16" s="118"/>
      <c r="HVN16" s="118"/>
      <c r="HVO16" s="118"/>
      <c r="HVP16" s="118"/>
      <c r="HVQ16" s="118"/>
      <c r="HVR16" s="118"/>
      <c r="HVS16" s="118"/>
      <c r="HVT16" s="118"/>
      <c r="HVU16" s="118"/>
      <c r="HVV16" s="118"/>
      <c r="HVW16" s="118"/>
      <c r="HVX16" s="118"/>
      <c r="HVY16" s="118"/>
      <c r="HVZ16" s="118"/>
      <c r="HWA16" s="118"/>
      <c r="HWB16" s="118"/>
      <c r="HWC16" s="118"/>
      <c r="HWD16" s="118"/>
      <c r="HWE16" s="118"/>
      <c r="HWF16" s="118"/>
      <c r="HWG16" s="118"/>
      <c r="HWH16" s="118"/>
      <c r="HWI16" s="118"/>
      <c r="HWJ16" s="118"/>
      <c r="HWK16" s="118"/>
      <c r="HWL16" s="118"/>
      <c r="HWM16" s="118"/>
      <c r="HWN16" s="118"/>
      <c r="HWO16" s="118"/>
      <c r="HWP16" s="118"/>
      <c r="HWQ16" s="118"/>
      <c r="HWR16" s="118"/>
      <c r="HWS16" s="118"/>
      <c r="HWT16" s="118"/>
      <c r="HWU16" s="118"/>
      <c r="HWV16" s="118"/>
      <c r="HWW16" s="118"/>
      <c r="HWX16" s="118"/>
      <c r="HWY16" s="118"/>
      <c r="HWZ16" s="118"/>
      <c r="HXA16" s="118"/>
      <c r="HXB16" s="118"/>
      <c r="HXC16" s="118"/>
      <c r="HXD16" s="118"/>
      <c r="HXE16" s="118"/>
      <c r="HXF16" s="118"/>
      <c r="HXG16" s="118"/>
      <c r="HXH16" s="118"/>
      <c r="HXI16" s="118"/>
      <c r="HXJ16" s="118"/>
      <c r="HXK16" s="118"/>
      <c r="HXL16" s="118"/>
      <c r="HXM16" s="118"/>
      <c r="HXN16" s="118"/>
      <c r="HXO16" s="118"/>
      <c r="HXP16" s="118"/>
      <c r="HXQ16" s="118"/>
      <c r="HXR16" s="118"/>
      <c r="HXS16" s="118"/>
      <c r="HXT16" s="118"/>
      <c r="HXU16" s="118"/>
      <c r="HXV16" s="118"/>
      <c r="HXW16" s="118"/>
      <c r="HXX16" s="118"/>
      <c r="HXY16" s="118"/>
      <c r="HXZ16" s="118"/>
      <c r="HYA16" s="118"/>
      <c r="HYB16" s="118"/>
      <c r="HYC16" s="118"/>
      <c r="HYD16" s="118"/>
      <c r="HYE16" s="118"/>
      <c r="HYF16" s="118"/>
      <c r="HYG16" s="118"/>
      <c r="HYH16" s="118"/>
      <c r="HYI16" s="118"/>
      <c r="HYJ16" s="118"/>
      <c r="HYK16" s="118"/>
      <c r="HYL16" s="118"/>
      <c r="HYM16" s="118"/>
      <c r="HYN16" s="118"/>
      <c r="HYO16" s="118"/>
      <c r="HYP16" s="118"/>
      <c r="HYQ16" s="118"/>
      <c r="HYR16" s="118"/>
      <c r="HYS16" s="118"/>
      <c r="HYT16" s="118"/>
      <c r="HYU16" s="118"/>
      <c r="HYV16" s="118"/>
      <c r="HYW16" s="118"/>
      <c r="HYX16" s="118"/>
      <c r="HYY16" s="118"/>
      <c r="HYZ16" s="118"/>
      <c r="HZA16" s="118"/>
      <c r="HZB16" s="118"/>
      <c r="HZC16" s="118"/>
      <c r="HZD16" s="118"/>
      <c r="HZE16" s="118"/>
      <c r="HZF16" s="118"/>
      <c r="HZG16" s="118"/>
      <c r="HZH16" s="118"/>
      <c r="HZI16" s="118"/>
      <c r="HZJ16" s="118"/>
      <c r="HZK16" s="118"/>
      <c r="HZL16" s="118"/>
      <c r="HZM16" s="118"/>
      <c r="HZN16" s="118"/>
      <c r="HZO16" s="118"/>
      <c r="HZP16" s="118"/>
      <c r="HZQ16" s="118"/>
      <c r="HZR16" s="118"/>
      <c r="HZS16" s="118"/>
      <c r="HZT16" s="118"/>
      <c r="HZU16" s="118"/>
      <c r="HZV16" s="118"/>
      <c r="HZW16" s="118"/>
      <c r="HZX16" s="118"/>
      <c r="HZY16" s="118"/>
      <c r="HZZ16" s="118"/>
      <c r="IAA16" s="118"/>
      <c r="IAB16" s="118"/>
      <c r="IAC16" s="118"/>
      <c r="IAD16" s="118"/>
      <c r="IAE16" s="118"/>
      <c r="IAF16" s="118"/>
      <c r="IAG16" s="118"/>
      <c r="IAH16" s="118"/>
      <c r="IAI16" s="118"/>
      <c r="IAJ16" s="118"/>
      <c r="IAK16" s="118"/>
      <c r="IAL16" s="118"/>
      <c r="IAM16" s="118"/>
      <c r="IAN16" s="118"/>
      <c r="IAO16" s="118"/>
      <c r="IAP16" s="118"/>
      <c r="IAQ16" s="118"/>
      <c r="IAR16" s="118"/>
      <c r="IAS16" s="118"/>
      <c r="IAT16" s="118"/>
      <c r="IAU16" s="118"/>
      <c r="IAV16" s="118"/>
      <c r="IAW16" s="118"/>
      <c r="IAX16" s="118"/>
      <c r="IAY16" s="118"/>
      <c r="IAZ16" s="118"/>
      <c r="IBA16" s="118"/>
      <c r="IBB16" s="118"/>
      <c r="IBC16" s="118"/>
      <c r="IBD16" s="118"/>
      <c r="IBE16" s="118"/>
      <c r="IBF16" s="118"/>
      <c r="IBG16" s="118"/>
      <c r="IBH16" s="118"/>
      <c r="IBI16" s="118"/>
      <c r="IBJ16" s="118"/>
      <c r="IBK16" s="118"/>
      <c r="IBL16" s="118"/>
      <c r="IBM16" s="118"/>
      <c r="IBN16" s="118"/>
      <c r="IBO16" s="118"/>
      <c r="IBP16" s="118"/>
      <c r="IBQ16" s="118"/>
      <c r="IBR16" s="118"/>
      <c r="IBS16" s="118"/>
      <c r="IBT16" s="118"/>
      <c r="IBU16" s="118"/>
      <c r="IBV16" s="118"/>
      <c r="IBW16" s="118"/>
      <c r="IBX16" s="118"/>
      <c r="IBY16" s="118"/>
      <c r="IBZ16" s="118"/>
      <c r="ICA16" s="118"/>
      <c r="ICB16" s="118"/>
      <c r="ICC16" s="118"/>
      <c r="ICD16" s="118"/>
      <c r="ICE16" s="118"/>
      <c r="ICF16" s="118"/>
      <c r="ICG16" s="118"/>
      <c r="ICH16" s="118"/>
      <c r="ICI16" s="118"/>
      <c r="ICJ16" s="118"/>
      <c r="ICK16" s="118"/>
      <c r="ICL16" s="118"/>
      <c r="ICM16" s="118"/>
      <c r="ICN16" s="118"/>
      <c r="ICO16" s="118"/>
      <c r="ICP16" s="118"/>
      <c r="ICQ16" s="118"/>
      <c r="ICR16" s="118"/>
      <c r="ICS16" s="118"/>
      <c r="ICT16" s="118"/>
      <c r="ICU16" s="118"/>
      <c r="ICV16" s="118"/>
      <c r="ICW16" s="118"/>
      <c r="ICX16" s="118"/>
      <c r="ICY16" s="118"/>
      <c r="ICZ16" s="118"/>
      <c r="IDA16" s="118"/>
      <c r="IDB16" s="118"/>
      <c r="IDC16" s="118"/>
      <c r="IDD16" s="118"/>
      <c r="IDE16" s="118"/>
      <c r="IDF16" s="118"/>
      <c r="IDG16" s="118"/>
      <c r="IDH16" s="118"/>
      <c r="IDI16" s="118"/>
      <c r="IDJ16" s="118"/>
      <c r="IDK16" s="118"/>
      <c r="IDL16" s="118"/>
      <c r="IDM16" s="118"/>
      <c r="IDN16" s="118"/>
      <c r="IDO16" s="118"/>
      <c r="IDP16" s="118"/>
      <c r="IDQ16" s="118"/>
      <c r="IDR16" s="118"/>
      <c r="IDS16" s="118"/>
      <c r="IDT16" s="118"/>
      <c r="IDU16" s="118"/>
      <c r="IDV16" s="118"/>
      <c r="IDW16" s="118"/>
      <c r="IDX16" s="118"/>
      <c r="IDY16" s="118"/>
      <c r="IDZ16" s="118"/>
      <c r="IEA16" s="118"/>
      <c r="IEB16" s="118"/>
      <c r="IEC16" s="118"/>
      <c r="IED16" s="118"/>
      <c r="IEE16" s="118"/>
      <c r="IEF16" s="118"/>
      <c r="IEG16" s="118"/>
      <c r="IEH16" s="118"/>
      <c r="IEI16" s="118"/>
      <c r="IEJ16" s="118"/>
      <c r="IEK16" s="118"/>
      <c r="IEL16" s="118"/>
      <c r="IEM16" s="118"/>
      <c r="IEN16" s="118"/>
      <c r="IEO16" s="118"/>
      <c r="IEP16" s="118"/>
      <c r="IEQ16" s="118"/>
      <c r="IER16" s="118"/>
      <c r="IES16" s="118"/>
      <c r="IET16" s="118"/>
      <c r="IEU16" s="118"/>
      <c r="IEV16" s="118"/>
      <c r="IEW16" s="118"/>
      <c r="IEX16" s="118"/>
      <c r="IEY16" s="118"/>
      <c r="IEZ16" s="118"/>
      <c r="IFA16" s="118"/>
      <c r="IFB16" s="118"/>
      <c r="IFC16" s="118"/>
      <c r="IFD16" s="118"/>
      <c r="IFE16" s="118"/>
      <c r="IFF16" s="118"/>
      <c r="IFG16" s="118"/>
      <c r="IFH16" s="118"/>
      <c r="IFI16" s="118"/>
      <c r="IFJ16" s="118"/>
      <c r="IFK16" s="118"/>
      <c r="IFL16" s="118"/>
      <c r="IFM16" s="118"/>
      <c r="IFN16" s="118"/>
      <c r="IFO16" s="118"/>
      <c r="IFP16" s="118"/>
      <c r="IFQ16" s="118"/>
      <c r="IFR16" s="118"/>
      <c r="IFS16" s="118"/>
      <c r="IFT16" s="118"/>
      <c r="IFU16" s="118"/>
      <c r="IFV16" s="118"/>
      <c r="IFW16" s="118"/>
      <c r="IFX16" s="118"/>
      <c r="IFY16" s="118"/>
      <c r="IFZ16" s="118"/>
      <c r="IGA16" s="118"/>
      <c r="IGB16" s="118"/>
      <c r="IGC16" s="118"/>
      <c r="IGD16" s="118"/>
      <c r="IGE16" s="118"/>
      <c r="IGF16" s="118"/>
      <c r="IGG16" s="118"/>
      <c r="IGH16" s="118"/>
      <c r="IGI16" s="118"/>
      <c r="IGJ16" s="118"/>
      <c r="IGK16" s="118"/>
      <c r="IGL16" s="118"/>
      <c r="IGM16" s="118"/>
      <c r="IGN16" s="118"/>
      <c r="IGO16" s="118"/>
      <c r="IGP16" s="118"/>
      <c r="IGQ16" s="118"/>
      <c r="IGR16" s="118"/>
      <c r="IGS16" s="118"/>
      <c r="IGT16" s="118"/>
      <c r="IGU16" s="118"/>
      <c r="IGV16" s="118"/>
      <c r="IGW16" s="118"/>
      <c r="IGX16" s="118"/>
      <c r="IGY16" s="118"/>
      <c r="IGZ16" s="118"/>
      <c r="IHA16" s="118"/>
      <c r="IHB16" s="118"/>
      <c r="IHC16" s="118"/>
      <c r="IHD16" s="118"/>
      <c r="IHE16" s="118"/>
      <c r="IHF16" s="118"/>
      <c r="IHG16" s="118"/>
      <c r="IHH16" s="118"/>
      <c r="IHI16" s="118"/>
      <c r="IHJ16" s="118"/>
      <c r="IHK16" s="118"/>
      <c r="IHL16" s="118"/>
      <c r="IHM16" s="118"/>
      <c r="IHN16" s="118"/>
      <c r="IHO16" s="118"/>
      <c r="IHP16" s="118"/>
      <c r="IHQ16" s="118"/>
      <c r="IHR16" s="118"/>
      <c r="IHS16" s="118"/>
      <c r="IHT16" s="118"/>
      <c r="IHU16" s="118"/>
      <c r="IHV16" s="118"/>
      <c r="IHW16" s="118"/>
      <c r="IHX16" s="118"/>
      <c r="IHY16" s="118"/>
      <c r="IHZ16" s="118"/>
      <c r="IIA16" s="118"/>
      <c r="IIB16" s="118"/>
      <c r="IIC16" s="118"/>
      <c r="IID16" s="118"/>
      <c r="IIE16" s="118"/>
      <c r="IIF16" s="118"/>
      <c r="IIG16" s="118"/>
      <c r="IIH16" s="118"/>
      <c r="III16" s="118"/>
      <c r="IIJ16" s="118"/>
      <c r="IIK16" s="118"/>
      <c r="IIL16" s="118"/>
      <c r="IIM16" s="118"/>
      <c r="IIN16" s="118"/>
      <c r="IIO16" s="118"/>
      <c r="IIP16" s="118"/>
      <c r="IIQ16" s="118"/>
      <c r="IIR16" s="118"/>
      <c r="IIS16" s="118"/>
      <c r="IIT16" s="118"/>
      <c r="IIU16" s="118"/>
      <c r="IIV16" s="118"/>
      <c r="IIW16" s="118"/>
      <c r="IIX16" s="118"/>
      <c r="IIY16" s="118"/>
      <c r="IIZ16" s="118"/>
      <c r="IJA16" s="118"/>
      <c r="IJB16" s="118"/>
      <c r="IJC16" s="118"/>
      <c r="IJD16" s="118"/>
      <c r="IJE16" s="118"/>
      <c r="IJF16" s="118"/>
      <c r="IJG16" s="118"/>
      <c r="IJH16" s="118"/>
      <c r="IJI16" s="118"/>
      <c r="IJJ16" s="118"/>
      <c r="IJK16" s="118"/>
      <c r="IJL16" s="118"/>
      <c r="IJM16" s="118"/>
      <c r="IJN16" s="118"/>
      <c r="IJO16" s="118"/>
      <c r="IJP16" s="118"/>
      <c r="IJQ16" s="118"/>
      <c r="IJR16" s="118"/>
      <c r="IJS16" s="118"/>
      <c r="IJT16" s="118"/>
      <c r="IJU16" s="118"/>
      <c r="IJV16" s="118"/>
      <c r="IJW16" s="118"/>
      <c r="IJX16" s="118"/>
      <c r="IJY16" s="118"/>
      <c r="IJZ16" s="118"/>
      <c r="IKA16" s="118"/>
      <c r="IKB16" s="118"/>
      <c r="IKC16" s="118"/>
      <c r="IKD16" s="118"/>
      <c r="IKE16" s="118"/>
      <c r="IKF16" s="118"/>
      <c r="IKG16" s="118"/>
      <c r="IKH16" s="118"/>
      <c r="IKI16" s="118"/>
      <c r="IKJ16" s="118"/>
      <c r="IKK16" s="118"/>
      <c r="IKL16" s="118"/>
      <c r="IKM16" s="118"/>
      <c r="IKN16" s="118"/>
      <c r="IKO16" s="118"/>
      <c r="IKP16" s="118"/>
      <c r="IKQ16" s="118"/>
      <c r="IKR16" s="118"/>
      <c r="IKS16" s="118"/>
      <c r="IKT16" s="118"/>
      <c r="IKU16" s="118"/>
      <c r="IKV16" s="118"/>
      <c r="IKW16" s="118"/>
      <c r="IKX16" s="118"/>
      <c r="IKY16" s="118"/>
      <c r="IKZ16" s="118"/>
      <c r="ILA16" s="118"/>
      <c r="ILB16" s="118"/>
      <c r="ILC16" s="118"/>
      <c r="ILD16" s="118"/>
      <c r="ILE16" s="118"/>
      <c r="ILF16" s="118"/>
      <c r="ILG16" s="118"/>
      <c r="ILH16" s="118"/>
      <c r="ILI16" s="118"/>
      <c r="ILJ16" s="118"/>
      <c r="ILK16" s="118"/>
      <c r="ILL16" s="118"/>
      <c r="ILM16" s="118"/>
      <c r="ILN16" s="118"/>
      <c r="ILO16" s="118"/>
      <c r="ILP16" s="118"/>
      <c r="ILQ16" s="118"/>
      <c r="ILR16" s="118"/>
      <c r="ILS16" s="118"/>
      <c r="ILT16" s="118"/>
      <c r="ILU16" s="118"/>
      <c r="ILV16" s="118"/>
      <c r="ILW16" s="118"/>
      <c r="ILX16" s="118"/>
      <c r="ILY16" s="118"/>
      <c r="ILZ16" s="118"/>
      <c r="IMA16" s="118"/>
      <c r="IMB16" s="118"/>
      <c r="IMC16" s="118"/>
      <c r="IMD16" s="118"/>
      <c r="IME16" s="118"/>
      <c r="IMF16" s="118"/>
      <c r="IMG16" s="118"/>
      <c r="IMH16" s="118"/>
      <c r="IMI16" s="118"/>
      <c r="IMJ16" s="118"/>
      <c r="IMK16" s="118"/>
      <c r="IML16" s="118"/>
      <c r="IMM16" s="118"/>
      <c r="IMN16" s="118"/>
      <c r="IMO16" s="118"/>
      <c r="IMP16" s="118"/>
      <c r="IMQ16" s="118"/>
      <c r="IMR16" s="118"/>
      <c r="IMS16" s="118"/>
      <c r="IMT16" s="118"/>
      <c r="IMU16" s="118"/>
      <c r="IMV16" s="118"/>
      <c r="IMW16" s="118"/>
      <c r="IMX16" s="118"/>
      <c r="IMY16" s="118"/>
      <c r="IMZ16" s="118"/>
      <c r="INA16" s="118"/>
      <c r="INB16" s="118"/>
      <c r="INC16" s="118"/>
      <c r="IND16" s="118"/>
      <c r="INE16" s="118"/>
      <c r="INF16" s="118"/>
      <c r="ING16" s="118"/>
      <c r="INH16" s="118"/>
      <c r="INI16" s="118"/>
      <c r="INJ16" s="118"/>
      <c r="INK16" s="118"/>
      <c r="INL16" s="118"/>
      <c r="INM16" s="118"/>
      <c r="INN16" s="118"/>
      <c r="INO16" s="118"/>
      <c r="INP16" s="118"/>
      <c r="INQ16" s="118"/>
      <c r="INR16" s="118"/>
      <c r="INS16" s="118"/>
      <c r="INT16" s="118"/>
      <c r="INU16" s="118"/>
      <c r="INV16" s="118"/>
      <c r="INW16" s="118"/>
      <c r="INX16" s="118"/>
      <c r="INY16" s="118"/>
      <c r="INZ16" s="118"/>
      <c r="IOA16" s="118"/>
      <c r="IOB16" s="118"/>
      <c r="IOC16" s="118"/>
      <c r="IOD16" s="118"/>
      <c r="IOE16" s="118"/>
      <c r="IOF16" s="118"/>
      <c r="IOG16" s="118"/>
      <c r="IOH16" s="118"/>
      <c r="IOI16" s="118"/>
      <c r="IOJ16" s="118"/>
      <c r="IOK16" s="118"/>
      <c r="IOL16" s="118"/>
      <c r="IOM16" s="118"/>
      <c r="ION16" s="118"/>
      <c r="IOO16" s="118"/>
      <c r="IOP16" s="118"/>
      <c r="IOQ16" s="118"/>
      <c r="IOR16" s="118"/>
      <c r="IOS16" s="118"/>
      <c r="IOT16" s="118"/>
      <c r="IOU16" s="118"/>
      <c r="IOV16" s="118"/>
      <c r="IOW16" s="118"/>
      <c r="IOX16" s="118"/>
      <c r="IOY16" s="118"/>
      <c r="IOZ16" s="118"/>
      <c r="IPA16" s="118"/>
      <c r="IPB16" s="118"/>
      <c r="IPC16" s="118"/>
      <c r="IPD16" s="118"/>
      <c r="IPE16" s="118"/>
      <c r="IPF16" s="118"/>
      <c r="IPG16" s="118"/>
      <c r="IPH16" s="118"/>
      <c r="IPI16" s="118"/>
      <c r="IPJ16" s="118"/>
      <c r="IPK16" s="118"/>
      <c r="IPL16" s="118"/>
      <c r="IPM16" s="118"/>
      <c r="IPN16" s="118"/>
      <c r="IPO16" s="118"/>
      <c r="IPP16" s="118"/>
      <c r="IPQ16" s="118"/>
      <c r="IPR16" s="118"/>
      <c r="IPS16" s="118"/>
      <c r="IPT16" s="118"/>
      <c r="IPU16" s="118"/>
      <c r="IPV16" s="118"/>
      <c r="IPW16" s="118"/>
      <c r="IPX16" s="118"/>
      <c r="IPY16" s="118"/>
      <c r="IPZ16" s="118"/>
      <c r="IQA16" s="118"/>
      <c r="IQB16" s="118"/>
      <c r="IQC16" s="118"/>
      <c r="IQD16" s="118"/>
      <c r="IQE16" s="118"/>
      <c r="IQF16" s="118"/>
      <c r="IQG16" s="118"/>
      <c r="IQH16" s="118"/>
      <c r="IQI16" s="118"/>
      <c r="IQJ16" s="118"/>
      <c r="IQK16" s="118"/>
      <c r="IQL16" s="118"/>
      <c r="IQM16" s="118"/>
      <c r="IQN16" s="118"/>
      <c r="IQO16" s="118"/>
      <c r="IQP16" s="118"/>
      <c r="IQQ16" s="118"/>
      <c r="IQR16" s="118"/>
      <c r="IQS16" s="118"/>
      <c r="IQT16" s="118"/>
      <c r="IQU16" s="118"/>
      <c r="IQV16" s="118"/>
      <c r="IQW16" s="118"/>
      <c r="IQX16" s="118"/>
      <c r="IQY16" s="118"/>
      <c r="IQZ16" s="118"/>
      <c r="IRA16" s="118"/>
      <c r="IRB16" s="118"/>
      <c r="IRC16" s="118"/>
      <c r="IRD16" s="118"/>
      <c r="IRE16" s="118"/>
      <c r="IRF16" s="118"/>
      <c r="IRG16" s="118"/>
      <c r="IRH16" s="118"/>
      <c r="IRI16" s="118"/>
      <c r="IRJ16" s="118"/>
      <c r="IRK16" s="118"/>
      <c r="IRL16" s="118"/>
      <c r="IRM16" s="118"/>
      <c r="IRN16" s="118"/>
      <c r="IRO16" s="118"/>
      <c r="IRP16" s="118"/>
      <c r="IRQ16" s="118"/>
      <c r="IRR16" s="118"/>
      <c r="IRS16" s="118"/>
      <c r="IRT16" s="118"/>
      <c r="IRU16" s="118"/>
      <c r="IRV16" s="118"/>
      <c r="IRW16" s="118"/>
      <c r="IRX16" s="118"/>
      <c r="IRY16" s="118"/>
      <c r="IRZ16" s="118"/>
      <c r="ISA16" s="118"/>
      <c r="ISB16" s="118"/>
      <c r="ISC16" s="118"/>
      <c r="ISD16" s="118"/>
      <c r="ISE16" s="118"/>
      <c r="ISF16" s="118"/>
      <c r="ISG16" s="118"/>
      <c r="ISH16" s="118"/>
      <c r="ISI16" s="118"/>
      <c r="ISJ16" s="118"/>
      <c r="ISK16" s="118"/>
      <c r="ISL16" s="118"/>
      <c r="ISM16" s="118"/>
      <c r="ISN16" s="118"/>
      <c r="ISO16" s="118"/>
      <c r="ISP16" s="118"/>
      <c r="ISQ16" s="118"/>
      <c r="ISR16" s="118"/>
      <c r="ISS16" s="118"/>
      <c r="IST16" s="118"/>
      <c r="ISU16" s="118"/>
      <c r="ISV16" s="118"/>
      <c r="ISW16" s="118"/>
      <c r="ISX16" s="118"/>
      <c r="ISY16" s="118"/>
      <c r="ISZ16" s="118"/>
      <c r="ITA16" s="118"/>
      <c r="ITB16" s="118"/>
      <c r="ITC16" s="118"/>
      <c r="ITD16" s="118"/>
      <c r="ITE16" s="118"/>
      <c r="ITF16" s="118"/>
      <c r="ITG16" s="118"/>
      <c r="ITH16" s="118"/>
      <c r="ITI16" s="118"/>
      <c r="ITJ16" s="118"/>
      <c r="ITK16" s="118"/>
      <c r="ITL16" s="118"/>
      <c r="ITM16" s="118"/>
      <c r="ITN16" s="118"/>
      <c r="ITO16" s="118"/>
      <c r="ITP16" s="118"/>
      <c r="ITQ16" s="118"/>
      <c r="ITR16" s="118"/>
      <c r="ITS16" s="118"/>
      <c r="ITT16" s="118"/>
      <c r="ITU16" s="118"/>
      <c r="ITV16" s="118"/>
      <c r="ITW16" s="118"/>
      <c r="ITX16" s="118"/>
      <c r="ITY16" s="118"/>
      <c r="ITZ16" s="118"/>
      <c r="IUA16" s="118"/>
      <c r="IUB16" s="118"/>
      <c r="IUC16" s="118"/>
      <c r="IUD16" s="118"/>
      <c r="IUE16" s="118"/>
      <c r="IUF16" s="118"/>
      <c r="IUG16" s="118"/>
      <c r="IUH16" s="118"/>
      <c r="IUI16" s="118"/>
      <c r="IUJ16" s="118"/>
      <c r="IUK16" s="118"/>
      <c r="IUL16" s="118"/>
      <c r="IUM16" s="118"/>
      <c r="IUN16" s="118"/>
      <c r="IUO16" s="118"/>
      <c r="IUP16" s="118"/>
      <c r="IUQ16" s="118"/>
      <c r="IUR16" s="118"/>
      <c r="IUS16" s="118"/>
      <c r="IUT16" s="118"/>
      <c r="IUU16" s="118"/>
      <c r="IUV16" s="118"/>
      <c r="IUW16" s="118"/>
      <c r="IUX16" s="118"/>
      <c r="IUY16" s="118"/>
      <c r="IUZ16" s="118"/>
      <c r="IVA16" s="118"/>
      <c r="IVB16" s="118"/>
      <c r="IVC16" s="118"/>
      <c r="IVD16" s="118"/>
      <c r="IVE16" s="118"/>
      <c r="IVF16" s="118"/>
      <c r="IVG16" s="118"/>
      <c r="IVH16" s="118"/>
      <c r="IVI16" s="118"/>
      <c r="IVJ16" s="118"/>
      <c r="IVK16" s="118"/>
      <c r="IVL16" s="118"/>
      <c r="IVM16" s="118"/>
      <c r="IVN16" s="118"/>
      <c r="IVO16" s="118"/>
      <c r="IVP16" s="118"/>
      <c r="IVQ16" s="118"/>
      <c r="IVR16" s="118"/>
      <c r="IVS16" s="118"/>
      <c r="IVT16" s="118"/>
      <c r="IVU16" s="118"/>
      <c r="IVV16" s="118"/>
      <c r="IVW16" s="118"/>
      <c r="IVX16" s="118"/>
      <c r="IVY16" s="118"/>
      <c r="IVZ16" s="118"/>
      <c r="IWA16" s="118"/>
      <c r="IWB16" s="118"/>
      <c r="IWC16" s="118"/>
      <c r="IWD16" s="118"/>
      <c r="IWE16" s="118"/>
      <c r="IWF16" s="118"/>
      <c r="IWG16" s="118"/>
      <c r="IWH16" s="118"/>
      <c r="IWI16" s="118"/>
      <c r="IWJ16" s="118"/>
      <c r="IWK16" s="118"/>
      <c r="IWL16" s="118"/>
      <c r="IWM16" s="118"/>
      <c r="IWN16" s="118"/>
      <c r="IWO16" s="118"/>
      <c r="IWP16" s="118"/>
      <c r="IWQ16" s="118"/>
      <c r="IWR16" s="118"/>
      <c r="IWS16" s="118"/>
      <c r="IWT16" s="118"/>
      <c r="IWU16" s="118"/>
      <c r="IWV16" s="118"/>
      <c r="IWW16" s="118"/>
      <c r="IWX16" s="118"/>
      <c r="IWY16" s="118"/>
      <c r="IWZ16" s="118"/>
      <c r="IXA16" s="118"/>
      <c r="IXB16" s="118"/>
      <c r="IXC16" s="118"/>
      <c r="IXD16" s="118"/>
      <c r="IXE16" s="118"/>
      <c r="IXF16" s="118"/>
      <c r="IXG16" s="118"/>
      <c r="IXH16" s="118"/>
      <c r="IXI16" s="118"/>
      <c r="IXJ16" s="118"/>
      <c r="IXK16" s="118"/>
      <c r="IXL16" s="118"/>
      <c r="IXM16" s="118"/>
      <c r="IXN16" s="118"/>
      <c r="IXO16" s="118"/>
      <c r="IXP16" s="118"/>
      <c r="IXQ16" s="118"/>
      <c r="IXR16" s="118"/>
      <c r="IXS16" s="118"/>
      <c r="IXT16" s="118"/>
      <c r="IXU16" s="118"/>
      <c r="IXV16" s="118"/>
      <c r="IXW16" s="118"/>
      <c r="IXX16" s="118"/>
      <c r="IXY16" s="118"/>
      <c r="IXZ16" s="118"/>
      <c r="IYA16" s="118"/>
      <c r="IYB16" s="118"/>
      <c r="IYC16" s="118"/>
      <c r="IYD16" s="118"/>
      <c r="IYE16" s="118"/>
      <c r="IYF16" s="118"/>
      <c r="IYG16" s="118"/>
      <c r="IYH16" s="118"/>
      <c r="IYI16" s="118"/>
      <c r="IYJ16" s="118"/>
      <c r="IYK16" s="118"/>
      <c r="IYL16" s="118"/>
      <c r="IYM16" s="118"/>
      <c r="IYN16" s="118"/>
      <c r="IYO16" s="118"/>
      <c r="IYP16" s="118"/>
      <c r="IYQ16" s="118"/>
      <c r="IYR16" s="118"/>
      <c r="IYS16" s="118"/>
      <c r="IYT16" s="118"/>
      <c r="IYU16" s="118"/>
      <c r="IYV16" s="118"/>
      <c r="IYW16" s="118"/>
      <c r="IYX16" s="118"/>
      <c r="IYY16" s="118"/>
      <c r="IYZ16" s="118"/>
      <c r="IZA16" s="118"/>
      <c r="IZB16" s="118"/>
      <c r="IZC16" s="118"/>
      <c r="IZD16" s="118"/>
      <c r="IZE16" s="118"/>
      <c r="IZF16" s="118"/>
      <c r="IZG16" s="118"/>
      <c r="IZH16" s="118"/>
      <c r="IZI16" s="118"/>
      <c r="IZJ16" s="118"/>
      <c r="IZK16" s="118"/>
      <c r="IZL16" s="118"/>
      <c r="IZM16" s="118"/>
      <c r="IZN16" s="118"/>
      <c r="IZO16" s="118"/>
      <c r="IZP16" s="118"/>
      <c r="IZQ16" s="118"/>
      <c r="IZR16" s="118"/>
      <c r="IZS16" s="118"/>
      <c r="IZT16" s="118"/>
      <c r="IZU16" s="118"/>
      <c r="IZV16" s="118"/>
      <c r="IZW16" s="118"/>
      <c r="IZX16" s="118"/>
      <c r="IZY16" s="118"/>
      <c r="IZZ16" s="118"/>
      <c r="JAA16" s="118"/>
      <c r="JAB16" s="118"/>
      <c r="JAC16" s="118"/>
      <c r="JAD16" s="118"/>
      <c r="JAE16" s="118"/>
      <c r="JAF16" s="118"/>
      <c r="JAG16" s="118"/>
      <c r="JAH16" s="118"/>
      <c r="JAI16" s="118"/>
      <c r="JAJ16" s="118"/>
      <c r="JAK16" s="118"/>
      <c r="JAL16" s="118"/>
      <c r="JAM16" s="118"/>
      <c r="JAN16" s="118"/>
      <c r="JAO16" s="118"/>
      <c r="JAP16" s="118"/>
      <c r="JAQ16" s="118"/>
      <c r="JAR16" s="118"/>
      <c r="JAS16" s="118"/>
      <c r="JAT16" s="118"/>
      <c r="JAU16" s="118"/>
      <c r="JAV16" s="118"/>
      <c r="JAW16" s="118"/>
      <c r="JAX16" s="118"/>
      <c r="JAY16" s="118"/>
      <c r="JAZ16" s="118"/>
      <c r="JBA16" s="118"/>
      <c r="JBB16" s="118"/>
      <c r="JBC16" s="118"/>
      <c r="JBD16" s="118"/>
      <c r="JBE16" s="118"/>
      <c r="JBF16" s="118"/>
      <c r="JBG16" s="118"/>
      <c r="JBH16" s="118"/>
      <c r="JBI16" s="118"/>
      <c r="JBJ16" s="118"/>
      <c r="JBK16" s="118"/>
      <c r="JBL16" s="118"/>
      <c r="JBM16" s="118"/>
      <c r="JBN16" s="118"/>
      <c r="JBO16" s="118"/>
      <c r="JBP16" s="118"/>
      <c r="JBQ16" s="118"/>
      <c r="JBR16" s="118"/>
      <c r="JBS16" s="118"/>
      <c r="JBT16" s="118"/>
      <c r="JBU16" s="118"/>
      <c r="JBV16" s="118"/>
      <c r="JBW16" s="118"/>
      <c r="JBX16" s="118"/>
      <c r="JBY16" s="118"/>
      <c r="JBZ16" s="118"/>
      <c r="JCA16" s="118"/>
      <c r="JCB16" s="118"/>
      <c r="JCC16" s="118"/>
      <c r="JCD16" s="118"/>
      <c r="JCE16" s="118"/>
      <c r="JCF16" s="118"/>
      <c r="JCG16" s="118"/>
      <c r="JCH16" s="118"/>
      <c r="JCI16" s="118"/>
      <c r="JCJ16" s="118"/>
      <c r="JCK16" s="118"/>
      <c r="JCL16" s="118"/>
      <c r="JCM16" s="118"/>
      <c r="JCN16" s="118"/>
      <c r="JCO16" s="118"/>
      <c r="JCP16" s="118"/>
      <c r="JCQ16" s="118"/>
      <c r="JCR16" s="118"/>
      <c r="JCS16" s="118"/>
      <c r="JCT16" s="118"/>
      <c r="JCU16" s="118"/>
      <c r="JCV16" s="118"/>
      <c r="JCW16" s="118"/>
      <c r="JCX16" s="118"/>
      <c r="JCY16" s="118"/>
      <c r="JCZ16" s="118"/>
      <c r="JDA16" s="118"/>
      <c r="JDB16" s="118"/>
      <c r="JDC16" s="118"/>
      <c r="JDD16" s="118"/>
      <c r="JDE16" s="118"/>
      <c r="JDF16" s="118"/>
      <c r="JDG16" s="118"/>
      <c r="JDH16" s="118"/>
      <c r="JDI16" s="118"/>
      <c r="JDJ16" s="118"/>
      <c r="JDK16" s="118"/>
      <c r="JDL16" s="118"/>
      <c r="JDM16" s="118"/>
      <c r="JDN16" s="118"/>
      <c r="JDO16" s="118"/>
      <c r="JDP16" s="118"/>
      <c r="JDQ16" s="118"/>
      <c r="JDR16" s="118"/>
      <c r="JDS16" s="118"/>
      <c r="JDT16" s="118"/>
      <c r="JDU16" s="118"/>
      <c r="JDV16" s="118"/>
      <c r="JDW16" s="118"/>
      <c r="JDX16" s="118"/>
      <c r="JDY16" s="118"/>
      <c r="JDZ16" s="118"/>
      <c r="JEA16" s="118"/>
      <c r="JEB16" s="118"/>
      <c r="JEC16" s="118"/>
      <c r="JED16" s="118"/>
      <c r="JEE16" s="118"/>
      <c r="JEF16" s="118"/>
      <c r="JEG16" s="118"/>
      <c r="JEH16" s="118"/>
      <c r="JEI16" s="118"/>
      <c r="JEJ16" s="118"/>
      <c r="JEK16" s="118"/>
      <c r="JEL16" s="118"/>
      <c r="JEM16" s="118"/>
      <c r="JEN16" s="118"/>
      <c r="JEO16" s="118"/>
      <c r="JEP16" s="118"/>
      <c r="JEQ16" s="118"/>
      <c r="JER16" s="118"/>
      <c r="JES16" s="118"/>
      <c r="JET16" s="118"/>
      <c r="JEU16" s="118"/>
      <c r="JEV16" s="118"/>
      <c r="JEW16" s="118"/>
      <c r="JEX16" s="118"/>
      <c r="JEY16" s="118"/>
      <c r="JEZ16" s="118"/>
      <c r="JFA16" s="118"/>
      <c r="JFB16" s="118"/>
      <c r="JFC16" s="118"/>
      <c r="JFD16" s="118"/>
      <c r="JFE16" s="118"/>
      <c r="JFF16" s="118"/>
      <c r="JFG16" s="118"/>
      <c r="JFH16" s="118"/>
      <c r="JFI16" s="118"/>
      <c r="JFJ16" s="118"/>
      <c r="JFK16" s="118"/>
      <c r="JFL16" s="118"/>
      <c r="JFM16" s="118"/>
      <c r="JFN16" s="118"/>
      <c r="JFO16" s="118"/>
      <c r="JFP16" s="118"/>
      <c r="JFQ16" s="118"/>
      <c r="JFR16" s="118"/>
      <c r="JFS16" s="118"/>
      <c r="JFT16" s="118"/>
      <c r="JFU16" s="118"/>
      <c r="JFV16" s="118"/>
      <c r="JFW16" s="118"/>
      <c r="JFX16" s="118"/>
      <c r="JFY16" s="118"/>
      <c r="JFZ16" s="118"/>
      <c r="JGA16" s="118"/>
      <c r="JGB16" s="118"/>
      <c r="JGC16" s="118"/>
      <c r="JGD16" s="118"/>
      <c r="JGE16" s="118"/>
      <c r="JGF16" s="118"/>
      <c r="JGG16" s="118"/>
      <c r="JGH16" s="118"/>
      <c r="JGI16" s="118"/>
      <c r="JGJ16" s="118"/>
      <c r="JGK16" s="118"/>
      <c r="JGL16" s="118"/>
      <c r="JGM16" s="118"/>
      <c r="JGN16" s="118"/>
      <c r="JGO16" s="118"/>
      <c r="JGP16" s="118"/>
      <c r="JGQ16" s="118"/>
      <c r="JGR16" s="118"/>
      <c r="JGS16" s="118"/>
      <c r="JGT16" s="118"/>
      <c r="JGU16" s="118"/>
      <c r="JGV16" s="118"/>
      <c r="JGW16" s="118"/>
      <c r="JGX16" s="118"/>
      <c r="JGY16" s="118"/>
      <c r="JGZ16" s="118"/>
      <c r="JHA16" s="118"/>
      <c r="JHB16" s="118"/>
      <c r="JHC16" s="118"/>
      <c r="JHD16" s="118"/>
      <c r="JHE16" s="118"/>
      <c r="JHF16" s="118"/>
      <c r="JHG16" s="118"/>
      <c r="JHH16" s="118"/>
      <c r="JHI16" s="118"/>
      <c r="JHJ16" s="118"/>
      <c r="JHK16" s="118"/>
      <c r="JHL16" s="118"/>
      <c r="JHM16" s="118"/>
      <c r="JHN16" s="118"/>
      <c r="JHO16" s="118"/>
      <c r="JHP16" s="118"/>
      <c r="JHQ16" s="118"/>
      <c r="JHR16" s="118"/>
      <c r="JHS16" s="118"/>
      <c r="JHT16" s="118"/>
      <c r="JHU16" s="118"/>
      <c r="JHV16" s="118"/>
      <c r="JHW16" s="118"/>
      <c r="JHX16" s="118"/>
      <c r="JHY16" s="118"/>
      <c r="JHZ16" s="118"/>
      <c r="JIA16" s="118"/>
      <c r="JIB16" s="118"/>
      <c r="JIC16" s="118"/>
      <c r="JID16" s="118"/>
      <c r="JIE16" s="118"/>
      <c r="JIF16" s="118"/>
      <c r="JIG16" s="118"/>
      <c r="JIH16" s="118"/>
      <c r="JII16" s="118"/>
      <c r="JIJ16" s="118"/>
      <c r="JIK16" s="118"/>
      <c r="JIL16" s="118"/>
      <c r="JIM16" s="118"/>
      <c r="JIN16" s="118"/>
      <c r="JIO16" s="118"/>
      <c r="JIP16" s="118"/>
      <c r="JIQ16" s="118"/>
      <c r="JIR16" s="118"/>
      <c r="JIS16" s="118"/>
      <c r="JIT16" s="118"/>
      <c r="JIU16" s="118"/>
      <c r="JIV16" s="118"/>
      <c r="JIW16" s="118"/>
      <c r="JIX16" s="118"/>
      <c r="JIY16" s="118"/>
      <c r="JIZ16" s="118"/>
      <c r="JJA16" s="118"/>
      <c r="JJB16" s="118"/>
      <c r="JJC16" s="118"/>
      <c r="JJD16" s="118"/>
      <c r="JJE16" s="118"/>
      <c r="JJF16" s="118"/>
      <c r="JJG16" s="118"/>
      <c r="JJH16" s="118"/>
      <c r="JJI16" s="118"/>
      <c r="JJJ16" s="118"/>
      <c r="JJK16" s="118"/>
      <c r="JJL16" s="118"/>
      <c r="JJM16" s="118"/>
      <c r="JJN16" s="118"/>
      <c r="JJO16" s="118"/>
      <c r="JJP16" s="118"/>
      <c r="JJQ16" s="118"/>
      <c r="JJR16" s="118"/>
      <c r="JJS16" s="118"/>
      <c r="JJT16" s="118"/>
      <c r="JJU16" s="118"/>
      <c r="JJV16" s="118"/>
      <c r="JJW16" s="118"/>
      <c r="JJX16" s="118"/>
      <c r="JJY16" s="118"/>
      <c r="JJZ16" s="118"/>
      <c r="JKA16" s="118"/>
      <c r="JKB16" s="118"/>
      <c r="JKC16" s="118"/>
      <c r="JKD16" s="118"/>
      <c r="JKE16" s="118"/>
      <c r="JKF16" s="118"/>
      <c r="JKG16" s="118"/>
      <c r="JKH16" s="118"/>
      <c r="JKI16" s="118"/>
      <c r="JKJ16" s="118"/>
      <c r="JKK16" s="118"/>
      <c r="JKL16" s="118"/>
      <c r="JKM16" s="118"/>
      <c r="JKN16" s="118"/>
      <c r="JKO16" s="118"/>
      <c r="JKP16" s="118"/>
      <c r="JKQ16" s="118"/>
      <c r="JKR16" s="118"/>
      <c r="JKS16" s="118"/>
      <c r="JKT16" s="118"/>
      <c r="JKU16" s="118"/>
      <c r="JKV16" s="118"/>
      <c r="JKW16" s="118"/>
      <c r="JKX16" s="118"/>
      <c r="JKY16" s="118"/>
      <c r="JKZ16" s="118"/>
      <c r="JLA16" s="118"/>
      <c r="JLB16" s="118"/>
      <c r="JLC16" s="118"/>
      <c r="JLD16" s="118"/>
      <c r="JLE16" s="118"/>
      <c r="JLF16" s="118"/>
      <c r="JLG16" s="118"/>
      <c r="JLH16" s="118"/>
      <c r="JLI16" s="118"/>
      <c r="JLJ16" s="118"/>
      <c r="JLK16" s="118"/>
      <c r="JLL16" s="118"/>
      <c r="JLM16" s="118"/>
      <c r="JLN16" s="118"/>
      <c r="JLO16" s="118"/>
      <c r="JLP16" s="118"/>
      <c r="JLQ16" s="118"/>
      <c r="JLR16" s="118"/>
      <c r="JLS16" s="118"/>
      <c r="JLT16" s="118"/>
      <c r="JLU16" s="118"/>
      <c r="JLV16" s="118"/>
      <c r="JLW16" s="118"/>
      <c r="JLX16" s="118"/>
      <c r="JLY16" s="118"/>
      <c r="JLZ16" s="118"/>
      <c r="JMA16" s="118"/>
      <c r="JMB16" s="118"/>
      <c r="JMC16" s="118"/>
      <c r="JMD16" s="118"/>
      <c r="JME16" s="118"/>
      <c r="JMF16" s="118"/>
      <c r="JMG16" s="118"/>
      <c r="JMH16" s="118"/>
      <c r="JMI16" s="118"/>
      <c r="JMJ16" s="118"/>
      <c r="JMK16" s="118"/>
      <c r="JML16" s="118"/>
      <c r="JMM16" s="118"/>
      <c r="JMN16" s="118"/>
      <c r="JMO16" s="118"/>
      <c r="JMP16" s="118"/>
      <c r="JMQ16" s="118"/>
      <c r="JMR16" s="118"/>
      <c r="JMS16" s="118"/>
      <c r="JMT16" s="118"/>
      <c r="JMU16" s="118"/>
      <c r="JMV16" s="118"/>
      <c r="JMW16" s="118"/>
      <c r="JMX16" s="118"/>
      <c r="JMY16" s="118"/>
      <c r="JMZ16" s="118"/>
      <c r="JNA16" s="118"/>
      <c r="JNB16" s="118"/>
      <c r="JNC16" s="118"/>
      <c r="JND16" s="118"/>
      <c r="JNE16" s="118"/>
      <c r="JNF16" s="118"/>
      <c r="JNG16" s="118"/>
      <c r="JNH16" s="118"/>
      <c r="JNI16" s="118"/>
      <c r="JNJ16" s="118"/>
      <c r="JNK16" s="118"/>
      <c r="JNL16" s="118"/>
      <c r="JNM16" s="118"/>
      <c r="JNN16" s="118"/>
      <c r="JNO16" s="118"/>
      <c r="JNP16" s="118"/>
      <c r="JNQ16" s="118"/>
      <c r="JNR16" s="118"/>
      <c r="JNS16" s="118"/>
      <c r="JNT16" s="118"/>
      <c r="JNU16" s="118"/>
      <c r="JNV16" s="118"/>
      <c r="JNW16" s="118"/>
      <c r="JNX16" s="118"/>
      <c r="JNY16" s="118"/>
      <c r="JNZ16" s="118"/>
      <c r="JOA16" s="118"/>
      <c r="JOB16" s="118"/>
      <c r="JOC16" s="118"/>
      <c r="JOD16" s="118"/>
      <c r="JOE16" s="118"/>
      <c r="JOF16" s="118"/>
      <c r="JOG16" s="118"/>
      <c r="JOH16" s="118"/>
      <c r="JOI16" s="118"/>
      <c r="JOJ16" s="118"/>
      <c r="JOK16" s="118"/>
      <c r="JOL16" s="118"/>
      <c r="JOM16" s="118"/>
      <c r="JON16" s="118"/>
      <c r="JOO16" s="118"/>
      <c r="JOP16" s="118"/>
      <c r="JOQ16" s="118"/>
      <c r="JOR16" s="118"/>
      <c r="JOS16" s="118"/>
      <c r="JOT16" s="118"/>
      <c r="JOU16" s="118"/>
      <c r="JOV16" s="118"/>
      <c r="JOW16" s="118"/>
      <c r="JOX16" s="118"/>
      <c r="JOY16" s="118"/>
      <c r="JOZ16" s="118"/>
      <c r="JPA16" s="118"/>
      <c r="JPB16" s="118"/>
      <c r="JPC16" s="118"/>
      <c r="JPD16" s="118"/>
      <c r="JPE16" s="118"/>
      <c r="JPF16" s="118"/>
      <c r="JPG16" s="118"/>
      <c r="JPH16" s="118"/>
      <c r="JPI16" s="118"/>
      <c r="JPJ16" s="118"/>
      <c r="JPK16" s="118"/>
      <c r="JPL16" s="118"/>
      <c r="JPM16" s="118"/>
      <c r="JPN16" s="118"/>
      <c r="JPO16" s="118"/>
      <c r="JPP16" s="118"/>
      <c r="JPQ16" s="118"/>
      <c r="JPR16" s="118"/>
      <c r="JPS16" s="118"/>
      <c r="JPT16" s="118"/>
      <c r="JPU16" s="118"/>
      <c r="JPV16" s="118"/>
      <c r="JPW16" s="118"/>
      <c r="JPX16" s="118"/>
      <c r="JPY16" s="118"/>
      <c r="JPZ16" s="118"/>
      <c r="JQA16" s="118"/>
      <c r="JQB16" s="118"/>
      <c r="JQC16" s="118"/>
      <c r="JQD16" s="118"/>
      <c r="JQE16" s="118"/>
      <c r="JQF16" s="118"/>
      <c r="JQG16" s="118"/>
      <c r="JQH16" s="118"/>
      <c r="JQI16" s="118"/>
      <c r="JQJ16" s="118"/>
      <c r="JQK16" s="118"/>
      <c r="JQL16" s="118"/>
      <c r="JQM16" s="118"/>
      <c r="JQN16" s="118"/>
      <c r="JQO16" s="118"/>
      <c r="JQP16" s="118"/>
      <c r="JQQ16" s="118"/>
      <c r="JQR16" s="118"/>
      <c r="JQS16" s="118"/>
      <c r="JQT16" s="118"/>
      <c r="JQU16" s="118"/>
      <c r="JQV16" s="118"/>
      <c r="JQW16" s="118"/>
      <c r="JQX16" s="118"/>
      <c r="JQY16" s="118"/>
      <c r="JQZ16" s="118"/>
      <c r="JRA16" s="118"/>
      <c r="JRB16" s="118"/>
      <c r="JRC16" s="118"/>
      <c r="JRD16" s="118"/>
      <c r="JRE16" s="118"/>
      <c r="JRF16" s="118"/>
      <c r="JRG16" s="118"/>
      <c r="JRH16" s="118"/>
      <c r="JRI16" s="118"/>
      <c r="JRJ16" s="118"/>
      <c r="JRK16" s="118"/>
      <c r="JRL16" s="118"/>
      <c r="JRM16" s="118"/>
      <c r="JRN16" s="118"/>
      <c r="JRO16" s="118"/>
      <c r="JRP16" s="118"/>
      <c r="JRQ16" s="118"/>
      <c r="JRR16" s="118"/>
      <c r="JRS16" s="118"/>
      <c r="JRT16" s="118"/>
      <c r="JRU16" s="118"/>
      <c r="JRV16" s="118"/>
      <c r="JRW16" s="118"/>
      <c r="JRX16" s="118"/>
      <c r="JRY16" s="118"/>
      <c r="JRZ16" s="118"/>
      <c r="JSA16" s="118"/>
      <c r="JSB16" s="118"/>
      <c r="JSC16" s="118"/>
      <c r="JSD16" s="118"/>
      <c r="JSE16" s="118"/>
      <c r="JSF16" s="118"/>
      <c r="JSG16" s="118"/>
      <c r="JSH16" s="118"/>
      <c r="JSI16" s="118"/>
      <c r="JSJ16" s="118"/>
      <c r="JSK16" s="118"/>
      <c r="JSL16" s="118"/>
      <c r="JSM16" s="118"/>
      <c r="JSN16" s="118"/>
      <c r="JSO16" s="118"/>
      <c r="JSP16" s="118"/>
      <c r="JSQ16" s="118"/>
      <c r="JSR16" s="118"/>
      <c r="JSS16" s="118"/>
      <c r="JST16" s="118"/>
      <c r="JSU16" s="118"/>
      <c r="JSV16" s="118"/>
      <c r="JSW16" s="118"/>
      <c r="JSX16" s="118"/>
      <c r="JSY16" s="118"/>
      <c r="JSZ16" s="118"/>
      <c r="JTA16" s="118"/>
      <c r="JTB16" s="118"/>
      <c r="JTC16" s="118"/>
      <c r="JTD16" s="118"/>
      <c r="JTE16" s="118"/>
      <c r="JTF16" s="118"/>
      <c r="JTG16" s="118"/>
      <c r="JTH16" s="118"/>
      <c r="JTI16" s="118"/>
      <c r="JTJ16" s="118"/>
      <c r="JTK16" s="118"/>
      <c r="JTL16" s="118"/>
      <c r="JTM16" s="118"/>
      <c r="JTN16" s="118"/>
      <c r="JTO16" s="118"/>
      <c r="JTP16" s="118"/>
      <c r="JTQ16" s="118"/>
      <c r="JTR16" s="118"/>
      <c r="JTS16" s="118"/>
      <c r="JTT16" s="118"/>
      <c r="JTU16" s="118"/>
      <c r="JTV16" s="118"/>
      <c r="JTW16" s="118"/>
      <c r="JTX16" s="118"/>
      <c r="JTY16" s="118"/>
      <c r="JTZ16" s="118"/>
      <c r="JUA16" s="118"/>
      <c r="JUB16" s="118"/>
      <c r="JUC16" s="118"/>
      <c r="JUD16" s="118"/>
      <c r="JUE16" s="118"/>
      <c r="JUF16" s="118"/>
      <c r="JUG16" s="118"/>
      <c r="JUH16" s="118"/>
      <c r="JUI16" s="118"/>
      <c r="JUJ16" s="118"/>
      <c r="JUK16" s="118"/>
      <c r="JUL16" s="118"/>
      <c r="JUM16" s="118"/>
      <c r="JUN16" s="118"/>
      <c r="JUO16" s="118"/>
      <c r="JUP16" s="118"/>
      <c r="JUQ16" s="118"/>
      <c r="JUR16" s="118"/>
      <c r="JUS16" s="118"/>
      <c r="JUT16" s="118"/>
      <c r="JUU16" s="118"/>
      <c r="JUV16" s="118"/>
      <c r="JUW16" s="118"/>
      <c r="JUX16" s="118"/>
      <c r="JUY16" s="118"/>
      <c r="JUZ16" s="118"/>
      <c r="JVA16" s="118"/>
      <c r="JVB16" s="118"/>
      <c r="JVC16" s="118"/>
      <c r="JVD16" s="118"/>
      <c r="JVE16" s="118"/>
      <c r="JVF16" s="118"/>
      <c r="JVG16" s="118"/>
      <c r="JVH16" s="118"/>
      <c r="JVI16" s="118"/>
      <c r="JVJ16" s="118"/>
      <c r="JVK16" s="118"/>
      <c r="JVL16" s="118"/>
      <c r="JVM16" s="118"/>
      <c r="JVN16" s="118"/>
      <c r="JVO16" s="118"/>
      <c r="JVP16" s="118"/>
      <c r="JVQ16" s="118"/>
      <c r="JVR16" s="118"/>
      <c r="JVS16" s="118"/>
      <c r="JVT16" s="118"/>
      <c r="JVU16" s="118"/>
      <c r="JVV16" s="118"/>
      <c r="JVW16" s="118"/>
      <c r="JVX16" s="118"/>
      <c r="JVY16" s="118"/>
      <c r="JVZ16" s="118"/>
      <c r="JWA16" s="118"/>
      <c r="JWB16" s="118"/>
      <c r="JWC16" s="118"/>
      <c r="JWD16" s="118"/>
      <c r="JWE16" s="118"/>
      <c r="JWF16" s="118"/>
      <c r="JWG16" s="118"/>
      <c r="JWH16" s="118"/>
      <c r="JWI16" s="118"/>
      <c r="JWJ16" s="118"/>
      <c r="JWK16" s="118"/>
      <c r="JWL16" s="118"/>
      <c r="JWM16" s="118"/>
      <c r="JWN16" s="118"/>
      <c r="JWO16" s="118"/>
      <c r="JWP16" s="118"/>
      <c r="JWQ16" s="118"/>
      <c r="JWR16" s="118"/>
      <c r="JWS16" s="118"/>
      <c r="JWT16" s="118"/>
      <c r="JWU16" s="118"/>
      <c r="JWV16" s="118"/>
      <c r="JWW16" s="118"/>
      <c r="JWX16" s="118"/>
      <c r="JWY16" s="118"/>
      <c r="JWZ16" s="118"/>
      <c r="JXA16" s="118"/>
      <c r="JXB16" s="118"/>
      <c r="JXC16" s="118"/>
      <c r="JXD16" s="118"/>
      <c r="JXE16" s="118"/>
      <c r="JXF16" s="118"/>
      <c r="JXG16" s="118"/>
      <c r="JXH16" s="118"/>
      <c r="JXI16" s="118"/>
      <c r="JXJ16" s="118"/>
      <c r="JXK16" s="118"/>
      <c r="JXL16" s="118"/>
      <c r="JXM16" s="118"/>
      <c r="JXN16" s="118"/>
      <c r="JXO16" s="118"/>
      <c r="JXP16" s="118"/>
      <c r="JXQ16" s="118"/>
      <c r="JXR16" s="118"/>
      <c r="JXS16" s="118"/>
      <c r="JXT16" s="118"/>
      <c r="JXU16" s="118"/>
      <c r="JXV16" s="118"/>
      <c r="JXW16" s="118"/>
      <c r="JXX16" s="118"/>
      <c r="JXY16" s="118"/>
      <c r="JXZ16" s="118"/>
      <c r="JYA16" s="118"/>
      <c r="JYB16" s="118"/>
      <c r="JYC16" s="118"/>
      <c r="JYD16" s="118"/>
      <c r="JYE16" s="118"/>
      <c r="JYF16" s="118"/>
      <c r="JYG16" s="118"/>
      <c r="JYH16" s="118"/>
      <c r="JYI16" s="118"/>
      <c r="JYJ16" s="118"/>
      <c r="JYK16" s="118"/>
      <c r="JYL16" s="118"/>
      <c r="JYM16" s="118"/>
      <c r="JYN16" s="118"/>
      <c r="JYO16" s="118"/>
      <c r="JYP16" s="118"/>
      <c r="JYQ16" s="118"/>
      <c r="JYR16" s="118"/>
      <c r="JYS16" s="118"/>
      <c r="JYT16" s="118"/>
      <c r="JYU16" s="118"/>
      <c r="JYV16" s="118"/>
      <c r="JYW16" s="118"/>
      <c r="JYX16" s="118"/>
      <c r="JYY16" s="118"/>
      <c r="JYZ16" s="118"/>
      <c r="JZA16" s="118"/>
      <c r="JZB16" s="118"/>
      <c r="JZC16" s="118"/>
      <c r="JZD16" s="118"/>
      <c r="JZE16" s="118"/>
      <c r="JZF16" s="118"/>
      <c r="JZG16" s="118"/>
      <c r="JZH16" s="118"/>
      <c r="JZI16" s="118"/>
      <c r="JZJ16" s="118"/>
      <c r="JZK16" s="118"/>
      <c r="JZL16" s="118"/>
      <c r="JZM16" s="118"/>
      <c r="JZN16" s="118"/>
      <c r="JZO16" s="118"/>
      <c r="JZP16" s="118"/>
      <c r="JZQ16" s="118"/>
      <c r="JZR16" s="118"/>
      <c r="JZS16" s="118"/>
      <c r="JZT16" s="118"/>
      <c r="JZU16" s="118"/>
      <c r="JZV16" s="118"/>
      <c r="JZW16" s="118"/>
      <c r="JZX16" s="118"/>
      <c r="JZY16" s="118"/>
      <c r="JZZ16" s="118"/>
      <c r="KAA16" s="118"/>
      <c r="KAB16" s="118"/>
      <c r="KAC16" s="118"/>
      <c r="KAD16" s="118"/>
      <c r="KAE16" s="118"/>
      <c r="KAF16" s="118"/>
      <c r="KAG16" s="118"/>
      <c r="KAH16" s="118"/>
      <c r="KAI16" s="118"/>
      <c r="KAJ16" s="118"/>
      <c r="KAK16" s="118"/>
      <c r="KAL16" s="118"/>
      <c r="KAM16" s="118"/>
      <c r="KAN16" s="118"/>
      <c r="KAO16" s="118"/>
      <c r="KAP16" s="118"/>
      <c r="KAQ16" s="118"/>
      <c r="KAR16" s="118"/>
      <c r="KAS16" s="118"/>
      <c r="KAT16" s="118"/>
      <c r="KAU16" s="118"/>
      <c r="KAV16" s="118"/>
      <c r="KAW16" s="118"/>
      <c r="KAX16" s="118"/>
      <c r="KAY16" s="118"/>
      <c r="KAZ16" s="118"/>
      <c r="KBA16" s="118"/>
      <c r="KBB16" s="118"/>
      <c r="KBC16" s="118"/>
      <c r="KBD16" s="118"/>
      <c r="KBE16" s="118"/>
      <c r="KBF16" s="118"/>
      <c r="KBG16" s="118"/>
      <c r="KBH16" s="118"/>
      <c r="KBI16" s="118"/>
      <c r="KBJ16" s="118"/>
      <c r="KBK16" s="118"/>
      <c r="KBL16" s="118"/>
      <c r="KBM16" s="118"/>
      <c r="KBN16" s="118"/>
      <c r="KBO16" s="118"/>
      <c r="KBP16" s="118"/>
      <c r="KBQ16" s="118"/>
      <c r="KBR16" s="118"/>
      <c r="KBS16" s="118"/>
      <c r="KBT16" s="118"/>
      <c r="KBU16" s="118"/>
      <c r="KBV16" s="118"/>
      <c r="KBW16" s="118"/>
      <c r="KBX16" s="118"/>
      <c r="KBY16" s="118"/>
      <c r="KBZ16" s="118"/>
      <c r="KCA16" s="118"/>
      <c r="KCB16" s="118"/>
      <c r="KCC16" s="118"/>
      <c r="KCD16" s="118"/>
      <c r="KCE16" s="118"/>
      <c r="KCF16" s="118"/>
      <c r="KCG16" s="118"/>
      <c r="KCH16" s="118"/>
      <c r="KCI16" s="118"/>
      <c r="KCJ16" s="118"/>
      <c r="KCK16" s="118"/>
      <c r="KCL16" s="118"/>
      <c r="KCM16" s="118"/>
      <c r="KCN16" s="118"/>
      <c r="KCO16" s="118"/>
      <c r="KCP16" s="118"/>
      <c r="KCQ16" s="118"/>
      <c r="KCR16" s="118"/>
      <c r="KCS16" s="118"/>
      <c r="KCT16" s="118"/>
      <c r="KCU16" s="118"/>
      <c r="KCV16" s="118"/>
      <c r="KCW16" s="118"/>
      <c r="KCX16" s="118"/>
      <c r="KCY16" s="118"/>
      <c r="KCZ16" s="118"/>
      <c r="KDA16" s="118"/>
      <c r="KDB16" s="118"/>
      <c r="KDC16" s="118"/>
      <c r="KDD16" s="118"/>
      <c r="KDE16" s="118"/>
      <c r="KDF16" s="118"/>
      <c r="KDG16" s="118"/>
      <c r="KDH16" s="118"/>
      <c r="KDI16" s="118"/>
      <c r="KDJ16" s="118"/>
      <c r="KDK16" s="118"/>
      <c r="KDL16" s="118"/>
      <c r="KDM16" s="118"/>
      <c r="KDN16" s="118"/>
      <c r="KDO16" s="118"/>
      <c r="KDP16" s="118"/>
      <c r="KDQ16" s="118"/>
      <c r="KDR16" s="118"/>
      <c r="KDS16" s="118"/>
      <c r="KDT16" s="118"/>
      <c r="KDU16" s="118"/>
      <c r="KDV16" s="118"/>
      <c r="KDW16" s="118"/>
      <c r="KDX16" s="118"/>
      <c r="KDY16" s="118"/>
      <c r="KDZ16" s="118"/>
      <c r="KEA16" s="118"/>
      <c r="KEB16" s="118"/>
      <c r="KEC16" s="118"/>
      <c r="KED16" s="118"/>
      <c r="KEE16" s="118"/>
      <c r="KEF16" s="118"/>
      <c r="KEG16" s="118"/>
      <c r="KEH16" s="118"/>
      <c r="KEI16" s="118"/>
      <c r="KEJ16" s="118"/>
      <c r="KEK16" s="118"/>
      <c r="KEL16" s="118"/>
      <c r="KEM16" s="118"/>
      <c r="KEN16" s="118"/>
      <c r="KEO16" s="118"/>
      <c r="KEP16" s="118"/>
      <c r="KEQ16" s="118"/>
      <c r="KER16" s="118"/>
      <c r="KES16" s="118"/>
      <c r="KET16" s="118"/>
      <c r="KEU16" s="118"/>
      <c r="KEV16" s="118"/>
      <c r="KEW16" s="118"/>
      <c r="KEX16" s="118"/>
      <c r="KEY16" s="118"/>
      <c r="KEZ16" s="118"/>
      <c r="KFA16" s="118"/>
      <c r="KFB16" s="118"/>
      <c r="KFC16" s="118"/>
      <c r="KFD16" s="118"/>
      <c r="KFE16" s="118"/>
      <c r="KFF16" s="118"/>
      <c r="KFG16" s="118"/>
      <c r="KFH16" s="118"/>
      <c r="KFI16" s="118"/>
      <c r="KFJ16" s="118"/>
      <c r="KFK16" s="118"/>
      <c r="KFL16" s="118"/>
      <c r="KFM16" s="118"/>
      <c r="KFN16" s="118"/>
      <c r="KFO16" s="118"/>
      <c r="KFP16" s="118"/>
      <c r="KFQ16" s="118"/>
      <c r="KFR16" s="118"/>
      <c r="KFS16" s="118"/>
      <c r="KFT16" s="118"/>
      <c r="KFU16" s="118"/>
      <c r="KFV16" s="118"/>
      <c r="KFW16" s="118"/>
      <c r="KFX16" s="118"/>
      <c r="KFY16" s="118"/>
      <c r="KFZ16" s="118"/>
      <c r="KGA16" s="118"/>
      <c r="KGB16" s="118"/>
      <c r="KGC16" s="118"/>
      <c r="KGD16" s="118"/>
      <c r="KGE16" s="118"/>
      <c r="KGF16" s="118"/>
      <c r="KGG16" s="118"/>
      <c r="KGH16" s="118"/>
      <c r="KGI16" s="118"/>
      <c r="KGJ16" s="118"/>
      <c r="KGK16" s="118"/>
      <c r="KGL16" s="118"/>
      <c r="KGM16" s="118"/>
      <c r="KGN16" s="118"/>
      <c r="KGO16" s="118"/>
      <c r="KGP16" s="118"/>
      <c r="KGQ16" s="118"/>
      <c r="KGR16" s="118"/>
      <c r="KGS16" s="118"/>
      <c r="KGT16" s="118"/>
      <c r="KGU16" s="118"/>
      <c r="KGV16" s="118"/>
      <c r="KGW16" s="118"/>
      <c r="KGX16" s="118"/>
      <c r="KGY16" s="118"/>
      <c r="KGZ16" s="118"/>
      <c r="KHA16" s="118"/>
      <c r="KHB16" s="118"/>
      <c r="KHC16" s="118"/>
      <c r="KHD16" s="118"/>
      <c r="KHE16" s="118"/>
      <c r="KHF16" s="118"/>
      <c r="KHG16" s="118"/>
      <c r="KHH16" s="118"/>
      <c r="KHI16" s="118"/>
      <c r="KHJ16" s="118"/>
      <c r="KHK16" s="118"/>
      <c r="KHL16" s="118"/>
      <c r="KHM16" s="118"/>
      <c r="KHN16" s="118"/>
      <c r="KHO16" s="118"/>
      <c r="KHP16" s="118"/>
      <c r="KHQ16" s="118"/>
      <c r="KHR16" s="118"/>
      <c r="KHS16" s="118"/>
      <c r="KHT16" s="118"/>
      <c r="KHU16" s="118"/>
      <c r="KHV16" s="118"/>
      <c r="KHW16" s="118"/>
      <c r="KHX16" s="118"/>
      <c r="KHY16" s="118"/>
      <c r="KHZ16" s="118"/>
      <c r="KIA16" s="118"/>
      <c r="KIB16" s="118"/>
      <c r="KIC16" s="118"/>
      <c r="KID16" s="118"/>
      <c r="KIE16" s="118"/>
      <c r="KIF16" s="118"/>
      <c r="KIG16" s="118"/>
      <c r="KIH16" s="118"/>
      <c r="KII16" s="118"/>
      <c r="KIJ16" s="118"/>
      <c r="KIK16" s="118"/>
      <c r="KIL16" s="118"/>
      <c r="KIM16" s="118"/>
      <c r="KIN16" s="118"/>
      <c r="KIO16" s="118"/>
      <c r="KIP16" s="118"/>
      <c r="KIQ16" s="118"/>
      <c r="KIR16" s="118"/>
      <c r="KIS16" s="118"/>
      <c r="KIT16" s="118"/>
      <c r="KIU16" s="118"/>
      <c r="KIV16" s="118"/>
      <c r="KIW16" s="118"/>
      <c r="KIX16" s="118"/>
      <c r="KIY16" s="118"/>
      <c r="KIZ16" s="118"/>
      <c r="KJA16" s="118"/>
      <c r="KJB16" s="118"/>
      <c r="KJC16" s="118"/>
      <c r="KJD16" s="118"/>
      <c r="KJE16" s="118"/>
      <c r="KJF16" s="118"/>
      <c r="KJG16" s="118"/>
      <c r="KJH16" s="118"/>
      <c r="KJI16" s="118"/>
      <c r="KJJ16" s="118"/>
      <c r="KJK16" s="118"/>
      <c r="KJL16" s="118"/>
      <c r="KJM16" s="118"/>
      <c r="KJN16" s="118"/>
      <c r="KJO16" s="118"/>
      <c r="KJP16" s="118"/>
      <c r="KJQ16" s="118"/>
      <c r="KJR16" s="118"/>
      <c r="KJS16" s="118"/>
      <c r="KJT16" s="118"/>
      <c r="KJU16" s="118"/>
      <c r="KJV16" s="118"/>
      <c r="KJW16" s="118"/>
      <c r="KJX16" s="118"/>
      <c r="KJY16" s="118"/>
      <c r="KJZ16" s="118"/>
      <c r="KKA16" s="118"/>
      <c r="KKB16" s="118"/>
      <c r="KKC16" s="118"/>
      <c r="KKD16" s="118"/>
      <c r="KKE16" s="118"/>
      <c r="KKF16" s="118"/>
      <c r="KKG16" s="118"/>
      <c r="KKH16" s="118"/>
      <c r="KKI16" s="118"/>
      <c r="KKJ16" s="118"/>
      <c r="KKK16" s="118"/>
      <c r="KKL16" s="118"/>
      <c r="KKM16" s="118"/>
      <c r="KKN16" s="118"/>
      <c r="KKO16" s="118"/>
      <c r="KKP16" s="118"/>
      <c r="KKQ16" s="118"/>
      <c r="KKR16" s="118"/>
      <c r="KKS16" s="118"/>
      <c r="KKT16" s="118"/>
      <c r="KKU16" s="118"/>
      <c r="KKV16" s="118"/>
      <c r="KKW16" s="118"/>
      <c r="KKX16" s="118"/>
      <c r="KKY16" s="118"/>
      <c r="KKZ16" s="118"/>
      <c r="KLA16" s="118"/>
      <c r="KLB16" s="118"/>
      <c r="KLC16" s="118"/>
      <c r="KLD16" s="118"/>
      <c r="KLE16" s="118"/>
      <c r="KLF16" s="118"/>
      <c r="KLG16" s="118"/>
      <c r="KLH16" s="118"/>
      <c r="KLI16" s="118"/>
      <c r="KLJ16" s="118"/>
      <c r="KLK16" s="118"/>
      <c r="KLL16" s="118"/>
      <c r="KLM16" s="118"/>
      <c r="KLN16" s="118"/>
      <c r="KLO16" s="118"/>
      <c r="KLP16" s="118"/>
      <c r="KLQ16" s="118"/>
      <c r="KLR16" s="118"/>
      <c r="KLS16" s="118"/>
      <c r="KLT16" s="118"/>
      <c r="KLU16" s="118"/>
      <c r="KLV16" s="118"/>
      <c r="KLW16" s="118"/>
      <c r="KLX16" s="118"/>
      <c r="KLY16" s="118"/>
      <c r="KLZ16" s="118"/>
      <c r="KMA16" s="118"/>
      <c r="KMB16" s="118"/>
      <c r="KMC16" s="118"/>
      <c r="KMD16" s="118"/>
      <c r="KME16" s="118"/>
      <c r="KMF16" s="118"/>
      <c r="KMG16" s="118"/>
      <c r="KMH16" s="118"/>
      <c r="KMI16" s="118"/>
      <c r="KMJ16" s="118"/>
      <c r="KMK16" s="118"/>
      <c r="KML16" s="118"/>
      <c r="KMM16" s="118"/>
      <c r="KMN16" s="118"/>
      <c r="KMO16" s="118"/>
      <c r="KMP16" s="118"/>
      <c r="KMQ16" s="118"/>
      <c r="KMR16" s="118"/>
      <c r="KMS16" s="118"/>
      <c r="KMT16" s="118"/>
      <c r="KMU16" s="118"/>
      <c r="KMV16" s="118"/>
      <c r="KMW16" s="118"/>
      <c r="KMX16" s="118"/>
      <c r="KMY16" s="118"/>
      <c r="KMZ16" s="118"/>
      <c r="KNA16" s="118"/>
      <c r="KNB16" s="118"/>
      <c r="KNC16" s="118"/>
      <c r="KND16" s="118"/>
      <c r="KNE16" s="118"/>
      <c r="KNF16" s="118"/>
      <c r="KNG16" s="118"/>
      <c r="KNH16" s="118"/>
      <c r="KNI16" s="118"/>
      <c r="KNJ16" s="118"/>
      <c r="KNK16" s="118"/>
      <c r="KNL16" s="118"/>
      <c r="KNM16" s="118"/>
      <c r="KNN16" s="118"/>
      <c r="KNO16" s="118"/>
      <c r="KNP16" s="118"/>
      <c r="KNQ16" s="118"/>
      <c r="KNR16" s="118"/>
      <c r="KNS16" s="118"/>
      <c r="KNT16" s="118"/>
      <c r="KNU16" s="118"/>
      <c r="KNV16" s="118"/>
      <c r="KNW16" s="118"/>
      <c r="KNX16" s="118"/>
      <c r="KNY16" s="118"/>
      <c r="KNZ16" s="118"/>
      <c r="KOA16" s="118"/>
      <c r="KOB16" s="118"/>
      <c r="KOC16" s="118"/>
      <c r="KOD16" s="118"/>
      <c r="KOE16" s="118"/>
      <c r="KOF16" s="118"/>
      <c r="KOG16" s="118"/>
      <c r="KOH16" s="118"/>
      <c r="KOI16" s="118"/>
      <c r="KOJ16" s="118"/>
      <c r="KOK16" s="118"/>
      <c r="KOL16" s="118"/>
      <c r="KOM16" s="118"/>
      <c r="KON16" s="118"/>
      <c r="KOO16" s="118"/>
      <c r="KOP16" s="118"/>
      <c r="KOQ16" s="118"/>
      <c r="KOR16" s="118"/>
      <c r="KOS16" s="118"/>
      <c r="KOT16" s="118"/>
      <c r="KOU16" s="118"/>
      <c r="KOV16" s="118"/>
      <c r="KOW16" s="118"/>
      <c r="KOX16" s="118"/>
      <c r="KOY16" s="118"/>
      <c r="KOZ16" s="118"/>
      <c r="KPA16" s="118"/>
      <c r="KPB16" s="118"/>
      <c r="KPC16" s="118"/>
      <c r="KPD16" s="118"/>
      <c r="KPE16" s="118"/>
      <c r="KPF16" s="118"/>
      <c r="KPG16" s="118"/>
      <c r="KPH16" s="118"/>
      <c r="KPI16" s="118"/>
      <c r="KPJ16" s="118"/>
      <c r="KPK16" s="118"/>
      <c r="KPL16" s="118"/>
      <c r="KPM16" s="118"/>
      <c r="KPN16" s="118"/>
      <c r="KPO16" s="118"/>
      <c r="KPP16" s="118"/>
      <c r="KPQ16" s="118"/>
      <c r="KPR16" s="118"/>
      <c r="KPS16" s="118"/>
      <c r="KPT16" s="118"/>
      <c r="KPU16" s="118"/>
      <c r="KPV16" s="118"/>
      <c r="KPW16" s="118"/>
      <c r="KPX16" s="118"/>
      <c r="KPY16" s="118"/>
      <c r="KPZ16" s="118"/>
      <c r="KQA16" s="118"/>
      <c r="KQB16" s="118"/>
      <c r="KQC16" s="118"/>
      <c r="KQD16" s="118"/>
      <c r="KQE16" s="118"/>
      <c r="KQF16" s="118"/>
      <c r="KQG16" s="118"/>
      <c r="KQH16" s="118"/>
      <c r="KQI16" s="118"/>
      <c r="KQJ16" s="118"/>
      <c r="KQK16" s="118"/>
      <c r="KQL16" s="118"/>
      <c r="KQM16" s="118"/>
      <c r="KQN16" s="118"/>
      <c r="KQO16" s="118"/>
      <c r="KQP16" s="118"/>
      <c r="KQQ16" s="118"/>
      <c r="KQR16" s="118"/>
      <c r="KQS16" s="118"/>
      <c r="KQT16" s="118"/>
      <c r="KQU16" s="118"/>
      <c r="KQV16" s="118"/>
      <c r="KQW16" s="118"/>
      <c r="KQX16" s="118"/>
      <c r="KQY16" s="118"/>
      <c r="KQZ16" s="118"/>
      <c r="KRA16" s="118"/>
      <c r="KRB16" s="118"/>
      <c r="KRC16" s="118"/>
      <c r="KRD16" s="118"/>
      <c r="KRE16" s="118"/>
      <c r="KRF16" s="118"/>
      <c r="KRG16" s="118"/>
      <c r="KRH16" s="118"/>
      <c r="KRI16" s="118"/>
      <c r="KRJ16" s="118"/>
      <c r="KRK16" s="118"/>
      <c r="KRL16" s="118"/>
      <c r="KRM16" s="118"/>
      <c r="KRN16" s="118"/>
      <c r="KRO16" s="118"/>
      <c r="KRP16" s="118"/>
      <c r="KRQ16" s="118"/>
      <c r="KRR16" s="118"/>
      <c r="KRS16" s="118"/>
      <c r="KRT16" s="118"/>
      <c r="KRU16" s="118"/>
      <c r="KRV16" s="118"/>
      <c r="KRW16" s="118"/>
      <c r="KRX16" s="118"/>
      <c r="KRY16" s="118"/>
      <c r="KRZ16" s="118"/>
      <c r="KSA16" s="118"/>
      <c r="KSB16" s="118"/>
      <c r="KSC16" s="118"/>
      <c r="KSD16" s="118"/>
      <c r="KSE16" s="118"/>
      <c r="KSF16" s="118"/>
      <c r="KSG16" s="118"/>
      <c r="KSH16" s="118"/>
      <c r="KSI16" s="118"/>
      <c r="KSJ16" s="118"/>
      <c r="KSK16" s="118"/>
      <c r="KSL16" s="118"/>
      <c r="KSM16" s="118"/>
      <c r="KSN16" s="118"/>
      <c r="KSO16" s="118"/>
      <c r="KSP16" s="118"/>
      <c r="KSQ16" s="118"/>
      <c r="KSR16" s="118"/>
      <c r="KSS16" s="118"/>
      <c r="KST16" s="118"/>
      <c r="KSU16" s="118"/>
      <c r="KSV16" s="118"/>
      <c r="KSW16" s="118"/>
      <c r="KSX16" s="118"/>
      <c r="KSY16" s="118"/>
      <c r="KSZ16" s="118"/>
      <c r="KTA16" s="118"/>
      <c r="KTB16" s="118"/>
      <c r="KTC16" s="118"/>
      <c r="KTD16" s="118"/>
      <c r="KTE16" s="118"/>
      <c r="KTF16" s="118"/>
      <c r="KTG16" s="118"/>
      <c r="KTH16" s="118"/>
      <c r="KTI16" s="118"/>
      <c r="KTJ16" s="118"/>
      <c r="KTK16" s="118"/>
      <c r="KTL16" s="118"/>
      <c r="KTM16" s="118"/>
      <c r="KTN16" s="118"/>
      <c r="KTO16" s="118"/>
      <c r="KTP16" s="118"/>
      <c r="KTQ16" s="118"/>
      <c r="KTR16" s="118"/>
      <c r="KTS16" s="118"/>
      <c r="KTT16" s="118"/>
      <c r="KTU16" s="118"/>
      <c r="KTV16" s="118"/>
      <c r="KTW16" s="118"/>
      <c r="KTX16" s="118"/>
      <c r="KTY16" s="118"/>
      <c r="KTZ16" s="118"/>
      <c r="KUA16" s="118"/>
      <c r="KUB16" s="118"/>
      <c r="KUC16" s="118"/>
      <c r="KUD16" s="118"/>
      <c r="KUE16" s="118"/>
      <c r="KUF16" s="118"/>
      <c r="KUG16" s="118"/>
      <c r="KUH16" s="118"/>
      <c r="KUI16" s="118"/>
      <c r="KUJ16" s="118"/>
      <c r="KUK16" s="118"/>
      <c r="KUL16" s="118"/>
      <c r="KUM16" s="118"/>
      <c r="KUN16" s="118"/>
      <c r="KUO16" s="118"/>
      <c r="KUP16" s="118"/>
      <c r="KUQ16" s="118"/>
      <c r="KUR16" s="118"/>
      <c r="KUS16" s="118"/>
      <c r="KUT16" s="118"/>
      <c r="KUU16" s="118"/>
      <c r="KUV16" s="118"/>
      <c r="KUW16" s="118"/>
      <c r="KUX16" s="118"/>
      <c r="KUY16" s="118"/>
      <c r="KUZ16" s="118"/>
      <c r="KVA16" s="118"/>
      <c r="KVB16" s="118"/>
      <c r="KVC16" s="118"/>
      <c r="KVD16" s="118"/>
      <c r="KVE16" s="118"/>
      <c r="KVF16" s="118"/>
      <c r="KVG16" s="118"/>
      <c r="KVH16" s="118"/>
      <c r="KVI16" s="118"/>
      <c r="KVJ16" s="118"/>
      <c r="KVK16" s="118"/>
      <c r="KVL16" s="118"/>
      <c r="KVM16" s="118"/>
      <c r="KVN16" s="118"/>
      <c r="KVO16" s="118"/>
      <c r="KVP16" s="118"/>
      <c r="KVQ16" s="118"/>
      <c r="KVR16" s="118"/>
      <c r="KVS16" s="118"/>
      <c r="KVT16" s="118"/>
      <c r="KVU16" s="118"/>
      <c r="KVV16" s="118"/>
      <c r="KVW16" s="118"/>
      <c r="KVX16" s="118"/>
      <c r="KVY16" s="118"/>
      <c r="KVZ16" s="118"/>
      <c r="KWA16" s="118"/>
      <c r="KWB16" s="118"/>
      <c r="KWC16" s="118"/>
      <c r="KWD16" s="118"/>
      <c r="KWE16" s="118"/>
      <c r="KWF16" s="118"/>
      <c r="KWG16" s="118"/>
      <c r="KWH16" s="118"/>
      <c r="KWI16" s="118"/>
      <c r="KWJ16" s="118"/>
      <c r="KWK16" s="118"/>
      <c r="KWL16" s="118"/>
      <c r="KWM16" s="118"/>
      <c r="KWN16" s="118"/>
      <c r="KWO16" s="118"/>
      <c r="KWP16" s="118"/>
      <c r="KWQ16" s="118"/>
      <c r="KWR16" s="118"/>
      <c r="KWS16" s="118"/>
      <c r="KWT16" s="118"/>
      <c r="KWU16" s="118"/>
      <c r="KWV16" s="118"/>
      <c r="KWW16" s="118"/>
      <c r="KWX16" s="118"/>
      <c r="KWY16" s="118"/>
      <c r="KWZ16" s="118"/>
      <c r="KXA16" s="118"/>
      <c r="KXB16" s="118"/>
      <c r="KXC16" s="118"/>
      <c r="KXD16" s="118"/>
      <c r="KXE16" s="118"/>
      <c r="KXF16" s="118"/>
      <c r="KXG16" s="118"/>
      <c r="KXH16" s="118"/>
      <c r="KXI16" s="118"/>
      <c r="KXJ16" s="118"/>
      <c r="KXK16" s="118"/>
      <c r="KXL16" s="118"/>
      <c r="KXM16" s="118"/>
      <c r="KXN16" s="118"/>
      <c r="KXO16" s="118"/>
      <c r="KXP16" s="118"/>
      <c r="KXQ16" s="118"/>
      <c r="KXR16" s="118"/>
      <c r="KXS16" s="118"/>
      <c r="KXT16" s="118"/>
      <c r="KXU16" s="118"/>
      <c r="KXV16" s="118"/>
      <c r="KXW16" s="118"/>
      <c r="KXX16" s="118"/>
      <c r="KXY16" s="118"/>
      <c r="KXZ16" s="118"/>
      <c r="KYA16" s="118"/>
      <c r="KYB16" s="118"/>
      <c r="KYC16" s="118"/>
      <c r="KYD16" s="118"/>
      <c r="KYE16" s="118"/>
      <c r="KYF16" s="118"/>
      <c r="KYG16" s="118"/>
      <c r="KYH16" s="118"/>
      <c r="KYI16" s="118"/>
      <c r="KYJ16" s="118"/>
      <c r="KYK16" s="118"/>
      <c r="KYL16" s="118"/>
      <c r="KYM16" s="118"/>
      <c r="KYN16" s="118"/>
      <c r="KYO16" s="118"/>
      <c r="KYP16" s="118"/>
      <c r="KYQ16" s="118"/>
      <c r="KYR16" s="118"/>
      <c r="KYS16" s="118"/>
      <c r="KYT16" s="118"/>
      <c r="KYU16" s="118"/>
      <c r="KYV16" s="118"/>
      <c r="KYW16" s="118"/>
      <c r="KYX16" s="118"/>
      <c r="KYY16" s="118"/>
      <c r="KYZ16" s="118"/>
      <c r="KZA16" s="118"/>
      <c r="KZB16" s="118"/>
      <c r="KZC16" s="118"/>
      <c r="KZD16" s="118"/>
      <c r="KZE16" s="118"/>
      <c r="KZF16" s="118"/>
      <c r="KZG16" s="118"/>
      <c r="KZH16" s="118"/>
      <c r="KZI16" s="118"/>
      <c r="KZJ16" s="118"/>
      <c r="KZK16" s="118"/>
      <c r="KZL16" s="118"/>
      <c r="KZM16" s="118"/>
      <c r="KZN16" s="118"/>
      <c r="KZO16" s="118"/>
      <c r="KZP16" s="118"/>
      <c r="KZQ16" s="118"/>
      <c r="KZR16" s="118"/>
      <c r="KZS16" s="118"/>
      <c r="KZT16" s="118"/>
      <c r="KZU16" s="118"/>
      <c r="KZV16" s="118"/>
      <c r="KZW16" s="118"/>
      <c r="KZX16" s="118"/>
      <c r="KZY16" s="118"/>
      <c r="KZZ16" s="118"/>
      <c r="LAA16" s="118"/>
      <c r="LAB16" s="118"/>
      <c r="LAC16" s="118"/>
      <c r="LAD16" s="118"/>
      <c r="LAE16" s="118"/>
      <c r="LAF16" s="118"/>
      <c r="LAG16" s="118"/>
      <c r="LAH16" s="118"/>
      <c r="LAI16" s="118"/>
      <c r="LAJ16" s="118"/>
      <c r="LAK16" s="118"/>
      <c r="LAL16" s="118"/>
      <c r="LAM16" s="118"/>
      <c r="LAN16" s="118"/>
      <c r="LAO16" s="118"/>
      <c r="LAP16" s="118"/>
      <c r="LAQ16" s="118"/>
      <c r="LAR16" s="118"/>
      <c r="LAS16" s="118"/>
      <c r="LAT16" s="118"/>
      <c r="LAU16" s="118"/>
      <c r="LAV16" s="118"/>
      <c r="LAW16" s="118"/>
      <c r="LAX16" s="118"/>
      <c r="LAY16" s="118"/>
      <c r="LAZ16" s="118"/>
      <c r="LBA16" s="118"/>
      <c r="LBB16" s="118"/>
      <c r="LBC16" s="118"/>
      <c r="LBD16" s="118"/>
      <c r="LBE16" s="118"/>
      <c r="LBF16" s="118"/>
      <c r="LBG16" s="118"/>
      <c r="LBH16" s="118"/>
      <c r="LBI16" s="118"/>
      <c r="LBJ16" s="118"/>
      <c r="LBK16" s="118"/>
      <c r="LBL16" s="118"/>
      <c r="LBM16" s="118"/>
      <c r="LBN16" s="118"/>
      <c r="LBO16" s="118"/>
      <c r="LBP16" s="118"/>
      <c r="LBQ16" s="118"/>
      <c r="LBR16" s="118"/>
      <c r="LBS16" s="118"/>
      <c r="LBT16" s="118"/>
      <c r="LBU16" s="118"/>
      <c r="LBV16" s="118"/>
      <c r="LBW16" s="118"/>
      <c r="LBX16" s="118"/>
      <c r="LBY16" s="118"/>
      <c r="LBZ16" s="118"/>
      <c r="LCA16" s="118"/>
      <c r="LCB16" s="118"/>
      <c r="LCC16" s="118"/>
      <c r="LCD16" s="118"/>
      <c r="LCE16" s="118"/>
      <c r="LCF16" s="118"/>
      <c r="LCG16" s="118"/>
      <c r="LCH16" s="118"/>
      <c r="LCI16" s="118"/>
      <c r="LCJ16" s="118"/>
      <c r="LCK16" s="118"/>
      <c r="LCL16" s="118"/>
      <c r="LCM16" s="118"/>
      <c r="LCN16" s="118"/>
      <c r="LCO16" s="118"/>
      <c r="LCP16" s="118"/>
      <c r="LCQ16" s="118"/>
      <c r="LCR16" s="118"/>
      <c r="LCS16" s="118"/>
      <c r="LCT16" s="118"/>
      <c r="LCU16" s="118"/>
      <c r="LCV16" s="118"/>
      <c r="LCW16" s="118"/>
      <c r="LCX16" s="118"/>
      <c r="LCY16" s="118"/>
      <c r="LCZ16" s="118"/>
      <c r="LDA16" s="118"/>
      <c r="LDB16" s="118"/>
      <c r="LDC16" s="118"/>
      <c r="LDD16" s="118"/>
      <c r="LDE16" s="118"/>
      <c r="LDF16" s="118"/>
      <c r="LDG16" s="118"/>
      <c r="LDH16" s="118"/>
      <c r="LDI16" s="118"/>
      <c r="LDJ16" s="118"/>
      <c r="LDK16" s="118"/>
      <c r="LDL16" s="118"/>
      <c r="LDM16" s="118"/>
      <c r="LDN16" s="118"/>
      <c r="LDO16" s="118"/>
      <c r="LDP16" s="118"/>
      <c r="LDQ16" s="118"/>
      <c r="LDR16" s="118"/>
      <c r="LDS16" s="118"/>
      <c r="LDT16" s="118"/>
      <c r="LDU16" s="118"/>
      <c r="LDV16" s="118"/>
      <c r="LDW16" s="118"/>
      <c r="LDX16" s="118"/>
      <c r="LDY16" s="118"/>
      <c r="LDZ16" s="118"/>
      <c r="LEA16" s="118"/>
      <c r="LEB16" s="118"/>
      <c r="LEC16" s="118"/>
      <c r="LED16" s="118"/>
      <c r="LEE16" s="118"/>
      <c r="LEF16" s="118"/>
      <c r="LEG16" s="118"/>
      <c r="LEH16" s="118"/>
      <c r="LEI16" s="118"/>
      <c r="LEJ16" s="118"/>
      <c r="LEK16" s="118"/>
      <c r="LEL16" s="118"/>
      <c r="LEM16" s="118"/>
      <c r="LEN16" s="118"/>
      <c r="LEO16" s="118"/>
      <c r="LEP16" s="118"/>
      <c r="LEQ16" s="118"/>
      <c r="LER16" s="118"/>
      <c r="LES16" s="118"/>
      <c r="LET16" s="118"/>
      <c r="LEU16" s="118"/>
      <c r="LEV16" s="118"/>
      <c r="LEW16" s="118"/>
      <c r="LEX16" s="118"/>
      <c r="LEY16" s="118"/>
      <c r="LEZ16" s="118"/>
      <c r="LFA16" s="118"/>
      <c r="LFB16" s="118"/>
      <c r="LFC16" s="118"/>
      <c r="LFD16" s="118"/>
      <c r="LFE16" s="118"/>
      <c r="LFF16" s="118"/>
      <c r="LFG16" s="118"/>
      <c r="LFH16" s="118"/>
      <c r="LFI16" s="118"/>
      <c r="LFJ16" s="118"/>
      <c r="LFK16" s="118"/>
      <c r="LFL16" s="118"/>
      <c r="LFM16" s="118"/>
      <c r="LFN16" s="118"/>
      <c r="LFO16" s="118"/>
      <c r="LFP16" s="118"/>
      <c r="LFQ16" s="118"/>
      <c r="LFR16" s="118"/>
      <c r="LFS16" s="118"/>
      <c r="LFT16" s="118"/>
      <c r="LFU16" s="118"/>
      <c r="LFV16" s="118"/>
      <c r="LFW16" s="118"/>
      <c r="LFX16" s="118"/>
      <c r="LFY16" s="118"/>
      <c r="LFZ16" s="118"/>
      <c r="LGA16" s="118"/>
      <c r="LGB16" s="118"/>
      <c r="LGC16" s="118"/>
      <c r="LGD16" s="118"/>
      <c r="LGE16" s="118"/>
      <c r="LGF16" s="118"/>
      <c r="LGG16" s="118"/>
      <c r="LGH16" s="118"/>
      <c r="LGI16" s="118"/>
      <c r="LGJ16" s="118"/>
      <c r="LGK16" s="118"/>
      <c r="LGL16" s="118"/>
      <c r="LGM16" s="118"/>
      <c r="LGN16" s="118"/>
      <c r="LGO16" s="118"/>
      <c r="LGP16" s="118"/>
      <c r="LGQ16" s="118"/>
      <c r="LGR16" s="118"/>
      <c r="LGS16" s="118"/>
      <c r="LGT16" s="118"/>
      <c r="LGU16" s="118"/>
      <c r="LGV16" s="118"/>
      <c r="LGW16" s="118"/>
      <c r="LGX16" s="118"/>
      <c r="LGY16" s="118"/>
      <c r="LGZ16" s="118"/>
      <c r="LHA16" s="118"/>
      <c r="LHB16" s="118"/>
      <c r="LHC16" s="118"/>
      <c r="LHD16" s="118"/>
      <c r="LHE16" s="118"/>
      <c r="LHF16" s="118"/>
      <c r="LHG16" s="118"/>
      <c r="LHH16" s="118"/>
      <c r="LHI16" s="118"/>
      <c r="LHJ16" s="118"/>
      <c r="LHK16" s="118"/>
      <c r="LHL16" s="118"/>
      <c r="LHM16" s="118"/>
      <c r="LHN16" s="118"/>
      <c r="LHO16" s="118"/>
      <c r="LHP16" s="118"/>
      <c r="LHQ16" s="118"/>
      <c r="LHR16" s="118"/>
      <c r="LHS16" s="118"/>
      <c r="LHT16" s="118"/>
      <c r="LHU16" s="118"/>
      <c r="LHV16" s="118"/>
      <c r="LHW16" s="118"/>
      <c r="LHX16" s="118"/>
      <c r="LHY16" s="118"/>
      <c r="LHZ16" s="118"/>
      <c r="LIA16" s="118"/>
      <c r="LIB16" s="118"/>
      <c r="LIC16" s="118"/>
      <c r="LID16" s="118"/>
      <c r="LIE16" s="118"/>
      <c r="LIF16" s="118"/>
      <c r="LIG16" s="118"/>
      <c r="LIH16" s="118"/>
      <c r="LII16" s="118"/>
      <c r="LIJ16" s="118"/>
      <c r="LIK16" s="118"/>
      <c r="LIL16" s="118"/>
      <c r="LIM16" s="118"/>
      <c r="LIN16" s="118"/>
      <c r="LIO16" s="118"/>
      <c r="LIP16" s="118"/>
      <c r="LIQ16" s="118"/>
      <c r="LIR16" s="118"/>
      <c r="LIS16" s="118"/>
      <c r="LIT16" s="118"/>
      <c r="LIU16" s="118"/>
      <c r="LIV16" s="118"/>
      <c r="LIW16" s="118"/>
      <c r="LIX16" s="118"/>
      <c r="LIY16" s="118"/>
      <c r="LIZ16" s="118"/>
      <c r="LJA16" s="118"/>
      <c r="LJB16" s="118"/>
      <c r="LJC16" s="118"/>
      <c r="LJD16" s="118"/>
      <c r="LJE16" s="118"/>
      <c r="LJF16" s="118"/>
      <c r="LJG16" s="118"/>
      <c r="LJH16" s="118"/>
      <c r="LJI16" s="118"/>
      <c r="LJJ16" s="118"/>
      <c r="LJK16" s="118"/>
      <c r="LJL16" s="118"/>
      <c r="LJM16" s="118"/>
      <c r="LJN16" s="118"/>
      <c r="LJO16" s="118"/>
      <c r="LJP16" s="118"/>
      <c r="LJQ16" s="118"/>
      <c r="LJR16" s="118"/>
      <c r="LJS16" s="118"/>
      <c r="LJT16" s="118"/>
      <c r="LJU16" s="118"/>
      <c r="LJV16" s="118"/>
      <c r="LJW16" s="118"/>
      <c r="LJX16" s="118"/>
      <c r="LJY16" s="118"/>
      <c r="LJZ16" s="118"/>
      <c r="LKA16" s="118"/>
      <c r="LKB16" s="118"/>
      <c r="LKC16" s="118"/>
      <c r="LKD16" s="118"/>
      <c r="LKE16" s="118"/>
      <c r="LKF16" s="118"/>
      <c r="LKG16" s="118"/>
      <c r="LKH16" s="118"/>
      <c r="LKI16" s="118"/>
      <c r="LKJ16" s="118"/>
      <c r="LKK16" s="118"/>
      <c r="LKL16" s="118"/>
      <c r="LKM16" s="118"/>
      <c r="LKN16" s="118"/>
      <c r="LKO16" s="118"/>
      <c r="LKP16" s="118"/>
      <c r="LKQ16" s="118"/>
      <c r="LKR16" s="118"/>
      <c r="LKS16" s="118"/>
      <c r="LKT16" s="118"/>
      <c r="LKU16" s="118"/>
      <c r="LKV16" s="118"/>
      <c r="LKW16" s="118"/>
      <c r="LKX16" s="118"/>
      <c r="LKY16" s="118"/>
      <c r="LKZ16" s="118"/>
      <c r="LLA16" s="118"/>
      <c r="LLB16" s="118"/>
      <c r="LLC16" s="118"/>
      <c r="LLD16" s="118"/>
      <c r="LLE16" s="118"/>
      <c r="LLF16" s="118"/>
      <c r="LLG16" s="118"/>
      <c r="LLH16" s="118"/>
      <c r="LLI16" s="118"/>
      <c r="LLJ16" s="118"/>
      <c r="LLK16" s="118"/>
      <c r="LLL16" s="118"/>
      <c r="LLM16" s="118"/>
      <c r="LLN16" s="118"/>
      <c r="LLO16" s="118"/>
      <c r="LLP16" s="118"/>
      <c r="LLQ16" s="118"/>
      <c r="LLR16" s="118"/>
      <c r="LLS16" s="118"/>
      <c r="LLT16" s="118"/>
      <c r="LLU16" s="118"/>
      <c r="LLV16" s="118"/>
      <c r="LLW16" s="118"/>
      <c r="LLX16" s="118"/>
      <c r="LLY16" s="118"/>
      <c r="LLZ16" s="118"/>
      <c r="LMA16" s="118"/>
      <c r="LMB16" s="118"/>
      <c r="LMC16" s="118"/>
      <c r="LMD16" s="118"/>
      <c r="LME16" s="118"/>
      <c r="LMF16" s="118"/>
      <c r="LMG16" s="118"/>
      <c r="LMH16" s="118"/>
      <c r="LMI16" s="118"/>
      <c r="LMJ16" s="118"/>
      <c r="LMK16" s="118"/>
      <c r="LML16" s="118"/>
      <c r="LMM16" s="118"/>
      <c r="LMN16" s="118"/>
      <c r="LMO16" s="118"/>
      <c r="LMP16" s="118"/>
      <c r="LMQ16" s="118"/>
      <c r="LMR16" s="118"/>
      <c r="LMS16" s="118"/>
      <c r="LMT16" s="118"/>
      <c r="LMU16" s="118"/>
      <c r="LMV16" s="118"/>
      <c r="LMW16" s="118"/>
      <c r="LMX16" s="118"/>
      <c r="LMY16" s="118"/>
      <c r="LMZ16" s="118"/>
      <c r="LNA16" s="118"/>
      <c r="LNB16" s="118"/>
      <c r="LNC16" s="118"/>
      <c r="LND16" s="118"/>
      <c r="LNE16" s="118"/>
      <c r="LNF16" s="118"/>
      <c r="LNG16" s="118"/>
      <c r="LNH16" s="118"/>
      <c r="LNI16" s="118"/>
      <c r="LNJ16" s="118"/>
      <c r="LNK16" s="118"/>
      <c r="LNL16" s="118"/>
      <c r="LNM16" s="118"/>
      <c r="LNN16" s="118"/>
      <c r="LNO16" s="118"/>
      <c r="LNP16" s="118"/>
      <c r="LNQ16" s="118"/>
      <c r="LNR16" s="118"/>
      <c r="LNS16" s="118"/>
      <c r="LNT16" s="118"/>
      <c r="LNU16" s="118"/>
      <c r="LNV16" s="118"/>
      <c r="LNW16" s="118"/>
      <c r="LNX16" s="118"/>
      <c r="LNY16" s="118"/>
      <c r="LNZ16" s="118"/>
      <c r="LOA16" s="118"/>
      <c r="LOB16" s="118"/>
      <c r="LOC16" s="118"/>
      <c r="LOD16" s="118"/>
      <c r="LOE16" s="118"/>
      <c r="LOF16" s="118"/>
      <c r="LOG16" s="118"/>
      <c r="LOH16" s="118"/>
      <c r="LOI16" s="118"/>
      <c r="LOJ16" s="118"/>
      <c r="LOK16" s="118"/>
      <c r="LOL16" s="118"/>
      <c r="LOM16" s="118"/>
      <c r="LON16" s="118"/>
      <c r="LOO16" s="118"/>
      <c r="LOP16" s="118"/>
      <c r="LOQ16" s="118"/>
      <c r="LOR16" s="118"/>
      <c r="LOS16" s="118"/>
      <c r="LOT16" s="118"/>
      <c r="LOU16" s="118"/>
      <c r="LOV16" s="118"/>
      <c r="LOW16" s="118"/>
      <c r="LOX16" s="118"/>
      <c r="LOY16" s="118"/>
      <c r="LOZ16" s="118"/>
      <c r="LPA16" s="118"/>
      <c r="LPB16" s="118"/>
      <c r="LPC16" s="118"/>
      <c r="LPD16" s="118"/>
      <c r="LPE16" s="118"/>
      <c r="LPF16" s="118"/>
      <c r="LPG16" s="118"/>
      <c r="LPH16" s="118"/>
      <c r="LPI16" s="118"/>
      <c r="LPJ16" s="118"/>
      <c r="LPK16" s="118"/>
      <c r="LPL16" s="118"/>
      <c r="LPM16" s="118"/>
      <c r="LPN16" s="118"/>
      <c r="LPO16" s="118"/>
      <c r="LPP16" s="118"/>
      <c r="LPQ16" s="118"/>
      <c r="LPR16" s="118"/>
      <c r="LPS16" s="118"/>
      <c r="LPT16" s="118"/>
      <c r="LPU16" s="118"/>
      <c r="LPV16" s="118"/>
      <c r="LPW16" s="118"/>
      <c r="LPX16" s="118"/>
      <c r="LPY16" s="118"/>
      <c r="LPZ16" s="118"/>
      <c r="LQA16" s="118"/>
      <c r="LQB16" s="118"/>
      <c r="LQC16" s="118"/>
      <c r="LQD16" s="118"/>
      <c r="LQE16" s="118"/>
      <c r="LQF16" s="118"/>
      <c r="LQG16" s="118"/>
      <c r="LQH16" s="118"/>
      <c r="LQI16" s="118"/>
      <c r="LQJ16" s="118"/>
      <c r="LQK16" s="118"/>
      <c r="LQL16" s="118"/>
      <c r="LQM16" s="118"/>
      <c r="LQN16" s="118"/>
      <c r="LQO16" s="118"/>
      <c r="LQP16" s="118"/>
      <c r="LQQ16" s="118"/>
      <c r="LQR16" s="118"/>
      <c r="LQS16" s="118"/>
      <c r="LQT16" s="118"/>
      <c r="LQU16" s="118"/>
      <c r="LQV16" s="118"/>
      <c r="LQW16" s="118"/>
      <c r="LQX16" s="118"/>
      <c r="LQY16" s="118"/>
      <c r="LQZ16" s="118"/>
      <c r="LRA16" s="118"/>
      <c r="LRB16" s="118"/>
      <c r="LRC16" s="118"/>
      <c r="LRD16" s="118"/>
      <c r="LRE16" s="118"/>
      <c r="LRF16" s="118"/>
      <c r="LRG16" s="118"/>
      <c r="LRH16" s="118"/>
      <c r="LRI16" s="118"/>
      <c r="LRJ16" s="118"/>
      <c r="LRK16" s="118"/>
      <c r="LRL16" s="118"/>
      <c r="LRM16" s="118"/>
      <c r="LRN16" s="118"/>
      <c r="LRO16" s="118"/>
      <c r="LRP16" s="118"/>
      <c r="LRQ16" s="118"/>
      <c r="LRR16" s="118"/>
      <c r="LRS16" s="118"/>
      <c r="LRT16" s="118"/>
      <c r="LRU16" s="118"/>
      <c r="LRV16" s="118"/>
      <c r="LRW16" s="118"/>
      <c r="LRX16" s="118"/>
      <c r="LRY16" s="118"/>
      <c r="LRZ16" s="118"/>
      <c r="LSA16" s="118"/>
      <c r="LSB16" s="118"/>
      <c r="LSC16" s="118"/>
      <c r="LSD16" s="118"/>
      <c r="LSE16" s="118"/>
      <c r="LSF16" s="118"/>
      <c r="LSG16" s="118"/>
      <c r="LSH16" s="118"/>
      <c r="LSI16" s="118"/>
      <c r="LSJ16" s="118"/>
      <c r="LSK16" s="118"/>
      <c r="LSL16" s="118"/>
      <c r="LSM16" s="118"/>
      <c r="LSN16" s="118"/>
      <c r="LSO16" s="118"/>
      <c r="LSP16" s="118"/>
      <c r="LSQ16" s="118"/>
      <c r="LSR16" s="118"/>
      <c r="LSS16" s="118"/>
      <c r="LST16" s="118"/>
      <c r="LSU16" s="118"/>
      <c r="LSV16" s="118"/>
      <c r="LSW16" s="118"/>
      <c r="LSX16" s="118"/>
      <c r="LSY16" s="118"/>
      <c r="LSZ16" s="118"/>
      <c r="LTA16" s="118"/>
      <c r="LTB16" s="118"/>
      <c r="LTC16" s="118"/>
      <c r="LTD16" s="118"/>
      <c r="LTE16" s="118"/>
      <c r="LTF16" s="118"/>
      <c r="LTG16" s="118"/>
      <c r="LTH16" s="118"/>
      <c r="LTI16" s="118"/>
      <c r="LTJ16" s="118"/>
      <c r="LTK16" s="118"/>
      <c r="LTL16" s="118"/>
      <c r="LTM16" s="118"/>
      <c r="LTN16" s="118"/>
      <c r="LTO16" s="118"/>
      <c r="LTP16" s="118"/>
      <c r="LTQ16" s="118"/>
      <c r="LTR16" s="118"/>
      <c r="LTS16" s="118"/>
      <c r="LTT16" s="118"/>
      <c r="LTU16" s="118"/>
      <c r="LTV16" s="118"/>
      <c r="LTW16" s="118"/>
      <c r="LTX16" s="118"/>
      <c r="LTY16" s="118"/>
      <c r="LTZ16" s="118"/>
      <c r="LUA16" s="118"/>
      <c r="LUB16" s="118"/>
      <c r="LUC16" s="118"/>
      <c r="LUD16" s="118"/>
      <c r="LUE16" s="118"/>
      <c r="LUF16" s="118"/>
      <c r="LUG16" s="118"/>
      <c r="LUH16" s="118"/>
      <c r="LUI16" s="118"/>
      <c r="LUJ16" s="118"/>
      <c r="LUK16" s="118"/>
      <c r="LUL16" s="118"/>
      <c r="LUM16" s="118"/>
      <c r="LUN16" s="118"/>
      <c r="LUO16" s="118"/>
      <c r="LUP16" s="118"/>
      <c r="LUQ16" s="118"/>
      <c r="LUR16" s="118"/>
      <c r="LUS16" s="118"/>
      <c r="LUT16" s="118"/>
      <c r="LUU16" s="118"/>
      <c r="LUV16" s="118"/>
      <c r="LUW16" s="118"/>
      <c r="LUX16" s="118"/>
      <c r="LUY16" s="118"/>
      <c r="LUZ16" s="118"/>
      <c r="LVA16" s="118"/>
      <c r="LVB16" s="118"/>
      <c r="LVC16" s="118"/>
      <c r="LVD16" s="118"/>
      <c r="LVE16" s="118"/>
      <c r="LVF16" s="118"/>
      <c r="LVG16" s="118"/>
      <c r="LVH16" s="118"/>
      <c r="LVI16" s="118"/>
      <c r="LVJ16" s="118"/>
      <c r="LVK16" s="118"/>
      <c r="LVL16" s="118"/>
      <c r="LVM16" s="118"/>
      <c r="LVN16" s="118"/>
      <c r="LVO16" s="118"/>
      <c r="LVP16" s="118"/>
      <c r="LVQ16" s="118"/>
      <c r="LVR16" s="118"/>
      <c r="LVS16" s="118"/>
      <c r="LVT16" s="118"/>
      <c r="LVU16" s="118"/>
      <c r="LVV16" s="118"/>
      <c r="LVW16" s="118"/>
      <c r="LVX16" s="118"/>
      <c r="LVY16" s="118"/>
      <c r="LVZ16" s="118"/>
      <c r="LWA16" s="118"/>
      <c r="LWB16" s="118"/>
      <c r="LWC16" s="118"/>
      <c r="LWD16" s="118"/>
      <c r="LWE16" s="118"/>
      <c r="LWF16" s="118"/>
      <c r="LWG16" s="118"/>
      <c r="LWH16" s="118"/>
      <c r="LWI16" s="118"/>
      <c r="LWJ16" s="118"/>
      <c r="LWK16" s="118"/>
      <c r="LWL16" s="118"/>
      <c r="LWM16" s="118"/>
      <c r="LWN16" s="118"/>
      <c r="LWO16" s="118"/>
      <c r="LWP16" s="118"/>
      <c r="LWQ16" s="118"/>
      <c r="LWR16" s="118"/>
      <c r="LWS16" s="118"/>
      <c r="LWT16" s="118"/>
      <c r="LWU16" s="118"/>
      <c r="LWV16" s="118"/>
      <c r="LWW16" s="118"/>
      <c r="LWX16" s="118"/>
      <c r="LWY16" s="118"/>
      <c r="LWZ16" s="118"/>
      <c r="LXA16" s="118"/>
      <c r="LXB16" s="118"/>
      <c r="LXC16" s="118"/>
      <c r="LXD16" s="118"/>
      <c r="LXE16" s="118"/>
      <c r="LXF16" s="118"/>
      <c r="LXG16" s="118"/>
      <c r="LXH16" s="118"/>
      <c r="LXI16" s="118"/>
      <c r="LXJ16" s="118"/>
      <c r="LXK16" s="118"/>
      <c r="LXL16" s="118"/>
      <c r="LXM16" s="118"/>
      <c r="LXN16" s="118"/>
      <c r="LXO16" s="118"/>
      <c r="LXP16" s="118"/>
      <c r="LXQ16" s="118"/>
      <c r="LXR16" s="118"/>
      <c r="LXS16" s="118"/>
      <c r="LXT16" s="118"/>
      <c r="LXU16" s="118"/>
      <c r="LXV16" s="118"/>
      <c r="LXW16" s="118"/>
      <c r="LXX16" s="118"/>
      <c r="LXY16" s="118"/>
      <c r="LXZ16" s="118"/>
      <c r="LYA16" s="118"/>
      <c r="LYB16" s="118"/>
      <c r="LYC16" s="118"/>
      <c r="LYD16" s="118"/>
      <c r="LYE16" s="118"/>
      <c r="LYF16" s="118"/>
      <c r="LYG16" s="118"/>
      <c r="LYH16" s="118"/>
      <c r="LYI16" s="118"/>
      <c r="LYJ16" s="118"/>
      <c r="LYK16" s="118"/>
      <c r="LYL16" s="118"/>
      <c r="LYM16" s="118"/>
      <c r="LYN16" s="118"/>
      <c r="LYO16" s="118"/>
      <c r="LYP16" s="118"/>
      <c r="LYQ16" s="118"/>
      <c r="LYR16" s="118"/>
      <c r="LYS16" s="118"/>
      <c r="LYT16" s="118"/>
      <c r="LYU16" s="118"/>
      <c r="LYV16" s="118"/>
      <c r="LYW16" s="118"/>
      <c r="LYX16" s="118"/>
      <c r="LYY16" s="118"/>
      <c r="LYZ16" s="118"/>
      <c r="LZA16" s="118"/>
      <c r="LZB16" s="118"/>
      <c r="LZC16" s="118"/>
      <c r="LZD16" s="118"/>
      <c r="LZE16" s="118"/>
      <c r="LZF16" s="118"/>
      <c r="LZG16" s="118"/>
      <c r="LZH16" s="118"/>
      <c r="LZI16" s="118"/>
      <c r="LZJ16" s="118"/>
      <c r="LZK16" s="118"/>
      <c r="LZL16" s="118"/>
      <c r="LZM16" s="118"/>
      <c r="LZN16" s="118"/>
      <c r="LZO16" s="118"/>
      <c r="LZP16" s="118"/>
      <c r="LZQ16" s="118"/>
      <c r="LZR16" s="118"/>
      <c r="LZS16" s="118"/>
      <c r="LZT16" s="118"/>
      <c r="LZU16" s="118"/>
      <c r="LZV16" s="118"/>
      <c r="LZW16" s="118"/>
      <c r="LZX16" s="118"/>
      <c r="LZY16" s="118"/>
      <c r="LZZ16" s="118"/>
      <c r="MAA16" s="118"/>
      <c r="MAB16" s="118"/>
      <c r="MAC16" s="118"/>
      <c r="MAD16" s="118"/>
      <c r="MAE16" s="118"/>
      <c r="MAF16" s="118"/>
      <c r="MAG16" s="118"/>
      <c r="MAH16" s="118"/>
      <c r="MAI16" s="118"/>
      <c r="MAJ16" s="118"/>
      <c r="MAK16" s="118"/>
      <c r="MAL16" s="118"/>
      <c r="MAM16" s="118"/>
      <c r="MAN16" s="118"/>
      <c r="MAO16" s="118"/>
      <c r="MAP16" s="118"/>
      <c r="MAQ16" s="118"/>
      <c r="MAR16" s="118"/>
      <c r="MAS16" s="118"/>
      <c r="MAT16" s="118"/>
      <c r="MAU16" s="118"/>
      <c r="MAV16" s="118"/>
      <c r="MAW16" s="118"/>
      <c r="MAX16" s="118"/>
      <c r="MAY16" s="118"/>
      <c r="MAZ16" s="118"/>
      <c r="MBA16" s="118"/>
      <c r="MBB16" s="118"/>
      <c r="MBC16" s="118"/>
      <c r="MBD16" s="118"/>
      <c r="MBE16" s="118"/>
      <c r="MBF16" s="118"/>
      <c r="MBG16" s="118"/>
      <c r="MBH16" s="118"/>
      <c r="MBI16" s="118"/>
      <c r="MBJ16" s="118"/>
      <c r="MBK16" s="118"/>
      <c r="MBL16" s="118"/>
      <c r="MBM16" s="118"/>
      <c r="MBN16" s="118"/>
      <c r="MBO16" s="118"/>
      <c r="MBP16" s="118"/>
      <c r="MBQ16" s="118"/>
      <c r="MBR16" s="118"/>
      <c r="MBS16" s="118"/>
      <c r="MBT16" s="118"/>
      <c r="MBU16" s="118"/>
      <c r="MBV16" s="118"/>
      <c r="MBW16" s="118"/>
      <c r="MBX16" s="118"/>
      <c r="MBY16" s="118"/>
      <c r="MBZ16" s="118"/>
      <c r="MCA16" s="118"/>
      <c r="MCB16" s="118"/>
      <c r="MCC16" s="118"/>
      <c r="MCD16" s="118"/>
      <c r="MCE16" s="118"/>
      <c r="MCF16" s="118"/>
      <c r="MCG16" s="118"/>
      <c r="MCH16" s="118"/>
      <c r="MCI16" s="118"/>
      <c r="MCJ16" s="118"/>
      <c r="MCK16" s="118"/>
      <c r="MCL16" s="118"/>
      <c r="MCM16" s="118"/>
      <c r="MCN16" s="118"/>
      <c r="MCO16" s="118"/>
      <c r="MCP16" s="118"/>
      <c r="MCQ16" s="118"/>
      <c r="MCR16" s="118"/>
      <c r="MCS16" s="118"/>
      <c r="MCT16" s="118"/>
      <c r="MCU16" s="118"/>
      <c r="MCV16" s="118"/>
      <c r="MCW16" s="118"/>
      <c r="MCX16" s="118"/>
      <c r="MCY16" s="118"/>
      <c r="MCZ16" s="118"/>
      <c r="MDA16" s="118"/>
      <c r="MDB16" s="118"/>
      <c r="MDC16" s="118"/>
      <c r="MDD16" s="118"/>
      <c r="MDE16" s="118"/>
      <c r="MDF16" s="118"/>
      <c r="MDG16" s="118"/>
      <c r="MDH16" s="118"/>
      <c r="MDI16" s="118"/>
      <c r="MDJ16" s="118"/>
      <c r="MDK16" s="118"/>
      <c r="MDL16" s="118"/>
      <c r="MDM16" s="118"/>
      <c r="MDN16" s="118"/>
      <c r="MDO16" s="118"/>
      <c r="MDP16" s="118"/>
      <c r="MDQ16" s="118"/>
      <c r="MDR16" s="118"/>
      <c r="MDS16" s="118"/>
      <c r="MDT16" s="118"/>
      <c r="MDU16" s="118"/>
      <c r="MDV16" s="118"/>
      <c r="MDW16" s="118"/>
      <c r="MDX16" s="118"/>
      <c r="MDY16" s="118"/>
      <c r="MDZ16" s="118"/>
      <c r="MEA16" s="118"/>
      <c r="MEB16" s="118"/>
      <c r="MEC16" s="118"/>
      <c r="MED16" s="118"/>
      <c r="MEE16" s="118"/>
      <c r="MEF16" s="118"/>
      <c r="MEG16" s="118"/>
      <c r="MEH16" s="118"/>
      <c r="MEI16" s="118"/>
      <c r="MEJ16" s="118"/>
      <c r="MEK16" s="118"/>
      <c r="MEL16" s="118"/>
      <c r="MEM16" s="118"/>
      <c r="MEN16" s="118"/>
      <c r="MEO16" s="118"/>
      <c r="MEP16" s="118"/>
      <c r="MEQ16" s="118"/>
      <c r="MER16" s="118"/>
      <c r="MES16" s="118"/>
      <c r="MET16" s="118"/>
      <c r="MEU16" s="118"/>
      <c r="MEV16" s="118"/>
      <c r="MEW16" s="118"/>
      <c r="MEX16" s="118"/>
      <c r="MEY16" s="118"/>
      <c r="MEZ16" s="118"/>
      <c r="MFA16" s="118"/>
      <c r="MFB16" s="118"/>
      <c r="MFC16" s="118"/>
      <c r="MFD16" s="118"/>
      <c r="MFE16" s="118"/>
      <c r="MFF16" s="118"/>
      <c r="MFG16" s="118"/>
      <c r="MFH16" s="118"/>
      <c r="MFI16" s="118"/>
      <c r="MFJ16" s="118"/>
      <c r="MFK16" s="118"/>
      <c r="MFL16" s="118"/>
      <c r="MFM16" s="118"/>
      <c r="MFN16" s="118"/>
      <c r="MFO16" s="118"/>
      <c r="MFP16" s="118"/>
      <c r="MFQ16" s="118"/>
      <c r="MFR16" s="118"/>
      <c r="MFS16" s="118"/>
      <c r="MFT16" s="118"/>
      <c r="MFU16" s="118"/>
      <c r="MFV16" s="118"/>
      <c r="MFW16" s="118"/>
      <c r="MFX16" s="118"/>
      <c r="MFY16" s="118"/>
      <c r="MFZ16" s="118"/>
      <c r="MGA16" s="118"/>
      <c r="MGB16" s="118"/>
      <c r="MGC16" s="118"/>
      <c r="MGD16" s="118"/>
      <c r="MGE16" s="118"/>
      <c r="MGF16" s="118"/>
      <c r="MGG16" s="118"/>
      <c r="MGH16" s="118"/>
      <c r="MGI16" s="118"/>
      <c r="MGJ16" s="118"/>
      <c r="MGK16" s="118"/>
      <c r="MGL16" s="118"/>
      <c r="MGM16" s="118"/>
      <c r="MGN16" s="118"/>
      <c r="MGO16" s="118"/>
      <c r="MGP16" s="118"/>
      <c r="MGQ16" s="118"/>
      <c r="MGR16" s="118"/>
      <c r="MGS16" s="118"/>
      <c r="MGT16" s="118"/>
      <c r="MGU16" s="118"/>
      <c r="MGV16" s="118"/>
      <c r="MGW16" s="118"/>
      <c r="MGX16" s="118"/>
      <c r="MGY16" s="118"/>
      <c r="MGZ16" s="118"/>
      <c r="MHA16" s="118"/>
      <c r="MHB16" s="118"/>
      <c r="MHC16" s="118"/>
      <c r="MHD16" s="118"/>
      <c r="MHE16" s="118"/>
      <c r="MHF16" s="118"/>
      <c r="MHG16" s="118"/>
      <c r="MHH16" s="118"/>
      <c r="MHI16" s="118"/>
      <c r="MHJ16" s="118"/>
      <c r="MHK16" s="118"/>
      <c r="MHL16" s="118"/>
      <c r="MHM16" s="118"/>
      <c r="MHN16" s="118"/>
      <c r="MHO16" s="118"/>
      <c r="MHP16" s="118"/>
      <c r="MHQ16" s="118"/>
      <c r="MHR16" s="118"/>
      <c r="MHS16" s="118"/>
      <c r="MHT16" s="118"/>
      <c r="MHU16" s="118"/>
      <c r="MHV16" s="118"/>
      <c r="MHW16" s="118"/>
      <c r="MHX16" s="118"/>
      <c r="MHY16" s="118"/>
      <c r="MHZ16" s="118"/>
      <c r="MIA16" s="118"/>
      <c r="MIB16" s="118"/>
      <c r="MIC16" s="118"/>
      <c r="MID16" s="118"/>
      <c r="MIE16" s="118"/>
      <c r="MIF16" s="118"/>
      <c r="MIG16" s="118"/>
      <c r="MIH16" s="118"/>
      <c r="MII16" s="118"/>
      <c r="MIJ16" s="118"/>
      <c r="MIK16" s="118"/>
      <c r="MIL16" s="118"/>
      <c r="MIM16" s="118"/>
      <c r="MIN16" s="118"/>
      <c r="MIO16" s="118"/>
      <c r="MIP16" s="118"/>
      <c r="MIQ16" s="118"/>
      <c r="MIR16" s="118"/>
      <c r="MIS16" s="118"/>
      <c r="MIT16" s="118"/>
      <c r="MIU16" s="118"/>
      <c r="MIV16" s="118"/>
      <c r="MIW16" s="118"/>
      <c r="MIX16" s="118"/>
      <c r="MIY16" s="118"/>
      <c r="MIZ16" s="118"/>
      <c r="MJA16" s="118"/>
      <c r="MJB16" s="118"/>
      <c r="MJC16" s="118"/>
      <c r="MJD16" s="118"/>
      <c r="MJE16" s="118"/>
      <c r="MJF16" s="118"/>
      <c r="MJG16" s="118"/>
      <c r="MJH16" s="118"/>
      <c r="MJI16" s="118"/>
      <c r="MJJ16" s="118"/>
      <c r="MJK16" s="118"/>
      <c r="MJL16" s="118"/>
      <c r="MJM16" s="118"/>
      <c r="MJN16" s="118"/>
      <c r="MJO16" s="118"/>
      <c r="MJP16" s="118"/>
      <c r="MJQ16" s="118"/>
      <c r="MJR16" s="118"/>
      <c r="MJS16" s="118"/>
      <c r="MJT16" s="118"/>
      <c r="MJU16" s="118"/>
      <c r="MJV16" s="118"/>
      <c r="MJW16" s="118"/>
      <c r="MJX16" s="118"/>
      <c r="MJY16" s="118"/>
      <c r="MJZ16" s="118"/>
      <c r="MKA16" s="118"/>
      <c r="MKB16" s="118"/>
      <c r="MKC16" s="118"/>
      <c r="MKD16" s="118"/>
      <c r="MKE16" s="118"/>
      <c r="MKF16" s="118"/>
      <c r="MKG16" s="118"/>
      <c r="MKH16" s="118"/>
      <c r="MKI16" s="118"/>
      <c r="MKJ16" s="118"/>
      <c r="MKK16" s="118"/>
      <c r="MKL16" s="118"/>
      <c r="MKM16" s="118"/>
      <c r="MKN16" s="118"/>
      <c r="MKO16" s="118"/>
      <c r="MKP16" s="118"/>
      <c r="MKQ16" s="118"/>
      <c r="MKR16" s="118"/>
      <c r="MKS16" s="118"/>
      <c r="MKT16" s="118"/>
      <c r="MKU16" s="118"/>
      <c r="MKV16" s="118"/>
      <c r="MKW16" s="118"/>
      <c r="MKX16" s="118"/>
      <c r="MKY16" s="118"/>
      <c r="MKZ16" s="118"/>
      <c r="MLA16" s="118"/>
      <c r="MLB16" s="118"/>
      <c r="MLC16" s="118"/>
      <c r="MLD16" s="118"/>
      <c r="MLE16" s="118"/>
      <c r="MLF16" s="118"/>
      <c r="MLG16" s="118"/>
      <c r="MLH16" s="118"/>
      <c r="MLI16" s="118"/>
      <c r="MLJ16" s="118"/>
      <c r="MLK16" s="118"/>
      <c r="MLL16" s="118"/>
      <c r="MLM16" s="118"/>
      <c r="MLN16" s="118"/>
      <c r="MLO16" s="118"/>
      <c r="MLP16" s="118"/>
      <c r="MLQ16" s="118"/>
      <c r="MLR16" s="118"/>
      <c r="MLS16" s="118"/>
      <c r="MLT16" s="118"/>
      <c r="MLU16" s="118"/>
      <c r="MLV16" s="118"/>
      <c r="MLW16" s="118"/>
      <c r="MLX16" s="118"/>
      <c r="MLY16" s="118"/>
      <c r="MLZ16" s="118"/>
      <c r="MMA16" s="118"/>
      <c r="MMB16" s="118"/>
      <c r="MMC16" s="118"/>
      <c r="MMD16" s="118"/>
      <c r="MME16" s="118"/>
      <c r="MMF16" s="118"/>
      <c r="MMG16" s="118"/>
      <c r="MMH16" s="118"/>
      <c r="MMI16" s="118"/>
      <c r="MMJ16" s="118"/>
      <c r="MMK16" s="118"/>
      <c r="MML16" s="118"/>
      <c r="MMM16" s="118"/>
      <c r="MMN16" s="118"/>
      <c r="MMO16" s="118"/>
      <c r="MMP16" s="118"/>
      <c r="MMQ16" s="118"/>
      <c r="MMR16" s="118"/>
      <c r="MMS16" s="118"/>
      <c r="MMT16" s="118"/>
      <c r="MMU16" s="118"/>
      <c r="MMV16" s="118"/>
      <c r="MMW16" s="118"/>
      <c r="MMX16" s="118"/>
      <c r="MMY16" s="118"/>
      <c r="MMZ16" s="118"/>
      <c r="MNA16" s="118"/>
      <c r="MNB16" s="118"/>
      <c r="MNC16" s="118"/>
      <c r="MND16" s="118"/>
      <c r="MNE16" s="118"/>
      <c r="MNF16" s="118"/>
      <c r="MNG16" s="118"/>
      <c r="MNH16" s="118"/>
      <c r="MNI16" s="118"/>
      <c r="MNJ16" s="118"/>
      <c r="MNK16" s="118"/>
      <c r="MNL16" s="118"/>
      <c r="MNM16" s="118"/>
      <c r="MNN16" s="118"/>
      <c r="MNO16" s="118"/>
      <c r="MNP16" s="118"/>
      <c r="MNQ16" s="118"/>
      <c r="MNR16" s="118"/>
      <c r="MNS16" s="118"/>
      <c r="MNT16" s="118"/>
      <c r="MNU16" s="118"/>
      <c r="MNV16" s="118"/>
      <c r="MNW16" s="118"/>
      <c r="MNX16" s="118"/>
      <c r="MNY16" s="118"/>
      <c r="MNZ16" s="118"/>
      <c r="MOA16" s="118"/>
      <c r="MOB16" s="118"/>
      <c r="MOC16" s="118"/>
      <c r="MOD16" s="118"/>
      <c r="MOE16" s="118"/>
      <c r="MOF16" s="118"/>
      <c r="MOG16" s="118"/>
      <c r="MOH16" s="118"/>
      <c r="MOI16" s="118"/>
      <c r="MOJ16" s="118"/>
      <c r="MOK16" s="118"/>
      <c r="MOL16" s="118"/>
      <c r="MOM16" s="118"/>
      <c r="MON16" s="118"/>
      <c r="MOO16" s="118"/>
      <c r="MOP16" s="118"/>
      <c r="MOQ16" s="118"/>
      <c r="MOR16" s="118"/>
      <c r="MOS16" s="118"/>
      <c r="MOT16" s="118"/>
      <c r="MOU16" s="118"/>
      <c r="MOV16" s="118"/>
      <c r="MOW16" s="118"/>
      <c r="MOX16" s="118"/>
      <c r="MOY16" s="118"/>
      <c r="MOZ16" s="118"/>
      <c r="MPA16" s="118"/>
      <c r="MPB16" s="118"/>
      <c r="MPC16" s="118"/>
      <c r="MPD16" s="118"/>
      <c r="MPE16" s="118"/>
      <c r="MPF16" s="118"/>
      <c r="MPG16" s="118"/>
      <c r="MPH16" s="118"/>
      <c r="MPI16" s="118"/>
      <c r="MPJ16" s="118"/>
      <c r="MPK16" s="118"/>
      <c r="MPL16" s="118"/>
      <c r="MPM16" s="118"/>
      <c r="MPN16" s="118"/>
      <c r="MPO16" s="118"/>
      <c r="MPP16" s="118"/>
      <c r="MPQ16" s="118"/>
      <c r="MPR16" s="118"/>
      <c r="MPS16" s="118"/>
      <c r="MPT16" s="118"/>
      <c r="MPU16" s="118"/>
      <c r="MPV16" s="118"/>
      <c r="MPW16" s="118"/>
      <c r="MPX16" s="118"/>
      <c r="MPY16" s="118"/>
      <c r="MPZ16" s="118"/>
      <c r="MQA16" s="118"/>
      <c r="MQB16" s="118"/>
      <c r="MQC16" s="118"/>
      <c r="MQD16" s="118"/>
      <c r="MQE16" s="118"/>
      <c r="MQF16" s="118"/>
      <c r="MQG16" s="118"/>
      <c r="MQH16" s="118"/>
      <c r="MQI16" s="118"/>
      <c r="MQJ16" s="118"/>
      <c r="MQK16" s="118"/>
      <c r="MQL16" s="118"/>
      <c r="MQM16" s="118"/>
      <c r="MQN16" s="118"/>
      <c r="MQO16" s="118"/>
      <c r="MQP16" s="118"/>
      <c r="MQQ16" s="118"/>
      <c r="MQR16" s="118"/>
      <c r="MQS16" s="118"/>
      <c r="MQT16" s="118"/>
      <c r="MQU16" s="118"/>
      <c r="MQV16" s="118"/>
      <c r="MQW16" s="118"/>
      <c r="MQX16" s="118"/>
      <c r="MQY16" s="118"/>
      <c r="MQZ16" s="118"/>
      <c r="MRA16" s="118"/>
      <c r="MRB16" s="118"/>
      <c r="MRC16" s="118"/>
      <c r="MRD16" s="118"/>
      <c r="MRE16" s="118"/>
      <c r="MRF16" s="118"/>
      <c r="MRG16" s="118"/>
      <c r="MRH16" s="118"/>
      <c r="MRI16" s="118"/>
      <c r="MRJ16" s="118"/>
      <c r="MRK16" s="118"/>
      <c r="MRL16" s="118"/>
      <c r="MRM16" s="118"/>
      <c r="MRN16" s="118"/>
      <c r="MRO16" s="118"/>
      <c r="MRP16" s="118"/>
      <c r="MRQ16" s="118"/>
      <c r="MRR16" s="118"/>
      <c r="MRS16" s="118"/>
      <c r="MRT16" s="118"/>
      <c r="MRU16" s="118"/>
      <c r="MRV16" s="118"/>
      <c r="MRW16" s="118"/>
      <c r="MRX16" s="118"/>
      <c r="MRY16" s="118"/>
      <c r="MRZ16" s="118"/>
      <c r="MSA16" s="118"/>
      <c r="MSB16" s="118"/>
      <c r="MSC16" s="118"/>
      <c r="MSD16" s="118"/>
      <c r="MSE16" s="118"/>
      <c r="MSF16" s="118"/>
      <c r="MSG16" s="118"/>
      <c r="MSH16" s="118"/>
      <c r="MSI16" s="118"/>
      <c r="MSJ16" s="118"/>
      <c r="MSK16" s="118"/>
      <c r="MSL16" s="118"/>
      <c r="MSM16" s="118"/>
      <c r="MSN16" s="118"/>
      <c r="MSO16" s="118"/>
      <c r="MSP16" s="118"/>
      <c r="MSQ16" s="118"/>
      <c r="MSR16" s="118"/>
      <c r="MSS16" s="118"/>
      <c r="MST16" s="118"/>
      <c r="MSU16" s="118"/>
      <c r="MSV16" s="118"/>
      <c r="MSW16" s="118"/>
      <c r="MSX16" s="118"/>
      <c r="MSY16" s="118"/>
      <c r="MSZ16" s="118"/>
      <c r="MTA16" s="118"/>
      <c r="MTB16" s="118"/>
      <c r="MTC16" s="118"/>
      <c r="MTD16" s="118"/>
      <c r="MTE16" s="118"/>
      <c r="MTF16" s="118"/>
      <c r="MTG16" s="118"/>
      <c r="MTH16" s="118"/>
      <c r="MTI16" s="118"/>
      <c r="MTJ16" s="118"/>
      <c r="MTK16" s="118"/>
      <c r="MTL16" s="118"/>
      <c r="MTM16" s="118"/>
      <c r="MTN16" s="118"/>
      <c r="MTO16" s="118"/>
      <c r="MTP16" s="118"/>
      <c r="MTQ16" s="118"/>
      <c r="MTR16" s="118"/>
      <c r="MTS16" s="118"/>
      <c r="MTT16" s="118"/>
      <c r="MTU16" s="118"/>
      <c r="MTV16" s="118"/>
      <c r="MTW16" s="118"/>
      <c r="MTX16" s="118"/>
      <c r="MTY16" s="118"/>
      <c r="MTZ16" s="118"/>
      <c r="MUA16" s="118"/>
      <c r="MUB16" s="118"/>
      <c r="MUC16" s="118"/>
      <c r="MUD16" s="118"/>
      <c r="MUE16" s="118"/>
      <c r="MUF16" s="118"/>
      <c r="MUG16" s="118"/>
      <c r="MUH16" s="118"/>
      <c r="MUI16" s="118"/>
      <c r="MUJ16" s="118"/>
      <c r="MUK16" s="118"/>
      <c r="MUL16" s="118"/>
      <c r="MUM16" s="118"/>
      <c r="MUN16" s="118"/>
      <c r="MUO16" s="118"/>
      <c r="MUP16" s="118"/>
      <c r="MUQ16" s="118"/>
      <c r="MUR16" s="118"/>
      <c r="MUS16" s="118"/>
      <c r="MUT16" s="118"/>
      <c r="MUU16" s="118"/>
      <c r="MUV16" s="118"/>
      <c r="MUW16" s="118"/>
      <c r="MUX16" s="118"/>
      <c r="MUY16" s="118"/>
      <c r="MUZ16" s="118"/>
      <c r="MVA16" s="118"/>
      <c r="MVB16" s="118"/>
      <c r="MVC16" s="118"/>
      <c r="MVD16" s="118"/>
      <c r="MVE16" s="118"/>
      <c r="MVF16" s="118"/>
      <c r="MVG16" s="118"/>
      <c r="MVH16" s="118"/>
      <c r="MVI16" s="118"/>
      <c r="MVJ16" s="118"/>
      <c r="MVK16" s="118"/>
      <c r="MVL16" s="118"/>
      <c r="MVM16" s="118"/>
      <c r="MVN16" s="118"/>
      <c r="MVO16" s="118"/>
      <c r="MVP16" s="118"/>
      <c r="MVQ16" s="118"/>
      <c r="MVR16" s="118"/>
      <c r="MVS16" s="118"/>
      <c r="MVT16" s="118"/>
      <c r="MVU16" s="118"/>
      <c r="MVV16" s="118"/>
      <c r="MVW16" s="118"/>
      <c r="MVX16" s="118"/>
      <c r="MVY16" s="118"/>
      <c r="MVZ16" s="118"/>
      <c r="MWA16" s="118"/>
      <c r="MWB16" s="118"/>
      <c r="MWC16" s="118"/>
      <c r="MWD16" s="118"/>
      <c r="MWE16" s="118"/>
      <c r="MWF16" s="118"/>
      <c r="MWG16" s="118"/>
      <c r="MWH16" s="118"/>
      <c r="MWI16" s="118"/>
      <c r="MWJ16" s="118"/>
      <c r="MWK16" s="118"/>
      <c r="MWL16" s="118"/>
      <c r="MWM16" s="118"/>
      <c r="MWN16" s="118"/>
      <c r="MWO16" s="118"/>
      <c r="MWP16" s="118"/>
      <c r="MWQ16" s="118"/>
      <c r="MWR16" s="118"/>
      <c r="MWS16" s="118"/>
      <c r="MWT16" s="118"/>
      <c r="MWU16" s="118"/>
      <c r="MWV16" s="118"/>
      <c r="MWW16" s="118"/>
      <c r="MWX16" s="118"/>
      <c r="MWY16" s="118"/>
      <c r="MWZ16" s="118"/>
      <c r="MXA16" s="118"/>
      <c r="MXB16" s="118"/>
      <c r="MXC16" s="118"/>
      <c r="MXD16" s="118"/>
      <c r="MXE16" s="118"/>
      <c r="MXF16" s="118"/>
      <c r="MXG16" s="118"/>
      <c r="MXH16" s="118"/>
      <c r="MXI16" s="118"/>
      <c r="MXJ16" s="118"/>
      <c r="MXK16" s="118"/>
      <c r="MXL16" s="118"/>
      <c r="MXM16" s="118"/>
      <c r="MXN16" s="118"/>
      <c r="MXO16" s="118"/>
      <c r="MXP16" s="118"/>
      <c r="MXQ16" s="118"/>
      <c r="MXR16" s="118"/>
      <c r="MXS16" s="118"/>
      <c r="MXT16" s="118"/>
      <c r="MXU16" s="118"/>
      <c r="MXV16" s="118"/>
      <c r="MXW16" s="118"/>
      <c r="MXX16" s="118"/>
      <c r="MXY16" s="118"/>
      <c r="MXZ16" s="118"/>
      <c r="MYA16" s="118"/>
      <c r="MYB16" s="118"/>
      <c r="MYC16" s="118"/>
      <c r="MYD16" s="118"/>
      <c r="MYE16" s="118"/>
      <c r="MYF16" s="118"/>
      <c r="MYG16" s="118"/>
      <c r="MYH16" s="118"/>
      <c r="MYI16" s="118"/>
      <c r="MYJ16" s="118"/>
      <c r="MYK16" s="118"/>
      <c r="MYL16" s="118"/>
      <c r="MYM16" s="118"/>
      <c r="MYN16" s="118"/>
      <c r="MYO16" s="118"/>
      <c r="MYP16" s="118"/>
      <c r="MYQ16" s="118"/>
      <c r="MYR16" s="118"/>
      <c r="MYS16" s="118"/>
      <c r="MYT16" s="118"/>
      <c r="MYU16" s="118"/>
      <c r="MYV16" s="118"/>
      <c r="MYW16" s="118"/>
      <c r="MYX16" s="118"/>
      <c r="MYY16" s="118"/>
      <c r="MYZ16" s="118"/>
      <c r="MZA16" s="118"/>
      <c r="MZB16" s="118"/>
      <c r="MZC16" s="118"/>
      <c r="MZD16" s="118"/>
      <c r="MZE16" s="118"/>
      <c r="MZF16" s="118"/>
      <c r="MZG16" s="118"/>
      <c r="MZH16" s="118"/>
      <c r="MZI16" s="118"/>
      <c r="MZJ16" s="118"/>
      <c r="MZK16" s="118"/>
      <c r="MZL16" s="118"/>
      <c r="MZM16" s="118"/>
      <c r="MZN16" s="118"/>
      <c r="MZO16" s="118"/>
      <c r="MZP16" s="118"/>
      <c r="MZQ16" s="118"/>
      <c r="MZR16" s="118"/>
      <c r="MZS16" s="118"/>
      <c r="MZT16" s="118"/>
      <c r="MZU16" s="118"/>
      <c r="MZV16" s="118"/>
      <c r="MZW16" s="118"/>
      <c r="MZX16" s="118"/>
      <c r="MZY16" s="118"/>
      <c r="MZZ16" s="118"/>
      <c r="NAA16" s="118"/>
      <c r="NAB16" s="118"/>
      <c r="NAC16" s="118"/>
      <c r="NAD16" s="118"/>
      <c r="NAE16" s="118"/>
      <c r="NAF16" s="118"/>
      <c r="NAG16" s="118"/>
      <c r="NAH16" s="118"/>
      <c r="NAI16" s="118"/>
      <c r="NAJ16" s="118"/>
      <c r="NAK16" s="118"/>
      <c r="NAL16" s="118"/>
      <c r="NAM16" s="118"/>
      <c r="NAN16" s="118"/>
      <c r="NAO16" s="118"/>
      <c r="NAP16" s="118"/>
      <c r="NAQ16" s="118"/>
      <c r="NAR16" s="118"/>
      <c r="NAS16" s="118"/>
      <c r="NAT16" s="118"/>
      <c r="NAU16" s="118"/>
      <c r="NAV16" s="118"/>
      <c r="NAW16" s="118"/>
      <c r="NAX16" s="118"/>
      <c r="NAY16" s="118"/>
      <c r="NAZ16" s="118"/>
      <c r="NBA16" s="118"/>
      <c r="NBB16" s="118"/>
      <c r="NBC16" s="118"/>
      <c r="NBD16" s="118"/>
      <c r="NBE16" s="118"/>
      <c r="NBF16" s="118"/>
      <c r="NBG16" s="118"/>
      <c r="NBH16" s="118"/>
      <c r="NBI16" s="118"/>
      <c r="NBJ16" s="118"/>
      <c r="NBK16" s="118"/>
      <c r="NBL16" s="118"/>
      <c r="NBM16" s="118"/>
      <c r="NBN16" s="118"/>
      <c r="NBO16" s="118"/>
      <c r="NBP16" s="118"/>
      <c r="NBQ16" s="118"/>
      <c r="NBR16" s="118"/>
      <c r="NBS16" s="118"/>
      <c r="NBT16" s="118"/>
      <c r="NBU16" s="118"/>
      <c r="NBV16" s="118"/>
      <c r="NBW16" s="118"/>
      <c r="NBX16" s="118"/>
      <c r="NBY16" s="118"/>
      <c r="NBZ16" s="118"/>
      <c r="NCA16" s="118"/>
      <c r="NCB16" s="118"/>
      <c r="NCC16" s="118"/>
      <c r="NCD16" s="118"/>
      <c r="NCE16" s="118"/>
      <c r="NCF16" s="118"/>
      <c r="NCG16" s="118"/>
      <c r="NCH16" s="118"/>
      <c r="NCI16" s="118"/>
      <c r="NCJ16" s="118"/>
      <c r="NCK16" s="118"/>
      <c r="NCL16" s="118"/>
      <c r="NCM16" s="118"/>
      <c r="NCN16" s="118"/>
      <c r="NCO16" s="118"/>
      <c r="NCP16" s="118"/>
      <c r="NCQ16" s="118"/>
      <c r="NCR16" s="118"/>
      <c r="NCS16" s="118"/>
      <c r="NCT16" s="118"/>
      <c r="NCU16" s="118"/>
      <c r="NCV16" s="118"/>
      <c r="NCW16" s="118"/>
      <c r="NCX16" s="118"/>
      <c r="NCY16" s="118"/>
      <c r="NCZ16" s="118"/>
      <c r="NDA16" s="118"/>
      <c r="NDB16" s="118"/>
      <c r="NDC16" s="118"/>
      <c r="NDD16" s="118"/>
      <c r="NDE16" s="118"/>
      <c r="NDF16" s="118"/>
      <c r="NDG16" s="118"/>
      <c r="NDH16" s="118"/>
      <c r="NDI16" s="118"/>
      <c r="NDJ16" s="118"/>
      <c r="NDK16" s="118"/>
      <c r="NDL16" s="118"/>
      <c r="NDM16" s="118"/>
      <c r="NDN16" s="118"/>
      <c r="NDO16" s="118"/>
      <c r="NDP16" s="118"/>
      <c r="NDQ16" s="118"/>
      <c r="NDR16" s="118"/>
      <c r="NDS16" s="118"/>
      <c r="NDT16" s="118"/>
      <c r="NDU16" s="118"/>
      <c r="NDV16" s="118"/>
      <c r="NDW16" s="118"/>
      <c r="NDX16" s="118"/>
      <c r="NDY16" s="118"/>
      <c r="NDZ16" s="118"/>
      <c r="NEA16" s="118"/>
      <c r="NEB16" s="118"/>
      <c r="NEC16" s="118"/>
      <c r="NED16" s="118"/>
      <c r="NEE16" s="118"/>
      <c r="NEF16" s="118"/>
      <c r="NEG16" s="118"/>
      <c r="NEH16" s="118"/>
      <c r="NEI16" s="118"/>
      <c r="NEJ16" s="118"/>
      <c r="NEK16" s="118"/>
      <c r="NEL16" s="118"/>
      <c r="NEM16" s="118"/>
      <c r="NEN16" s="118"/>
      <c r="NEO16" s="118"/>
      <c r="NEP16" s="118"/>
      <c r="NEQ16" s="118"/>
      <c r="NER16" s="118"/>
      <c r="NES16" s="118"/>
      <c r="NET16" s="118"/>
      <c r="NEU16" s="118"/>
      <c r="NEV16" s="118"/>
      <c r="NEW16" s="118"/>
      <c r="NEX16" s="118"/>
      <c r="NEY16" s="118"/>
      <c r="NEZ16" s="118"/>
      <c r="NFA16" s="118"/>
      <c r="NFB16" s="118"/>
      <c r="NFC16" s="118"/>
      <c r="NFD16" s="118"/>
      <c r="NFE16" s="118"/>
      <c r="NFF16" s="118"/>
      <c r="NFG16" s="118"/>
      <c r="NFH16" s="118"/>
      <c r="NFI16" s="118"/>
      <c r="NFJ16" s="118"/>
      <c r="NFK16" s="118"/>
      <c r="NFL16" s="118"/>
      <c r="NFM16" s="118"/>
      <c r="NFN16" s="118"/>
      <c r="NFO16" s="118"/>
      <c r="NFP16" s="118"/>
      <c r="NFQ16" s="118"/>
      <c r="NFR16" s="118"/>
      <c r="NFS16" s="118"/>
      <c r="NFT16" s="118"/>
      <c r="NFU16" s="118"/>
      <c r="NFV16" s="118"/>
      <c r="NFW16" s="118"/>
      <c r="NFX16" s="118"/>
      <c r="NFY16" s="118"/>
      <c r="NFZ16" s="118"/>
      <c r="NGA16" s="118"/>
      <c r="NGB16" s="118"/>
      <c r="NGC16" s="118"/>
      <c r="NGD16" s="118"/>
      <c r="NGE16" s="118"/>
      <c r="NGF16" s="118"/>
      <c r="NGG16" s="118"/>
      <c r="NGH16" s="118"/>
      <c r="NGI16" s="118"/>
      <c r="NGJ16" s="118"/>
      <c r="NGK16" s="118"/>
      <c r="NGL16" s="118"/>
      <c r="NGM16" s="118"/>
      <c r="NGN16" s="118"/>
      <c r="NGO16" s="118"/>
      <c r="NGP16" s="118"/>
      <c r="NGQ16" s="118"/>
      <c r="NGR16" s="118"/>
      <c r="NGS16" s="118"/>
      <c r="NGT16" s="118"/>
      <c r="NGU16" s="118"/>
      <c r="NGV16" s="118"/>
      <c r="NGW16" s="118"/>
      <c r="NGX16" s="118"/>
      <c r="NGY16" s="118"/>
      <c r="NGZ16" s="118"/>
      <c r="NHA16" s="118"/>
      <c r="NHB16" s="118"/>
      <c r="NHC16" s="118"/>
      <c r="NHD16" s="118"/>
      <c r="NHE16" s="118"/>
      <c r="NHF16" s="118"/>
      <c r="NHG16" s="118"/>
      <c r="NHH16" s="118"/>
      <c r="NHI16" s="118"/>
      <c r="NHJ16" s="118"/>
      <c r="NHK16" s="118"/>
      <c r="NHL16" s="118"/>
      <c r="NHM16" s="118"/>
      <c r="NHN16" s="118"/>
      <c r="NHO16" s="118"/>
      <c r="NHP16" s="118"/>
      <c r="NHQ16" s="118"/>
      <c r="NHR16" s="118"/>
      <c r="NHS16" s="118"/>
      <c r="NHT16" s="118"/>
      <c r="NHU16" s="118"/>
      <c r="NHV16" s="118"/>
      <c r="NHW16" s="118"/>
      <c r="NHX16" s="118"/>
      <c r="NHY16" s="118"/>
      <c r="NHZ16" s="118"/>
      <c r="NIA16" s="118"/>
      <c r="NIB16" s="118"/>
      <c r="NIC16" s="118"/>
      <c r="NID16" s="118"/>
      <c r="NIE16" s="118"/>
      <c r="NIF16" s="118"/>
      <c r="NIG16" s="118"/>
      <c r="NIH16" s="118"/>
      <c r="NII16" s="118"/>
      <c r="NIJ16" s="118"/>
      <c r="NIK16" s="118"/>
      <c r="NIL16" s="118"/>
      <c r="NIM16" s="118"/>
      <c r="NIN16" s="118"/>
      <c r="NIO16" s="118"/>
      <c r="NIP16" s="118"/>
      <c r="NIQ16" s="118"/>
      <c r="NIR16" s="118"/>
      <c r="NIS16" s="118"/>
      <c r="NIT16" s="118"/>
      <c r="NIU16" s="118"/>
      <c r="NIV16" s="118"/>
      <c r="NIW16" s="118"/>
      <c r="NIX16" s="118"/>
      <c r="NIY16" s="118"/>
      <c r="NIZ16" s="118"/>
      <c r="NJA16" s="118"/>
      <c r="NJB16" s="118"/>
      <c r="NJC16" s="118"/>
      <c r="NJD16" s="118"/>
      <c r="NJE16" s="118"/>
      <c r="NJF16" s="118"/>
      <c r="NJG16" s="118"/>
      <c r="NJH16" s="118"/>
      <c r="NJI16" s="118"/>
      <c r="NJJ16" s="118"/>
      <c r="NJK16" s="118"/>
      <c r="NJL16" s="118"/>
      <c r="NJM16" s="118"/>
      <c r="NJN16" s="118"/>
      <c r="NJO16" s="118"/>
      <c r="NJP16" s="118"/>
      <c r="NJQ16" s="118"/>
      <c r="NJR16" s="118"/>
      <c r="NJS16" s="118"/>
      <c r="NJT16" s="118"/>
      <c r="NJU16" s="118"/>
      <c r="NJV16" s="118"/>
      <c r="NJW16" s="118"/>
      <c r="NJX16" s="118"/>
      <c r="NJY16" s="118"/>
      <c r="NJZ16" s="118"/>
      <c r="NKA16" s="118"/>
      <c r="NKB16" s="118"/>
      <c r="NKC16" s="118"/>
      <c r="NKD16" s="118"/>
      <c r="NKE16" s="118"/>
      <c r="NKF16" s="118"/>
      <c r="NKG16" s="118"/>
      <c r="NKH16" s="118"/>
      <c r="NKI16" s="118"/>
      <c r="NKJ16" s="118"/>
      <c r="NKK16" s="118"/>
      <c r="NKL16" s="118"/>
      <c r="NKM16" s="118"/>
      <c r="NKN16" s="118"/>
      <c r="NKO16" s="118"/>
      <c r="NKP16" s="118"/>
      <c r="NKQ16" s="118"/>
      <c r="NKR16" s="118"/>
      <c r="NKS16" s="118"/>
      <c r="NKT16" s="118"/>
      <c r="NKU16" s="118"/>
      <c r="NKV16" s="118"/>
      <c r="NKW16" s="118"/>
      <c r="NKX16" s="118"/>
      <c r="NKY16" s="118"/>
      <c r="NKZ16" s="118"/>
      <c r="NLA16" s="118"/>
      <c r="NLB16" s="118"/>
      <c r="NLC16" s="118"/>
      <c r="NLD16" s="118"/>
      <c r="NLE16" s="118"/>
      <c r="NLF16" s="118"/>
      <c r="NLG16" s="118"/>
      <c r="NLH16" s="118"/>
      <c r="NLI16" s="118"/>
      <c r="NLJ16" s="118"/>
      <c r="NLK16" s="118"/>
      <c r="NLL16" s="118"/>
      <c r="NLM16" s="118"/>
      <c r="NLN16" s="118"/>
      <c r="NLO16" s="118"/>
      <c r="NLP16" s="118"/>
      <c r="NLQ16" s="118"/>
      <c r="NLR16" s="118"/>
      <c r="NLS16" s="118"/>
      <c r="NLT16" s="118"/>
      <c r="NLU16" s="118"/>
      <c r="NLV16" s="118"/>
      <c r="NLW16" s="118"/>
      <c r="NLX16" s="118"/>
      <c r="NLY16" s="118"/>
      <c r="NLZ16" s="118"/>
      <c r="NMA16" s="118"/>
      <c r="NMB16" s="118"/>
      <c r="NMC16" s="118"/>
      <c r="NMD16" s="118"/>
      <c r="NME16" s="118"/>
      <c r="NMF16" s="118"/>
      <c r="NMG16" s="118"/>
      <c r="NMH16" s="118"/>
      <c r="NMI16" s="118"/>
      <c r="NMJ16" s="118"/>
      <c r="NMK16" s="118"/>
      <c r="NML16" s="118"/>
      <c r="NMM16" s="118"/>
      <c r="NMN16" s="118"/>
      <c r="NMO16" s="118"/>
      <c r="NMP16" s="118"/>
      <c r="NMQ16" s="118"/>
      <c r="NMR16" s="118"/>
      <c r="NMS16" s="118"/>
      <c r="NMT16" s="118"/>
      <c r="NMU16" s="118"/>
      <c r="NMV16" s="118"/>
      <c r="NMW16" s="118"/>
      <c r="NMX16" s="118"/>
      <c r="NMY16" s="118"/>
      <c r="NMZ16" s="118"/>
      <c r="NNA16" s="118"/>
      <c r="NNB16" s="118"/>
      <c r="NNC16" s="118"/>
      <c r="NND16" s="118"/>
      <c r="NNE16" s="118"/>
      <c r="NNF16" s="118"/>
      <c r="NNG16" s="118"/>
      <c r="NNH16" s="118"/>
      <c r="NNI16" s="118"/>
      <c r="NNJ16" s="118"/>
      <c r="NNK16" s="118"/>
      <c r="NNL16" s="118"/>
      <c r="NNM16" s="118"/>
      <c r="NNN16" s="118"/>
      <c r="NNO16" s="118"/>
      <c r="NNP16" s="118"/>
      <c r="NNQ16" s="118"/>
      <c r="NNR16" s="118"/>
      <c r="NNS16" s="118"/>
      <c r="NNT16" s="118"/>
      <c r="NNU16" s="118"/>
      <c r="NNV16" s="118"/>
      <c r="NNW16" s="118"/>
      <c r="NNX16" s="118"/>
      <c r="NNY16" s="118"/>
      <c r="NNZ16" s="118"/>
      <c r="NOA16" s="118"/>
      <c r="NOB16" s="118"/>
      <c r="NOC16" s="118"/>
      <c r="NOD16" s="118"/>
      <c r="NOE16" s="118"/>
      <c r="NOF16" s="118"/>
      <c r="NOG16" s="118"/>
      <c r="NOH16" s="118"/>
      <c r="NOI16" s="118"/>
      <c r="NOJ16" s="118"/>
      <c r="NOK16" s="118"/>
      <c r="NOL16" s="118"/>
      <c r="NOM16" s="118"/>
      <c r="NON16" s="118"/>
      <c r="NOO16" s="118"/>
      <c r="NOP16" s="118"/>
      <c r="NOQ16" s="118"/>
      <c r="NOR16" s="118"/>
      <c r="NOS16" s="118"/>
      <c r="NOT16" s="118"/>
      <c r="NOU16" s="118"/>
      <c r="NOV16" s="118"/>
      <c r="NOW16" s="118"/>
      <c r="NOX16" s="118"/>
      <c r="NOY16" s="118"/>
      <c r="NOZ16" s="118"/>
      <c r="NPA16" s="118"/>
      <c r="NPB16" s="118"/>
      <c r="NPC16" s="118"/>
      <c r="NPD16" s="118"/>
      <c r="NPE16" s="118"/>
      <c r="NPF16" s="118"/>
      <c r="NPG16" s="118"/>
      <c r="NPH16" s="118"/>
      <c r="NPI16" s="118"/>
      <c r="NPJ16" s="118"/>
      <c r="NPK16" s="118"/>
      <c r="NPL16" s="118"/>
      <c r="NPM16" s="118"/>
      <c r="NPN16" s="118"/>
      <c r="NPO16" s="118"/>
      <c r="NPP16" s="118"/>
      <c r="NPQ16" s="118"/>
      <c r="NPR16" s="118"/>
      <c r="NPS16" s="118"/>
      <c r="NPT16" s="118"/>
      <c r="NPU16" s="118"/>
      <c r="NPV16" s="118"/>
      <c r="NPW16" s="118"/>
      <c r="NPX16" s="118"/>
      <c r="NPY16" s="118"/>
      <c r="NPZ16" s="118"/>
      <c r="NQA16" s="118"/>
      <c r="NQB16" s="118"/>
      <c r="NQC16" s="118"/>
      <c r="NQD16" s="118"/>
      <c r="NQE16" s="118"/>
      <c r="NQF16" s="118"/>
      <c r="NQG16" s="118"/>
      <c r="NQH16" s="118"/>
      <c r="NQI16" s="118"/>
      <c r="NQJ16" s="118"/>
      <c r="NQK16" s="118"/>
      <c r="NQL16" s="118"/>
      <c r="NQM16" s="118"/>
      <c r="NQN16" s="118"/>
      <c r="NQO16" s="118"/>
      <c r="NQP16" s="118"/>
      <c r="NQQ16" s="118"/>
      <c r="NQR16" s="118"/>
      <c r="NQS16" s="118"/>
      <c r="NQT16" s="118"/>
      <c r="NQU16" s="118"/>
      <c r="NQV16" s="118"/>
      <c r="NQW16" s="118"/>
      <c r="NQX16" s="118"/>
      <c r="NQY16" s="118"/>
      <c r="NQZ16" s="118"/>
      <c r="NRA16" s="118"/>
      <c r="NRB16" s="118"/>
      <c r="NRC16" s="118"/>
      <c r="NRD16" s="118"/>
      <c r="NRE16" s="118"/>
      <c r="NRF16" s="118"/>
      <c r="NRG16" s="118"/>
      <c r="NRH16" s="118"/>
      <c r="NRI16" s="118"/>
      <c r="NRJ16" s="118"/>
      <c r="NRK16" s="118"/>
      <c r="NRL16" s="118"/>
      <c r="NRM16" s="118"/>
      <c r="NRN16" s="118"/>
      <c r="NRO16" s="118"/>
      <c r="NRP16" s="118"/>
      <c r="NRQ16" s="118"/>
      <c r="NRR16" s="118"/>
      <c r="NRS16" s="118"/>
      <c r="NRT16" s="118"/>
      <c r="NRU16" s="118"/>
      <c r="NRV16" s="118"/>
      <c r="NRW16" s="118"/>
      <c r="NRX16" s="118"/>
      <c r="NRY16" s="118"/>
      <c r="NRZ16" s="118"/>
      <c r="NSA16" s="118"/>
      <c r="NSB16" s="118"/>
      <c r="NSC16" s="118"/>
      <c r="NSD16" s="118"/>
      <c r="NSE16" s="118"/>
      <c r="NSF16" s="118"/>
      <c r="NSG16" s="118"/>
      <c r="NSH16" s="118"/>
      <c r="NSI16" s="118"/>
      <c r="NSJ16" s="118"/>
      <c r="NSK16" s="118"/>
      <c r="NSL16" s="118"/>
      <c r="NSM16" s="118"/>
      <c r="NSN16" s="118"/>
      <c r="NSO16" s="118"/>
      <c r="NSP16" s="118"/>
      <c r="NSQ16" s="118"/>
      <c r="NSR16" s="118"/>
      <c r="NSS16" s="118"/>
      <c r="NST16" s="118"/>
      <c r="NSU16" s="118"/>
      <c r="NSV16" s="118"/>
      <c r="NSW16" s="118"/>
      <c r="NSX16" s="118"/>
      <c r="NSY16" s="118"/>
      <c r="NSZ16" s="118"/>
      <c r="NTA16" s="118"/>
      <c r="NTB16" s="118"/>
      <c r="NTC16" s="118"/>
      <c r="NTD16" s="118"/>
      <c r="NTE16" s="118"/>
      <c r="NTF16" s="118"/>
      <c r="NTG16" s="118"/>
      <c r="NTH16" s="118"/>
      <c r="NTI16" s="118"/>
      <c r="NTJ16" s="118"/>
      <c r="NTK16" s="118"/>
      <c r="NTL16" s="118"/>
      <c r="NTM16" s="118"/>
      <c r="NTN16" s="118"/>
      <c r="NTO16" s="118"/>
      <c r="NTP16" s="118"/>
      <c r="NTQ16" s="118"/>
      <c r="NTR16" s="118"/>
      <c r="NTS16" s="118"/>
      <c r="NTT16" s="118"/>
      <c r="NTU16" s="118"/>
      <c r="NTV16" s="118"/>
      <c r="NTW16" s="118"/>
      <c r="NTX16" s="118"/>
      <c r="NTY16" s="118"/>
      <c r="NTZ16" s="118"/>
      <c r="NUA16" s="118"/>
      <c r="NUB16" s="118"/>
      <c r="NUC16" s="118"/>
      <c r="NUD16" s="118"/>
      <c r="NUE16" s="118"/>
      <c r="NUF16" s="118"/>
      <c r="NUG16" s="118"/>
      <c r="NUH16" s="118"/>
      <c r="NUI16" s="118"/>
      <c r="NUJ16" s="118"/>
      <c r="NUK16" s="118"/>
      <c r="NUL16" s="118"/>
      <c r="NUM16" s="118"/>
      <c r="NUN16" s="118"/>
      <c r="NUO16" s="118"/>
      <c r="NUP16" s="118"/>
      <c r="NUQ16" s="118"/>
      <c r="NUR16" s="118"/>
      <c r="NUS16" s="118"/>
      <c r="NUT16" s="118"/>
      <c r="NUU16" s="118"/>
      <c r="NUV16" s="118"/>
      <c r="NUW16" s="118"/>
      <c r="NUX16" s="118"/>
      <c r="NUY16" s="118"/>
      <c r="NUZ16" s="118"/>
      <c r="NVA16" s="118"/>
      <c r="NVB16" s="118"/>
      <c r="NVC16" s="118"/>
      <c r="NVD16" s="118"/>
      <c r="NVE16" s="118"/>
      <c r="NVF16" s="118"/>
      <c r="NVG16" s="118"/>
      <c r="NVH16" s="118"/>
      <c r="NVI16" s="118"/>
      <c r="NVJ16" s="118"/>
      <c r="NVK16" s="118"/>
      <c r="NVL16" s="118"/>
      <c r="NVM16" s="118"/>
      <c r="NVN16" s="118"/>
      <c r="NVO16" s="118"/>
      <c r="NVP16" s="118"/>
      <c r="NVQ16" s="118"/>
      <c r="NVR16" s="118"/>
      <c r="NVS16" s="118"/>
      <c r="NVT16" s="118"/>
      <c r="NVU16" s="118"/>
      <c r="NVV16" s="118"/>
      <c r="NVW16" s="118"/>
      <c r="NVX16" s="118"/>
      <c r="NVY16" s="118"/>
      <c r="NVZ16" s="118"/>
      <c r="NWA16" s="118"/>
      <c r="NWB16" s="118"/>
      <c r="NWC16" s="118"/>
      <c r="NWD16" s="118"/>
      <c r="NWE16" s="118"/>
      <c r="NWF16" s="118"/>
      <c r="NWG16" s="118"/>
      <c r="NWH16" s="118"/>
      <c r="NWI16" s="118"/>
      <c r="NWJ16" s="118"/>
      <c r="NWK16" s="118"/>
      <c r="NWL16" s="118"/>
      <c r="NWM16" s="118"/>
      <c r="NWN16" s="118"/>
      <c r="NWO16" s="118"/>
      <c r="NWP16" s="118"/>
      <c r="NWQ16" s="118"/>
      <c r="NWR16" s="118"/>
      <c r="NWS16" s="118"/>
      <c r="NWT16" s="118"/>
      <c r="NWU16" s="118"/>
      <c r="NWV16" s="118"/>
      <c r="NWW16" s="118"/>
      <c r="NWX16" s="118"/>
      <c r="NWY16" s="118"/>
      <c r="NWZ16" s="118"/>
      <c r="NXA16" s="118"/>
      <c r="NXB16" s="118"/>
      <c r="NXC16" s="118"/>
      <c r="NXD16" s="118"/>
      <c r="NXE16" s="118"/>
      <c r="NXF16" s="118"/>
      <c r="NXG16" s="118"/>
      <c r="NXH16" s="118"/>
      <c r="NXI16" s="118"/>
      <c r="NXJ16" s="118"/>
      <c r="NXK16" s="118"/>
      <c r="NXL16" s="118"/>
      <c r="NXM16" s="118"/>
      <c r="NXN16" s="118"/>
      <c r="NXO16" s="118"/>
      <c r="NXP16" s="118"/>
      <c r="NXQ16" s="118"/>
      <c r="NXR16" s="118"/>
      <c r="NXS16" s="118"/>
      <c r="NXT16" s="118"/>
      <c r="NXU16" s="118"/>
      <c r="NXV16" s="118"/>
      <c r="NXW16" s="118"/>
      <c r="NXX16" s="118"/>
      <c r="NXY16" s="118"/>
      <c r="NXZ16" s="118"/>
      <c r="NYA16" s="118"/>
      <c r="NYB16" s="118"/>
      <c r="NYC16" s="118"/>
      <c r="NYD16" s="118"/>
      <c r="NYE16" s="118"/>
      <c r="NYF16" s="118"/>
      <c r="NYG16" s="118"/>
      <c r="NYH16" s="118"/>
      <c r="NYI16" s="118"/>
      <c r="NYJ16" s="118"/>
      <c r="NYK16" s="118"/>
      <c r="NYL16" s="118"/>
      <c r="NYM16" s="118"/>
      <c r="NYN16" s="118"/>
      <c r="NYO16" s="118"/>
      <c r="NYP16" s="118"/>
      <c r="NYQ16" s="118"/>
      <c r="NYR16" s="118"/>
      <c r="NYS16" s="118"/>
      <c r="NYT16" s="118"/>
      <c r="NYU16" s="118"/>
      <c r="NYV16" s="118"/>
      <c r="NYW16" s="118"/>
      <c r="NYX16" s="118"/>
      <c r="NYY16" s="118"/>
      <c r="NYZ16" s="118"/>
      <c r="NZA16" s="118"/>
      <c r="NZB16" s="118"/>
      <c r="NZC16" s="118"/>
      <c r="NZD16" s="118"/>
      <c r="NZE16" s="118"/>
      <c r="NZF16" s="118"/>
      <c r="NZG16" s="118"/>
      <c r="NZH16" s="118"/>
      <c r="NZI16" s="118"/>
      <c r="NZJ16" s="118"/>
      <c r="NZK16" s="118"/>
      <c r="NZL16" s="118"/>
      <c r="NZM16" s="118"/>
      <c r="NZN16" s="118"/>
      <c r="NZO16" s="118"/>
      <c r="NZP16" s="118"/>
      <c r="NZQ16" s="118"/>
      <c r="NZR16" s="118"/>
      <c r="NZS16" s="118"/>
      <c r="NZT16" s="118"/>
      <c r="NZU16" s="118"/>
      <c r="NZV16" s="118"/>
      <c r="NZW16" s="118"/>
      <c r="NZX16" s="118"/>
      <c r="NZY16" s="118"/>
      <c r="NZZ16" s="118"/>
      <c r="OAA16" s="118"/>
      <c r="OAB16" s="118"/>
      <c r="OAC16" s="118"/>
      <c r="OAD16" s="118"/>
      <c r="OAE16" s="118"/>
      <c r="OAF16" s="118"/>
      <c r="OAG16" s="118"/>
      <c r="OAH16" s="118"/>
      <c r="OAI16" s="118"/>
      <c r="OAJ16" s="118"/>
      <c r="OAK16" s="118"/>
      <c r="OAL16" s="118"/>
      <c r="OAM16" s="118"/>
      <c r="OAN16" s="118"/>
      <c r="OAO16" s="118"/>
      <c r="OAP16" s="118"/>
      <c r="OAQ16" s="118"/>
      <c r="OAR16" s="118"/>
      <c r="OAS16" s="118"/>
      <c r="OAT16" s="118"/>
      <c r="OAU16" s="118"/>
      <c r="OAV16" s="118"/>
      <c r="OAW16" s="118"/>
      <c r="OAX16" s="118"/>
      <c r="OAY16" s="118"/>
      <c r="OAZ16" s="118"/>
      <c r="OBA16" s="118"/>
      <c r="OBB16" s="118"/>
      <c r="OBC16" s="118"/>
      <c r="OBD16" s="118"/>
      <c r="OBE16" s="118"/>
      <c r="OBF16" s="118"/>
      <c r="OBG16" s="118"/>
      <c r="OBH16" s="118"/>
      <c r="OBI16" s="118"/>
      <c r="OBJ16" s="118"/>
      <c r="OBK16" s="118"/>
      <c r="OBL16" s="118"/>
      <c r="OBM16" s="118"/>
      <c r="OBN16" s="118"/>
      <c r="OBO16" s="118"/>
      <c r="OBP16" s="118"/>
      <c r="OBQ16" s="118"/>
      <c r="OBR16" s="118"/>
      <c r="OBS16" s="118"/>
      <c r="OBT16" s="118"/>
      <c r="OBU16" s="118"/>
      <c r="OBV16" s="118"/>
      <c r="OBW16" s="118"/>
      <c r="OBX16" s="118"/>
      <c r="OBY16" s="118"/>
      <c r="OBZ16" s="118"/>
      <c r="OCA16" s="118"/>
      <c r="OCB16" s="118"/>
      <c r="OCC16" s="118"/>
      <c r="OCD16" s="118"/>
      <c r="OCE16" s="118"/>
      <c r="OCF16" s="118"/>
      <c r="OCG16" s="118"/>
      <c r="OCH16" s="118"/>
      <c r="OCI16" s="118"/>
      <c r="OCJ16" s="118"/>
      <c r="OCK16" s="118"/>
      <c r="OCL16" s="118"/>
      <c r="OCM16" s="118"/>
      <c r="OCN16" s="118"/>
      <c r="OCO16" s="118"/>
      <c r="OCP16" s="118"/>
      <c r="OCQ16" s="118"/>
      <c r="OCR16" s="118"/>
      <c r="OCS16" s="118"/>
      <c r="OCT16" s="118"/>
      <c r="OCU16" s="118"/>
      <c r="OCV16" s="118"/>
      <c r="OCW16" s="118"/>
      <c r="OCX16" s="118"/>
      <c r="OCY16" s="118"/>
      <c r="OCZ16" s="118"/>
      <c r="ODA16" s="118"/>
      <c r="ODB16" s="118"/>
      <c r="ODC16" s="118"/>
      <c r="ODD16" s="118"/>
      <c r="ODE16" s="118"/>
      <c r="ODF16" s="118"/>
      <c r="ODG16" s="118"/>
      <c r="ODH16" s="118"/>
      <c r="ODI16" s="118"/>
      <c r="ODJ16" s="118"/>
      <c r="ODK16" s="118"/>
      <c r="ODL16" s="118"/>
      <c r="ODM16" s="118"/>
      <c r="ODN16" s="118"/>
      <c r="ODO16" s="118"/>
      <c r="ODP16" s="118"/>
      <c r="ODQ16" s="118"/>
      <c r="ODR16" s="118"/>
      <c r="ODS16" s="118"/>
      <c r="ODT16" s="118"/>
      <c r="ODU16" s="118"/>
      <c r="ODV16" s="118"/>
      <c r="ODW16" s="118"/>
      <c r="ODX16" s="118"/>
      <c r="ODY16" s="118"/>
      <c r="ODZ16" s="118"/>
      <c r="OEA16" s="118"/>
      <c r="OEB16" s="118"/>
      <c r="OEC16" s="118"/>
      <c r="OED16" s="118"/>
      <c r="OEE16" s="118"/>
      <c r="OEF16" s="118"/>
      <c r="OEG16" s="118"/>
      <c r="OEH16" s="118"/>
      <c r="OEI16" s="118"/>
      <c r="OEJ16" s="118"/>
      <c r="OEK16" s="118"/>
      <c r="OEL16" s="118"/>
      <c r="OEM16" s="118"/>
      <c r="OEN16" s="118"/>
      <c r="OEO16" s="118"/>
      <c r="OEP16" s="118"/>
      <c r="OEQ16" s="118"/>
      <c r="OER16" s="118"/>
      <c r="OES16" s="118"/>
      <c r="OET16" s="118"/>
      <c r="OEU16" s="118"/>
      <c r="OEV16" s="118"/>
      <c r="OEW16" s="118"/>
      <c r="OEX16" s="118"/>
      <c r="OEY16" s="118"/>
      <c r="OEZ16" s="118"/>
      <c r="OFA16" s="118"/>
      <c r="OFB16" s="118"/>
      <c r="OFC16" s="118"/>
      <c r="OFD16" s="118"/>
      <c r="OFE16" s="118"/>
      <c r="OFF16" s="118"/>
      <c r="OFG16" s="118"/>
      <c r="OFH16" s="118"/>
      <c r="OFI16" s="118"/>
      <c r="OFJ16" s="118"/>
      <c r="OFK16" s="118"/>
      <c r="OFL16" s="118"/>
      <c r="OFM16" s="118"/>
      <c r="OFN16" s="118"/>
      <c r="OFO16" s="118"/>
      <c r="OFP16" s="118"/>
      <c r="OFQ16" s="118"/>
      <c r="OFR16" s="118"/>
      <c r="OFS16" s="118"/>
      <c r="OFT16" s="118"/>
      <c r="OFU16" s="118"/>
      <c r="OFV16" s="118"/>
      <c r="OFW16" s="118"/>
      <c r="OFX16" s="118"/>
      <c r="OFY16" s="118"/>
      <c r="OFZ16" s="118"/>
      <c r="OGA16" s="118"/>
      <c r="OGB16" s="118"/>
      <c r="OGC16" s="118"/>
      <c r="OGD16" s="118"/>
      <c r="OGE16" s="118"/>
      <c r="OGF16" s="118"/>
      <c r="OGG16" s="118"/>
      <c r="OGH16" s="118"/>
      <c r="OGI16" s="118"/>
      <c r="OGJ16" s="118"/>
      <c r="OGK16" s="118"/>
      <c r="OGL16" s="118"/>
      <c r="OGM16" s="118"/>
      <c r="OGN16" s="118"/>
      <c r="OGO16" s="118"/>
      <c r="OGP16" s="118"/>
      <c r="OGQ16" s="118"/>
      <c r="OGR16" s="118"/>
      <c r="OGS16" s="118"/>
      <c r="OGT16" s="118"/>
      <c r="OGU16" s="118"/>
      <c r="OGV16" s="118"/>
      <c r="OGW16" s="118"/>
      <c r="OGX16" s="118"/>
      <c r="OGY16" s="118"/>
      <c r="OGZ16" s="118"/>
      <c r="OHA16" s="118"/>
      <c r="OHB16" s="118"/>
      <c r="OHC16" s="118"/>
      <c r="OHD16" s="118"/>
      <c r="OHE16" s="118"/>
      <c r="OHF16" s="118"/>
      <c r="OHG16" s="118"/>
      <c r="OHH16" s="118"/>
      <c r="OHI16" s="118"/>
      <c r="OHJ16" s="118"/>
      <c r="OHK16" s="118"/>
      <c r="OHL16" s="118"/>
      <c r="OHM16" s="118"/>
      <c r="OHN16" s="118"/>
      <c r="OHO16" s="118"/>
      <c r="OHP16" s="118"/>
      <c r="OHQ16" s="118"/>
      <c r="OHR16" s="118"/>
      <c r="OHS16" s="118"/>
      <c r="OHT16" s="118"/>
      <c r="OHU16" s="118"/>
      <c r="OHV16" s="118"/>
      <c r="OHW16" s="118"/>
      <c r="OHX16" s="118"/>
      <c r="OHY16" s="118"/>
      <c r="OHZ16" s="118"/>
      <c r="OIA16" s="118"/>
      <c r="OIB16" s="118"/>
      <c r="OIC16" s="118"/>
      <c r="OID16" s="118"/>
      <c r="OIE16" s="118"/>
      <c r="OIF16" s="118"/>
      <c r="OIG16" s="118"/>
      <c r="OIH16" s="118"/>
      <c r="OII16" s="118"/>
      <c r="OIJ16" s="118"/>
      <c r="OIK16" s="118"/>
      <c r="OIL16" s="118"/>
      <c r="OIM16" s="118"/>
      <c r="OIN16" s="118"/>
      <c r="OIO16" s="118"/>
      <c r="OIP16" s="118"/>
      <c r="OIQ16" s="118"/>
      <c r="OIR16" s="118"/>
      <c r="OIS16" s="118"/>
      <c r="OIT16" s="118"/>
      <c r="OIU16" s="118"/>
      <c r="OIV16" s="118"/>
      <c r="OIW16" s="118"/>
      <c r="OIX16" s="118"/>
      <c r="OIY16" s="118"/>
      <c r="OIZ16" s="118"/>
      <c r="OJA16" s="118"/>
      <c r="OJB16" s="118"/>
      <c r="OJC16" s="118"/>
      <c r="OJD16" s="118"/>
      <c r="OJE16" s="118"/>
      <c r="OJF16" s="118"/>
      <c r="OJG16" s="118"/>
      <c r="OJH16" s="118"/>
      <c r="OJI16" s="118"/>
      <c r="OJJ16" s="118"/>
      <c r="OJK16" s="118"/>
      <c r="OJL16" s="118"/>
      <c r="OJM16" s="118"/>
      <c r="OJN16" s="118"/>
      <c r="OJO16" s="118"/>
      <c r="OJP16" s="118"/>
      <c r="OJQ16" s="118"/>
      <c r="OJR16" s="118"/>
      <c r="OJS16" s="118"/>
      <c r="OJT16" s="118"/>
      <c r="OJU16" s="118"/>
      <c r="OJV16" s="118"/>
      <c r="OJW16" s="118"/>
      <c r="OJX16" s="118"/>
      <c r="OJY16" s="118"/>
      <c r="OJZ16" s="118"/>
      <c r="OKA16" s="118"/>
      <c r="OKB16" s="118"/>
      <c r="OKC16" s="118"/>
      <c r="OKD16" s="118"/>
      <c r="OKE16" s="118"/>
      <c r="OKF16" s="118"/>
      <c r="OKG16" s="118"/>
      <c r="OKH16" s="118"/>
      <c r="OKI16" s="118"/>
      <c r="OKJ16" s="118"/>
      <c r="OKK16" s="118"/>
      <c r="OKL16" s="118"/>
      <c r="OKM16" s="118"/>
      <c r="OKN16" s="118"/>
      <c r="OKO16" s="118"/>
      <c r="OKP16" s="118"/>
      <c r="OKQ16" s="118"/>
      <c r="OKR16" s="118"/>
      <c r="OKS16" s="118"/>
      <c r="OKT16" s="118"/>
      <c r="OKU16" s="118"/>
      <c r="OKV16" s="118"/>
      <c r="OKW16" s="118"/>
      <c r="OKX16" s="118"/>
      <c r="OKY16" s="118"/>
      <c r="OKZ16" s="118"/>
      <c r="OLA16" s="118"/>
      <c r="OLB16" s="118"/>
      <c r="OLC16" s="118"/>
      <c r="OLD16" s="118"/>
      <c r="OLE16" s="118"/>
      <c r="OLF16" s="118"/>
      <c r="OLG16" s="118"/>
      <c r="OLH16" s="118"/>
      <c r="OLI16" s="118"/>
      <c r="OLJ16" s="118"/>
      <c r="OLK16" s="118"/>
      <c r="OLL16" s="118"/>
      <c r="OLM16" s="118"/>
      <c r="OLN16" s="118"/>
      <c r="OLO16" s="118"/>
      <c r="OLP16" s="118"/>
      <c r="OLQ16" s="118"/>
      <c r="OLR16" s="118"/>
      <c r="OLS16" s="118"/>
      <c r="OLT16" s="118"/>
      <c r="OLU16" s="118"/>
      <c r="OLV16" s="118"/>
      <c r="OLW16" s="118"/>
      <c r="OLX16" s="118"/>
      <c r="OLY16" s="118"/>
      <c r="OLZ16" s="118"/>
      <c r="OMA16" s="118"/>
      <c r="OMB16" s="118"/>
      <c r="OMC16" s="118"/>
      <c r="OMD16" s="118"/>
      <c r="OME16" s="118"/>
      <c r="OMF16" s="118"/>
      <c r="OMG16" s="118"/>
      <c r="OMH16" s="118"/>
      <c r="OMI16" s="118"/>
      <c r="OMJ16" s="118"/>
      <c r="OMK16" s="118"/>
      <c r="OML16" s="118"/>
      <c r="OMM16" s="118"/>
      <c r="OMN16" s="118"/>
      <c r="OMO16" s="118"/>
      <c r="OMP16" s="118"/>
      <c r="OMQ16" s="118"/>
      <c r="OMR16" s="118"/>
      <c r="OMS16" s="118"/>
      <c r="OMT16" s="118"/>
      <c r="OMU16" s="118"/>
      <c r="OMV16" s="118"/>
      <c r="OMW16" s="118"/>
      <c r="OMX16" s="118"/>
      <c r="OMY16" s="118"/>
      <c r="OMZ16" s="118"/>
      <c r="ONA16" s="118"/>
      <c r="ONB16" s="118"/>
      <c r="ONC16" s="118"/>
      <c r="OND16" s="118"/>
      <c r="ONE16" s="118"/>
      <c r="ONF16" s="118"/>
      <c r="ONG16" s="118"/>
      <c r="ONH16" s="118"/>
      <c r="ONI16" s="118"/>
      <c r="ONJ16" s="118"/>
      <c r="ONK16" s="118"/>
      <c r="ONL16" s="118"/>
      <c r="ONM16" s="118"/>
      <c r="ONN16" s="118"/>
      <c r="ONO16" s="118"/>
      <c r="ONP16" s="118"/>
      <c r="ONQ16" s="118"/>
      <c r="ONR16" s="118"/>
      <c r="ONS16" s="118"/>
      <c r="ONT16" s="118"/>
      <c r="ONU16" s="118"/>
      <c r="ONV16" s="118"/>
      <c r="ONW16" s="118"/>
      <c r="ONX16" s="118"/>
      <c r="ONY16" s="118"/>
      <c r="ONZ16" s="118"/>
      <c r="OOA16" s="118"/>
      <c r="OOB16" s="118"/>
      <c r="OOC16" s="118"/>
      <c r="OOD16" s="118"/>
      <c r="OOE16" s="118"/>
      <c r="OOF16" s="118"/>
      <c r="OOG16" s="118"/>
      <c r="OOH16" s="118"/>
      <c r="OOI16" s="118"/>
      <c r="OOJ16" s="118"/>
      <c r="OOK16" s="118"/>
      <c r="OOL16" s="118"/>
      <c r="OOM16" s="118"/>
      <c r="OON16" s="118"/>
      <c r="OOO16" s="118"/>
      <c r="OOP16" s="118"/>
      <c r="OOQ16" s="118"/>
      <c r="OOR16" s="118"/>
      <c r="OOS16" s="118"/>
      <c r="OOT16" s="118"/>
      <c r="OOU16" s="118"/>
      <c r="OOV16" s="118"/>
      <c r="OOW16" s="118"/>
      <c r="OOX16" s="118"/>
      <c r="OOY16" s="118"/>
      <c r="OOZ16" s="118"/>
      <c r="OPA16" s="118"/>
      <c r="OPB16" s="118"/>
      <c r="OPC16" s="118"/>
      <c r="OPD16" s="118"/>
      <c r="OPE16" s="118"/>
      <c r="OPF16" s="118"/>
      <c r="OPG16" s="118"/>
      <c r="OPH16" s="118"/>
      <c r="OPI16" s="118"/>
      <c r="OPJ16" s="118"/>
      <c r="OPK16" s="118"/>
      <c r="OPL16" s="118"/>
      <c r="OPM16" s="118"/>
      <c r="OPN16" s="118"/>
      <c r="OPO16" s="118"/>
      <c r="OPP16" s="118"/>
      <c r="OPQ16" s="118"/>
      <c r="OPR16" s="118"/>
      <c r="OPS16" s="118"/>
      <c r="OPT16" s="118"/>
      <c r="OPU16" s="118"/>
      <c r="OPV16" s="118"/>
      <c r="OPW16" s="118"/>
      <c r="OPX16" s="118"/>
      <c r="OPY16" s="118"/>
      <c r="OPZ16" s="118"/>
      <c r="OQA16" s="118"/>
      <c r="OQB16" s="118"/>
      <c r="OQC16" s="118"/>
      <c r="OQD16" s="118"/>
      <c r="OQE16" s="118"/>
      <c r="OQF16" s="118"/>
      <c r="OQG16" s="118"/>
      <c r="OQH16" s="118"/>
      <c r="OQI16" s="118"/>
      <c r="OQJ16" s="118"/>
      <c r="OQK16" s="118"/>
      <c r="OQL16" s="118"/>
      <c r="OQM16" s="118"/>
      <c r="OQN16" s="118"/>
      <c r="OQO16" s="118"/>
      <c r="OQP16" s="118"/>
      <c r="OQQ16" s="118"/>
      <c r="OQR16" s="118"/>
      <c r="OQS16" s="118"/>
      <c r="OQT16" s="118"/>
      <c r="OQU16" s="118"/>
      <c r="OQV16" s="118"/>
      <c r="OQW16" s="118"/>
      <c r="OQX16" s="118"/>
      <c r="OQY16" s="118"/>
      <c r="OQZ16" s="118"/>
      <c r="ORA16" s="118"/>
      <c r="ORB16" s="118"/>
      <c r="ORC16" s="118"/>
      <c r="ORD16" s="118"/>
      <c r="ORE16" s="118"/>
      <c r="ORF16" s="118"/>
      <c r="ORG16" s="118"/>
      <c r="ORH16" s="118"/>
      <c r="ORI16" s="118"/>
      <c r="ORJ16" s="118"/>
      <c r="ORK16" s="118"/>
      <c r="ORL16" s="118"/>
      <c r="ORM16" s="118"/>
      <c r="ORN16" s="118"/>
      <c r="ORO16" s="118"/>
      <c r="ORP16" s="118"/>
      <c r="ORQ16" s="118"/>
      <c r="ORR16" s="118"/>
      <c r="ORS16" s="118"/>
      <c r="ORT16" s="118"/>
      <c r="ORU16" s="118"/>
      <c r="ORV16" s="118"/>
      <c r="ORW16" s="118"/>
      <c r="ORX16" s="118"/>
      <c r="ORY16" s="118"/>
      <c r="ORZ16" s="118"/>
      <c r="OSA16" s="118"/>
      <c r="OSB16" s="118"/>
      <c r="OSC16" s="118"/>
      <c r="OSD16" s="118"/>
      <c r="OSE16" s="118"/>
      <c r="OSF16" s="118"/>
      <c r="OSG16" s="118"/>
      <c r="OSH16" s="118"/>
      <c r="OSI16" s="118"/>
      <c r="OSJ16" s="118"/>
      <c r="OSK16" s="118"/>
      <c r="OSL16" s="118"/>
      <c r="OSM16" s="118"/>
      <c r="OSN16" s="118"/>
      <c r="OSO16" s="118"/>
      <c r="OSP16" s="118"/>
      <c r="OSQ16" s="118"/>
      <c r="OSR16" s="118"/>
      <c r="OSS16" s="118"/>
      <c r="OST16" s="118"/>
      <c r="OSU16" s="118"/>
      <c r="OSV16" s="118"/>
      <c r="OSW16" s="118"/>
      <c r="OSX16" s="118"/>
      <c r="OSY16" s="118"/>
      <c r="OSZ16" s="118"/>
      <c r="OTA16" s="118"/>
      <c r="OTB16" s="118"/>
      <c r="OTC16" s="118"/>
      <c r="OTD16" s="118"/>
      <c r="OTE16" s="118"/>
      <c r="OTF16" s="118"/>
      <c r="OTG16" s="118"/>
      <c r="OTH16" s="118"/>
      <c r="OTI16" s="118"/>
      <c r="OTJ16" s="118"/>
      <c r="OTK16" s="118"/>
      <c r="OTL16" s="118"/>
      <c r="OTM16" s="118"/>
      <c r="OTN16" s="118"/>
      <c r="OTO16" s="118"/>
      <c r="OTP16" s="118"/>
      <c r="OTQ16" s="118"/>
      <c r="OTR16" s="118"/>
      <c r="OTS16" s="118"/>
      <c r="OTT16" s="118"/>
      <c r="OTU16" s="118"/>
      <c r="OTV16" s="118"/>
      <c r="OTW16" s="118"/>
      <c r="OTX16" s="118"/>
      <c r="OTY16" s="118"/>
      <c r="OTZ16" s="118"/>
      <c r="OUA16" s="118"/>
      <c r="OUB16" s="118"/>
      <c r="OUC16" s="118"/>
      <c r="OUD16" s="118"/>
      <c r="OUE16" s="118"/>
      <c r="OUF16" s="118"/>
      <c r="OUG16" s="118"/>
      <c r="OUH16" s="118"/>
      <c r="OUI16" s="118"/>
      <c r="OUJ16" s="118"/>
      <c r="OUK16" s="118"/>
      <c r="OUL16" s="118"/>
      <c r="OUM16" s="118"/>
      <c r="OUN16" s="118"/>
      <c r="OUO16" s="118"/>
      <c r="OUP16" s="118"/>
      <c r="OUQ16" s="118"/>
      <c r="OUR16" s="118"/>
      <c r="OUS16" s="118"/>
      <c r="OUT16" s="118"/>
      <c r="OUU16" s="118"/>
      <c r="OUV16" s="118"/>
      <c r="OUW16" s="118"/>
      <c r="OUX16" s="118"/>
      <c r="OUY16" s="118"/>
      <c r="OUZ16" s="118"/>
      <c r="OVA16" s="118"/>
      <c r="OVB16" s="118"/>
      <c r="OVC16" s="118"/>
      <c r="OVD16" s="118"/>
      <c r="OVE16" s="118"/>
      <c r="OVF16" s="118"/>
      <c r="OVG16" s="118"/>
      <c r="OVH16" s="118"/>
      <c r="OVI16" s="118"/>
      <c r="OVJ16" s="118"/>
      <c r="OVK16" s="118"/>
      <c r="OVL16" s="118"/>
      <c r="OVM16" s="118"/>
      <c r="OVN16" s="118"/>
      <c r="OVO16" s="118"/>
      <c r="OVP16" s="118"/>
      <c r="OVQ16" s="118"/>
      <c r="OVR16" s="118"/>
      <c r="OVS16" s="118"/>
      <c r="OVT16" s="118"/>
      <c r="OVU16" s="118"/>
      <c r="OVV16" s="118"/>
      <c r="OVW16" s="118"/>
      <c r="OVX16" s="118"/>
      <c r="OVY16" s="118"/>
      <c r="OVZ16" s="118"/>
      <c r="OWA16" s="118"/>
      <c r="OWB16" s="118"/>
      <c r="OWC16" s="118"/>
      <c r="OWD16" s="118"/>
      <c r="OWE16" s="118"/>
      <c r="OWF16" s="118"/>
      <c r="OWG16" s="118"/>
      <c r="OWH16" s="118"/>
      <c r="OWI16" s="118"/>
      <c r="OWJ16" s="118"/>
      <c r="OWK16" s="118"/>
      <c r="OWL16" s="118"/>
      <c r="OWM16" s="118"/>
      <c r="OWN16" s="118"/>
      <c r="OWO16" s="118"/>
      <c r="OWP16" s="118"/>
      <c r="OWQ16" s="118"/>
      <c r="OWR16" s="118"/>
      <c r="OWS16" s="118"/>
      <c r="OWT16" s="118"/>
      <c r="OWU16" s="118"/>
      <c r="OWV16" s="118"/>
      <c r="OWW16" s="118"/>
      <c r="OWX16" s="118"/>
      <c r="OWY16" s="118"/>
      <c r="OWZ16" s="118"/>
      <c r="OXA16" s="118"/>
      <c r="OXB16" s="118"/>
      <c r="OXC16" s="118"/>
      <c r="OXD16" s="118"/>
      <c r="OXE16" s="118"/>
      <c r="OXF16" s="118"/>
      <c r="OXG16" s="118"/>
      <c r="OXH16" s="118"/>
      <c r="OXI16" s="118"/>
      <c r="OXJ16" s="118"/>
      <c r="OXK16" s="118"/>
      <c r="OXL16" s="118"/>
      <c r="OXM16" s="118"/>
      <c r="OXN16" s="118"/>
      <c r="OXO16" s="118"/>
      <c r="OXP16" s="118"/>
      <c r="OXQ16" s="118"/>
      <c r="OXR16" s="118"/>
      <c r="OXS16" s="118"/>
      <c r="OXT16" s="118"/>
      <c r="OXU16" s="118"/>
      <c r="OXV16" s="118"/>
      <c r="OXW16" s="118"/>
      <c r="OXX16" s="118"/>
      <c r="OXY16" s="118"/>
      <c r="OXZ16" s="118"/>
      <c r="OYA16" s="118"/>
      <c r="OYB16" s="118"/>
      <c r="OYC16" s="118"/>
      <c r="OYD16" s="118"/>
      <c r="OYE16" s="118"/>
      <c r="OYF16" s="118"/>
      <c r="OYG16" s="118"/>
      <c r="OYH16" s="118"/>
      <c r="OYI16" s="118"/>
      <c r="OYJ16" s="118"/>
      <c r="OYK16" s="118"/>
      <c r="OYL16" s="118"/>
      <c r="OYM16" s="118"/>
      <c r="OYN16" s="118"/>
      <c r="OYO16" s="118"/>
      <c r="OYP16" s="118"/>
      <c r="OYQ16" s="118"/>
      <c r="OYR16" s="118"/>
      <c r="OYS16" s="118"/>
      <c r="OYT16" s="118"/>
      <c r="OYU16" s="118"/>
      <c r="OYV16" s="118"/>
      <c r="OYW16" s="118"/>
      <c r="OYX16" s="118"/>
      <c r="OYY16" s="118"/>
      <c r="OYZ16" s="118"/>
      <c r="OZA16" s="118"/>
      <c r="OZB16" s="118"/>
      <c r="OZC16" s="118"/>
      <c r="OZD16" s="118"/>
      <c r="OZE16" s="118"/>
      <c r="OZF16" s="118"/>
      <c r="OZG16" s="118"/>
      <c r="OZH16" s="118"/>
      <c r="OZI16" s="118"/>
      <c r="OZJ16" s="118"/>
      <c r="OZK16" s="118"/>
      <c r="OZL16" s="118"/>
      <c r="OZM16" s="118"/>
      <c r="OZN16" s="118"/>
      <c r="OZO16" s="118"/>
      <c r="OZP16" s="118"/>
      <c r="OZQ16" s="118"/>
      <c r="OZR16" s="118"/>
      <c r="OZS16" s="118"/>
      <c r="OZT16" s="118"/>
      <c r="OZU16" s="118"/>
      <c r="OZV16" s="118"/>
      <c r="OZW16" s="118"/>
      <c r="OZX16" s="118"/>
      <c r="OZY16" s="118"/>
      <c r="OZZ16" s="118"/>
      <c r="PAA16" s="118"/>
      <c r="PAB16" s="118"/>
      <c r="PAC16" s="118"/>
      <c r="PAD16" s="118"/>
      <c r="PAE16" s="118"/>
      <c r="PAF16" s="118"/>
      <c r="PAG16" s="118"/>
      <c r="PAH16" s="118"/>
      <c r="PAI16" s="118"/>
      <c r="PAJ16" s="118"/>
      <c r="PAK16" s="118"/>
      <c r="PAL16" s="118"/>
      <c r="PAM16" s="118"/>
      <c r="PAN16" s="118"/>
      <c r="PAO16" s="118"/>
      <c r="PAP16" s="118"/>
      <c r="PAQ16" s="118"/>
      <c r="PAR16" s="118"/>
      <c r="PAS16" s="118"/>
      <c r="PAT16" s="118"/>
      <c r="PAU16" s="118"/>
      <c r="PAV16" s="118"/>
      <c r="PAW16" s="118"/>
      <c r="PAX16" s="118"/>
      <c r="PAY16" s="118"/>
      <c r="PAZ16" s="118"/>
      <c r="PBA16" s="118"/>
      <c r="PBB16" s="118"/>
      <c r="PBC16" s="118"/>
      <c r="PBD16" s="118"/>
      <c r="PBE16" s="118"/>
      <c r="PBF16" s="118"/>
      <c r="PBG16" s="118"/>
      <c r="PBH16" s="118"/>
      <c r="PBI16" s="118"/>
      <c r="PBJ16" s="118"/>
      <c r="PBK16" s="118"/>
      <c r="PBL16" s="118"/>
      <c r="PBM16" s="118"/>
      <c r="PBN16" s="118"/>
      <c r="PBO16" s="118"/>
      <c r="PBP16" s="118"/>
      <c r="PBQ16" s="118"/>
      <c r="PBR16" s="118"/>
      <c r="PBS16" s="118"/>
      <c r="PBT16" s="118"/>
      <c r="PBU16" s="118"/>
      <c r="PBV16" s="118"/>
      <c r="PBW16" s="118"/>
      <c r="PBX16" s="118"/>
      <c r="PBY16" s="118"/>
      <c r="PBZ16" s="118"/>
      <c r="PCA16" s="118"/>
      <c r="PCB16" s="118"/>
      <c r="PCC16" s="118"/>
      <c r="PCD16" s="118"/>
      <c r="PCE16" s="118"/>
      <c r="PCF16" s="118"/>
      <c r="PCG16" s="118"/>
      <c r="PCH16" s="118"/>
      <c r="PCI16" s="118"/>
      <c r="PCJ16" s="118"/>
      <c r="PCK16" s="118"/>
      <c r="PCL16" s="118"/>
      <c r="PCM16" s="118"/>
      <c r="PCN16" s="118"/>
      <c r="PCO16" s="118"/>
      <c r="PCP16" s="118"/>
      <c r="PCQ16" s="118"/>
      <c r="PCR16" s="118"/>
      <c r="PCS16" s="118"/>
      <c r="PCT16" s="118"/>
      <c r="PCU16" s="118"/>
      <c r="PCV16" s="118"/>
      <c r="PCW16" s="118"/>
      <c r="PCX16" s="118"/>
      <c r="PCY16" s="118"/>
      <c r="PCZ16" s="118"/>
      <c r="PDA16" s="118"/>
      <c r="PDB16" s="118"/>
      <c r="PDC16" s="118"/>
      <c r="PDD16" s="118"/>
      <c r="PDE16" s="118"/>
      <c r="PDF16" s="118"/>
      <c r="PDG16" s="118"/>
      <c r="PDH16" s="118"/>
      <c r="PDI16" s="118"/>
      <c r="PDJ16" s="118"/>
      <c r="PDK16" s="118"/>
      <c r="PDL16" s="118"/>
      <c r="PDM16" s="118"/>
      <c r="PDN16" s="118"/>
      <c r="PDO16" s="118"/>
      <c r="PDP16" s="118"/>
      <c r="PDQ16" s="118"/>
      <c r="PDR16" s="118"/>
      <c r="PDS16" s="118"/>
      <c r="PDT16" s="118"/>
      <c r="PDU16" s="118"/>
      <c r="PDV16" s="118"/>
      <c r="PDW16" s="118"/>
      <c r="PDX16" s="118"/>
      <c r="PDY16" s="118"/>
      <c r="PDZ16" s="118"/>
      <c r="PEA16" s="118"/>
      <c r="PEB16" s="118"/>
      <c r="PEC16" s="118"/>
      <c r="PED16" s="118"/>
      <c r="PEE16" s="118"/>
      <c r="PEF16" s="118"/>
      <c r="PEG16" s="118"/>
      <c r="PEH16" s="118"/>
      <c r="PEI16" s="118"/>
      <c r="PEJ16" s="118"/>
      <c r="PEK16" s="118"/>
      <c r="PEL16" s="118"/>
      <c r="PEM16" s="118"/>
      <c r="PEN16" s="118"/>
      <c r="PEO16" s="118"/>
      <c r="PEP16" s="118"/>
      <c r="PEQ16" s="118"/>
      <c r="PER16" s="118"/>
      <c r="PES16" s="118"/>
      <c r="PET16" s="118"/>
      <c r="PEU16" s="118"/>
      <c r="PEV16" s="118"/>
      <c r="PEW16" s="118"/>
      <c r="PEX16" s="118"/>
      <c r="PEY16" s="118"/>
      <c r="PEZ16" s="118"/>
      <c r="PFA16" s="118"/>
      <c r="PFB16" s="118"/>
      <c r="PFC16" s="118"/>
      <c r="PFD16" s="118"/>
      <c r="PFE16" s="118"/>
      <c r="PFF16" s="118"/>
      <c r="PFG16" s="118"/>
      <c r="PFH16" s="118"/>
      <c r="PFI16" s="118"/>
      <c r="PFJ16" s="118"/>
      <c r="PFK16" s="118"/>
      <c r="PFL16" s="118"/>
      <c r="PFM16" s="118"/>
      <c r="PFN16" s="118"/>
      <c r="PFO16" s="118"/>
      <c r="PFP16" s="118"/>
      <c r="PFQ16" s="118"/>
      <c r="PFR16" s="118"/>
      <c r="PFS16" s="118"/>
      <c r="PFT16" s="118"/>
      <c r="PFU16" s="118"/>
      <c r="PFV16" s="118"/>
      <c r="PFW16" s="118"/>
      <c r="PFX16" s="118"/>
      <c r="PFY16" s="118"/>
      <c r="PFZ16" s="118"/>
      <c r="PGA16" s="118"/>
      <c r="PGB16" s="118"/>
      <c r="PGC16" s="118"/>
      <c r="PGD16" s="118"/>
      <c r="PGE16" s="118"/>
      <c r="PGF16" s="118"/>
      <c r="PGG16" s="118"/>
      <c r="PGH16" s="118"/>
      <c r="PGI16" s="118"/>
      <c r="PGJ16" s="118"/>
      <c r="PGK16" s="118"/>
      <c r="PGL16" s="118"/>
      <c r="PGM16" s="118"/>
      <c r="PGN16" s="118"/>
      <c r="PGO16" s="118"/>
      <c r="PGP16" s="118"/>
      <c r="PGQ16" s="118"/>
      <c r="PGR16" s="118"/>
      <c r="PGS16" s="118"/>
      <c r="PGT16" s="118"/>
      <c r="PGU16" s="118"/>
      <c r="PGV16" s="118"/>
      <c r="PGW16" s="118"/>
      <c r="PGX16" s="118"/>
      <c r="PGY16" s="118"/>
      <c r="PGZ16" s="118"/>
      <c r="PHA16" s="118"/>
      <c r="PHB16" s="118"/>
      <c r="PHC16" s="118"/>
      <c r="PHD16" s="118"/>
      <c r="PHE16" s="118"/>
      <c r="PHF16" s="118"/>
      <c r="PHG16" s="118"/>
      <c r="PHH16" s="118"/>
      <c r="PHI16" s="118"/>
      <c r="PHJ16" s="118"/>
      <c r="PHK16" s="118"/>
      <c r="PHL16" s="118"/>
      <c r="PHM16" s="118"/>
      <c r="PHN16" s="118"/>
      <c r="PHO16" s="118"/>
      <c r="PHP16" s="118"/>
      <c r="PHQ16" s="118"/>
      <c r="PHR16" s="118"/>
      <c r="PHS16" s="118"/>
      <c r="PHT16" s="118"/>
      <c r="PHU16" s="118"/>
      <c r="PHV16" s="118"/>
      <c r="PHW16" s="118"/>
      <c r="PHX16" s="118"/>
      <c r="PHY16" s="118"/>
      <c r="PHZ16" s="118"/>
      <c r="PIA16" s="118"/>
      <c r="PIB16" s="118"/>
      <c r="PIC16" s="118"/>
      <c r="PID16" s="118"/>
      <c r="PIE16" s="118"/>
      <c r="PIF16" s="118"/>
      <c r="PIG16" s="118"/>
      <c r="PIH16" s="118"/>
      <c r="PII16" s="118"/>
      <c r="PIJ16" s="118"/>
      <c r="PIK16" s="118"/>
      <c r="PIL16" s="118"/>
      <c r="PIM16" s="118"/>
      <c r="PIN16" s="118"/>
      <c r="PIO16" s="118"/>
      <c r="PIP16" s="118"/>
      <c r="PIQ16" s="118"/>
      <c r="PIR16" s="118"/>
      <c r="PIS16" s="118"/>
      <c r="PIT16" s="118"/>
      <c r="PIU16" s="118"/>
      <c r="PIV16" s="118"/>
      <c r="PIW16" s="118"/>
      <c r="PIX16" s="118"/>
      <c r="PIY16" s="118"/>
      <c r="PIZ16" s="118"/>
      <c r="PJA16" s="118"/>
      <c r="PJB16" s="118"/>
      <c r="PJC16" s="118"/>
      <c r="PJD16" s="118"/>
      <c r="PJE16" s="118"/>
      <c r="PJF16" s="118"/>
      <c r="PJG16" s="118"/>
      <c r="PJH16" s="118"/>
      <c r="PJI16" s="118"/>
      <c r="PJJ16" s="118"/>
      <c r="PJK16" s="118"/>
      <c r="PJL16" s="118"/>
      <c r="PJM16" s="118"/>
      <c r="PJN16" s="118"/>
      <c r="PJO16" s="118"/>
      <c r="PJP16" s="118"/>
      <c r="PJQ16" s="118"/>
      <c r="PJR16" s="118"/>
      <c r="PJS16" s="118"/>
      <c r="PJT16" s="118"/>
      <c r="PJU16" s="118"/>
      <c r="PJV16" s="118"/>
      <c r="PJW16" s="118"/>
      <c r="PJX16" s="118"/>
      <c r="PJY16" s="118"/>
      <c r="PJZ16" s="118"/>
      <c r="PKA16" s="118"/>
      <c r="PKB16" s="118"/>
      <c r="PKC16" s="118"/>
      <c r="PKD16" s="118"/>
      <c r="PKE16" s="118"/>
      <c r="PKF16" s="118"/>
      <c r="PKG16" s="118"/>
      <c r="PKH16" s="118"/>
      <c r="PKI16" s="118"/>
      <c r="PKJ16" s="118"/>
      <c r="PKK16" s="118"/>
      <c r="PKL16" s="118"/>
      <c r="PKM16" s="118"/>
      <c r="PKN16" s="118"/>
      <c r="PKO16" s="118"/>
      <c r="PKP16" s="118"/>
      <c r="PKQ16" s="118"/>
      <c r="PKR16" s="118"/>
      <c r="PKS16" s="118"/>
      <c r="PKT16" s="118"/>
      <c r="PKU16" s="118"/>
      <c r="PKV16" s="118"/>
      <c r="PKW16" s="118"/>
      <c r="PKX16" s="118"/>
      <c r="PKY16" s="118"/>
      <c r="PKZ16" s="118"/>
      <c r="PLA16" s="118"/>
      <c r="PLB16" s="118"/>
      <c r="PLC16" s="118"/>
      <c r="PLD16" s="118"/>
      <c r="PLE16" s="118"/>
      <c r="PLF16" s="118"/>
      <c r="PLG16" s="118"/>
      <c r="PLH16" s="118"/>
      <c r="PLI16" s="118"/>
      <c r="PLJ16" s="118"/>
      <c r="PLK16" s="118"/>
      <c r="PLL16" s="118"/>
      <c r="PLM16" s="118"/>
      <c r="PLN16" s="118"/>
      <c r="PLO16" s="118"/>
      <c r="PLP16" s="118"/>
      <c r="PLQ16" s="118"/>
      <c r="PLR16" s="118"/>
      <c r="PLS16" s="118"/>
      <c r="PLT16" s="118"/>
      <c r="PLU16" s="118"/>
      <c r="PLV16" s="118"/>
      <c r="PLW16" s="118"/>
      <c r="PLX16" s="118"/>
      <c r="PLY16" s="118"/>
      <c r="PLZ16" s="118"/>
      <c r="PMA16" s="118"/>
      <c r="PMB16" s="118"/>
      <c r="PMC16" s="118"/>
      <c r="PMD16" s="118"/>
      <c r="PME16" s="118"/>
      <c r="PMF16" s="118"/>
      <c r="PMG16" s="118"/>
      <c r="PMH16" s="118"/>
      <c r="PMI16" s="118"/>
      <c r="PMJ16" s="118"/>
      <c r="PMK16" s="118"/>
      <c r="PML16" s="118"/>
      <c r="PMM16" s="118"/>
      <c r="PMN16" s="118"/>
      <c r="PMO16" s="118"/>
      <c r="PMP16" s="118"/>
      <c r="PMQ16" s="118"/>
      <c r="PMR16" s="118"/>
      <c r="PMS16" s="118"/>
      <c r="PMT16" s="118"/>
      <c r="PMU16" s="118"/>
      <c r="PMV16" s="118"/>
      <c r="PMW16" s="118"/>
      <c r="PMX16" s="118"/>
      <c r="PMY16" s="118"/>
      <c r="PMZ16" s="118"/>
      <c r="PNA16" s="118"/>
      <c r="PNB16" s="118"/>
      <c r="PNC16" s="118"/>
      <c r="PND16" s="118"/>
      <c r="PNE16" s="118"/>
      <c r="PNF16" s="118"/>
      <c r="PNG16" s="118"/>
      <c r="PNH16" s="118"/>
      <c r="PNI16" s="118"/>
      <c r="PNJ16" s="118"/>
      <c r="PNK16" s="118"/>
      <c r="PNL16" s="118"/>
      <c r="PNM16" s="118"/>
      <c r="PNN16" s="118"/>
      <c r="PNO16" s="118"/>
      <c r="PNP16" s="118"/>
      <c r="PNQ16" s="118"/>
      <c r="PNR16" s="118"/>
      <c r="PNS16" s="118"/>
      <c r="PNT16" s="118"/>
      <c r="PNU16" s="118"/>
      <c r="PNV16" s="118"/>
      <c r="PNW16" s="118"/>
      <c r="PNX16" s="118"/>
      <c r="PNY16" s="118"/>
      <c r="PNZ16" s="118"/>
      <c r="POA16" s="118"/>
      <c r="POB16" s="118"/>
      <c r="POC16" s="118"/>
      <c r="POD16" s="118"/>
      <c r="POE16" s="118"/>
      <c r="POF16" s="118"/>
      <c r="POG16" s="118"/>
      <c r="POH16" s="118"/>
      <c r="POI16" s="118"/>
      <c r="POJ16" s="118"/>
      <c r="POK16" s="118"/>
      <c r="POL16" s="118"/>
      <c r="POM16" s="118"/>
      <c r="PON16" s="118"/>
      <c r="POO16" s="118"/>
      <c r="POP16" s="118"/>
      <c r="POQ16" s="118"/>
      <c r="POR16" s="118"/>
      <c r="POS16" s="118"/>
      <c r="POT16" s="118"/>
      <c r="POU16" s="118"/>
      <c r="POV16" s="118"/>
      <c r="POW16" s="118"/>
      <c r="POX16" s="118"/>
      <c r="POY16" s="118"/>
      <c r="POZ16" s="118"/>
      <c r="PPA16" s="118"/>
      <c r="PPB16" s="118"/>
      <c r="PPC16" s="118"/>
      <c r="PPD16" s="118"/>
      <c r="PPE16" s="118"/>
      <c r="PPF16" s="118"/>
      <c r="PPG16" s="118"/>
      <c r="PPH16" s="118"/>
      <c r="PPI16" s="118"/>
      <c r="PPJ16" s="118"/>
      <c r="PPK16" s="118"/>
      <c r="PPL16" s="118"/>
      <c r="PPM16" s="118"/>
      <c r="PPN16" s="118"/>
      <c r="PPO16" s="118"/>
      <c r="PPP16" s="118"/>
      <c r="PPQ16" s="118"/>
      <c r="PPR16" s="118"/>
      <c r="PPS16" s="118"/>
      <c r="PPT16" s="118"/>
      <c r="PPU16" s="118"/>
      <c r="PPV16" s="118"/>
      <c r="PPW16" s="118"/>
      <c r="PPX16" s="118"/>
      <c r="PPY16" s="118"/>
      <c r="PPZ16" s="118"/>
      <c r="PQA16" s="118"/>
      <c r="PQB16" s="118"/>
      <c r="PQC16" s="118"/>
      <c r="PQD16" s="118"/>
      <c r="PQE16" s="118"/>
      <c r="PQF16" s="118"/>
      <c r="PQG16" s="118"/>
      <c r="PQH16" s="118"/>
      <c r="PQI16" s="118"/>
      <c r="PQJ16" s="118"/>
      <c r="PQK16" s="118"/>
      <c r="PQL16" s="118"/>
      <c r="PQM16" s="118"/>
      <c r="PQN16" s="118"/>
      <c r="PQO16" s="118"/>
      <c r="PQP16" s="118"/>
      <c r="PQQ16" s="118"/>
      <c r="PQR16" s="118"/>
      <c r="PQS16" s="118"/>
      <c r="PQT16" s="118"/>
      <c r="PQU16" s="118"/>
      <c r="PQV16" s="118"/>
      <c r="PQW16" s="118"/>
      <c r="PQX16" s="118"/>
      <c r="PQY16" s="118"/>
      <c r="PQZ16" s="118"/>
      <c r="PRA16" s="118"/>
      <c r="PRB16" s="118"/>
      <c r="PRC16" s="118"/>
      <c r="PRD16" s="118"/>
      <c r="PRE16" s="118"/>
      <c r="PRF16" s="118"/>
      <c r="PRG16" s="118"/>
      <c r="PRH16" s="118"/>
      <c r="PRI16" s="118"/>
      <c r="PRJ16" s="118"/>
      <c r="PRK16" s="118"/>
      <c r="PRL16" s="118"/>
      <c r="PRM16" s="118"/>
      <c r="PRN16" s="118"/>
      <c r="PRO16" s="118"/>
      <c r="PRP16" s="118"/>
      <c r="PRQ16" s="118"/>
      <c r="PRR16" s="118"/>
      <c r="PRS16" s="118"/>
      <c r="PRT16" s="118"/>
      <c r="PRU16" s="118"/>
      <c r="PRV16" s="118"/>
      <c r="PRW16" s="118"/>
      <c r="PRX16" s="118"/>
      <c r="PRY16" s="118"/>
      <c r="PRZ16" s="118"/>
      <c r="PSA16" s="118"/>
      <c r="PSB16" s="118"/>
      <c r="PSC16" s="118"/>
      <c r="PSD16" s="118"/>
      <c r="PSE16" s="118"/>
      <c r="PSF16" s="118"/>
      <c r="PSG16" s="118"/>
      <c r="PSH16" s="118"/>
      <c r="PSI16" s="118"/>
      <c r="PSJ16" s="118"/>
      <c r="PSK16" s="118"/>
      <c r="PSL16" s="118"/>
      <c r="PSM16" s="118"/>
      <c r="PSN16" s="118"/>
      <c r="PSO16" s="118"/>
      <c r="PSP16" s="118"/>
      <c r="PSQ16" s="118"/>
      <c r="PSR16" s="118"/>
      <c r="PSS16" s="118"/>
      <c r="PST16" s="118"/>
      <c r="PSU16" s="118"/>
      <c r="PSV16" s="118"/>
      <c r="PSW16" s="118"/>
      <c r="PSX16" s="118"/>
      <c r="PSY16" s="118"/>
      <c r="PSZ16" s="118"/>
      <c r="PTA16" s="118"/>
      <c r="PTB16" s="118"/>
      <c r="PTC16" s="118"/>
      <c r="PTD16" s="118"/>
      <c r="PTE16" s="118"/>
      <c r="PTF16" s="118"/>
      <c r="PTG16" s="118"/>
      <c r="PTH16" s="118"/>
      <c r="PTI16" s="118"/>
      <c r="PTJ16" s="118"/>
      <c r="PTK16" s="118"/>
      <c r="PTL16" s="118"/>
      <c r="PTM16" s="118"/>
      <c r="PTN16" s="118"/>
      <c r="PTO16" s="118"/>
      <c r="PTP16" s="118"/>
      <c r="PTQ16" s="118"/>
      <c r="PTR16" s="118"/>
      <c r="PTS16" s="118"/>
      <c r="PTT16" s="118"/>
      <c r="PTU16" s="118"/>
      <c r="PTV16" s="118"/>
      <c r="PTW16" s="118"/>
      <c r="PTX16" s="118"/>
      <c r="PTY16" s="118"/>
      <c r="PTZ16" s="118"/>
      <c r="PUA16" s="118"/>
      <c r="PUB16" s="118"/>
      <c r="PUC16" s="118"/>
      <c r="PUD16" s="118"/>
      <c r="PUE16" s="118"/>
      <c r="PUF16" s="118"/>
      <c r="PUG16" s="118"/>
      <c r="PUH16" s="118"/>
      <c r="PUI16" s="118"/>
      <c r="PUJ16" s="118"/>
      <c r="PUK16" s="118"/>
      <c r="PUL16" s="118"/>
      <c r="PUM16" s="118"/>
      <c r="PUN16" s="118"/>
      <c r="PUO16" s="118"/>
      <c r="PUP16" s="118"/>
      <c r="PUQ16" s="118"/>
      <c r="PUR16" s="118"/>
      <c r="PUS16" s="118"/>
      <c r="PUT16" s="118"/>
      <c r="PUU16" s="118"/>
      <c r="PUV16" s="118"/>
      <c r="PUW16" s="118"/>
      <c r="PUX16" s="118"/>
      <c r="PUY16" s="118"/>
      <c r="PUZ16" s="118"/>
      <c r="PVA16" s="118"/>
      <c r="PVB16" s="118"/>
      <c r="PVC16" s="118"/>
      <c r="PVD16" s="118"/>
      <c r="PVE16" s="118"/>
      <c r="PVF16" s="118"/>
      <c r="PVG16" s="118"/>
      <c r="PVH16" s="118"/>
      <c r="PVI16" s="118"/>
      <c r="PVJ16" s="118"/>
      <c r="PVK16" s="118"/>
      <c r="PVL16" s="118"/>
      <c r="PVM16" s="118"/>
      <c r="PVN16" s="118"/>
      <c r="PVO16" s="118"/>
      <c r="PVP16" s="118"/>
      <c r="PVQ16" s="118"/>
      <c r="PVR16" s="118"/>
      <c r="PVS16" s="118"/>
      <c r="PVT16" s="118"/>
      <c r="PVU16" s="118"/>
      <c r="PVV16" s="118"/>
      <c r="PVW16" s="118"/>
      <c r="PVX16" s="118"/>
      <c r="PVY16" s="118"/>
      <c r="PVZ16" s="118"/>
      <c r="PWA16" s="118"/>
      <c r="PWB16" s="118"/>
      <c r="PWC16" s="118"/>
      <c r="PWD16" s="118"/>
      <c r="PWE16" s="118"/>
      <c r="PWF16" s="118"/>
      <c r="PWG16" s="118"/>
      <c r="PWH16" s="118"/>
      <c r="PWI16" s="118"/>
      <c r="PWJ16" s="118"/>
      <c r="PWK16" s="118"/>
      <c r="PWL16" s="118"/>
      <c r="PWM16" s="118"/>
      <c r="PWN16" s="118"/>
      <c r="PWO16" s="118"/>
      <c r="PWP16" s="118"/>
      <c r="PWQ16" s="118"/>
      <c r="PWR16" s="118"/>
      <c r="PWS16" s="118"/>
      <c r="PWT16" s="118"/>
      <c r="PWU16" s="118"/>
      <c r="PWV16" s="118"/>
      <c r="PWW16" s="118"/>
      <c r="PWX16" s="118"/>
      <c r="PWY16" s="118"/>
      <c r="PWZ16" s="118"/>
      <c r="PXA16" s="118"/>
      <c r="PXB16" s="118"/>
      <c r="PXC16" s="118"/>
      <c r="PXD16" s="118"/>
      <c r="PXE16" s="118"/>
      <c r="PXF16" s="118"/>
      <c r="PXG16" s="118"/>
      <c r="PXH16" s="118"/>
      <c r="PXI16" s="118"/>
      <c r="PXJ16" s="118"/>
      <c r="PXK16" s="118"/>
      <c r="PXL16" s="118"/>
      <c r="PXM16" s="118"/>
      <c r="PXN16" s="118"/>
      <c r="PXO16" s="118"/>
      <c r="PXP16" s="118"/>
      <c r="PXQ16" s="118"/>
      <c r="PXR16" s="118"/>
      <c r="PXS16" s="118"/>
      <c r="PXT16" s="118"/>
      <c r="PXU16" s="118"/>
      <c r="PXV16" s="118"/>
      <c r="PXW16" s="118"/>
      <c r="PXX16" s="118"/>
      <c r="PXY16" s="118"/>
      <c r="PXZ16" s="118"/>
      <c r="PYA16" s="118"/>
      <c r="PYB16" s="118"/>
      <c r="PYC16" s="118"/>
      <c r="PYD16" s="118"/>
      <c r="PYE16" s="118"/>
      <c r="PYF16" s="118"/>
      <c r="PYG16" s="118"/>
      <c r="PYH16" s="118"/>
      <c r="PYI16" s="118"/>
      <c r="PYJ16" s="118"/>
      <c r="PYK16" s="118"/>
      <c r="PYL16" s="118"/>
      <c r="PYM16" s="118"/>
      <c r="PYN16" s="118"/>
      <c r="PYO16" s="118"/>
      <c r="PYP16" s="118"/>
      <c r="PYQ16" s="118"/>
      <c r="PYR16" s="118"/>
      <c r="PYS16" s="118"/>
      <c r="PYT16" s="118"/>
      <c r="PYU16" s="118"/>
      <c r="PYV16" s="118"/>
      <c r="PYW16" s="118"/>
      <c r="PYX16" s="118"/>
      <c r="PYY16" s="118"/>
      <c r="PYZ16" s="118"/>
      <c r="PZA16" s="118"/>
      <c r="PZB16" s="118"/>
      <c r="PZC16" s="118"/>
      <c r="PZD16" s="118"/>
      <c r="PZE16" s="118"/>
      <c r="PZF16" s="118"/>
      <c r="PZG16" s="118"/>
      <c r="PZH16" s="118"/>
      <c r="PZI16" s="118"/>
      <c r="PZJ16" s="118"/>
      <c r="PZK16" s="118"/>
      <c r="PZL16" s="118"/>
      <c r="PZM16" s="118"/>
      <c r="PZN16" s="118"/>
      <c r="PZO16" s="118"/>
      <c r="PZP16" s="118"/>
      <c r="PZQ16" s="118"/>
      <c r="PZR16" s="118"/>
      <c r="PZS16" s="118"/>
      <c r="PZT16" s="118"/>
      <c r="PZU16" s="118"/>
      <c r="PZV16" s="118"/>
      <c r="PZW16" s="118"/>
      <c r="PZX16" s="118"/>
      <c r="PZY16" s="118"/>
      <c r="PZZ16" s="118"/>
      <c r="QAA16" s="118"/>
      <c r="QAB16" s="118"/>
      <c r="QAC16" s="118"/>
      <c r="QAD16" s="118"/>
      <c r="QAE16" s="118"/>
      <c r="QAF16" s="118"/>
      <c r="QAG16" s="118"/>
      <c r="QAH16" s="118"/>
      <c r="QAI16" s="118"/>
      <c r="QAJ16" s="118"/>
      <c r="QAK16" s="118"/>
      <c r="QAL16" s="118"/>
      <c r="QAM16" s="118"/>
      <c r="QAN16" s="118"/>
      <c r="QAO16" s="118"/>
      <c r="QAP16" s="118"/>
      <c r="QAQ16" s="118"/>
      <c r="QAR16" s="118"/>
      <c r="QAS16" s="118"/>
      <c r="QAT16" s="118"/>
      <c r="QAU16" s="118"/>
      <c r="QAV16" s="118"/>
      <c r="QAW16" s="118"/>
      <c r="QAX16" s="118"/>
      <c r="QAY16" s="118"/>
      <c r="QAZ16" s="118"/>
      <c r="QBA16" s="118"/>
      <c r="QBB16" s="118"/>
      <c r="QBC16" s="118"/>
      <c r="QBD16" s="118"/>
      <c r="QBE16" s="118"/>
      <c r="QBF16" s="118"/>
      <c r="QBG16" s="118"/>
      <c r="QBH16" s="118"/>
      <c r="QBI16" s="118"/>
      <c r="QBJ16" s="118"/>
      <c r="QBK16" s="118"/>
      <c r="QBL16" s="118"/>
      <c r="QBM16" s="118"/>
      <c r="QBN16" s="118"/>
      <c r="QBO16" s="118"/>
      <c r="QBP16" s="118"/>
      <c r="QBQ16" s="118"/>
      <c r="QBR16" s="118"/>
      <c r="QBS16" s="118"/>
      <c r="QBT16" s="118"/>
      <c r="QBU16" s="118"/>
      <c r="QBV16" s="118"/>
      <c r="QBW16" s="118"/>
      <c r="QBX16" s="118"/>
      <c r="QBY16" s="118"/>
      <c r="QBZ16" s="118"/>
      <c r="QCA16" s="118"/>
      <c r="QCB16" s="118"/>
      <c r="QCC16" s="118"/>
      <c r="QCD16" s="118"/>
      <c r="QCE16" s="118"/>
      <c r="QCF16" s="118"/>
      <c r="QCG16" s="118"/>
      <c r="QCH16" s="118"/>
      <c r="QCI16" s="118"/>
      <c r="QCJ16" s="118"/>
      <c r="QCK16" s="118"/>
      <c r="QCL16" s="118"/>
      <c r="QCM16" s="118"/>
      <c r="QCN16" s="118"/>
      <c r="QCO16" s="118"/>
      <c r="QCP16" s="118"/>
      <c r="QCQ16" s="118"/>
      <c r="QCR16" s="118"/>
      <c r="QCS16" s="118"/>
      <c r="QCT16" s="118"/>
      <c r="QCU16" s="118"/>
      <c r="QCV16" s="118"/>
      <c r="QCW16" s="118"/>
      <c r="QCX16" s="118"/>
      <c r="QCY16" s="118"/>
      <c r="QCZ16" s="118"/>
      <c r="QDA16" s="118"/>
      <c r="QDB16" s="118"/>
      <c r="QDC16" s="118"/>
      <c r="QDD16" s="118"/>
      <c r="QDE16" s="118"/>
      <c r="QDF16" s="118"/>
      <c r="QDG16" s="118"/>
      <c r="QDH16" s="118"/>
      <c r="QDI16" s="118"/>
      <c r="QDJ16" s="118"/>
      <c r="QDK16" s="118"/>
      <c r="QDL16" s="118"/>
      <c r="QDM16" s="118"/>
      <c r="QDN16" s="118"/>
      <c r="QDO16" s="118"/>
      <c r="QDP16" s="118"/>
      <c r="QDQ16" s="118"/>
      <c r="QDR16" s="118"/>
      <c r="QDS16" s="118"/>
      <c r="QDT16" s="118"/>
      <c r="QDU16" s="118"/>
      <c r="QDV16" s="118"/>
      <c r="QDW16" s="118"/>
      <c r="QDX16" s="118"/>
      <c r="QDY16" s="118"/>
      <c r="QDZ16" s="118"/>
      <c r="QEA16" s="118"/>
      <c r="QEB16" s="118"/>
      <c r="QEC16" s="118"/>
      <c r="QED16" s="118"/>
      <c r="QEE16" s="118"/>
      <c r="QEF16" s="118"/>
      <c r="QEG16" s="118"/>
      <c r="QEH16" s="118"/>
      <c r="QEI16" s="118"/>
      <c r="QEJ16" s="118"/>
      <c r="QEK16" s="118"/>
      <c r="QEL16" s="118"/>
      <c r="QEM16" s="118"/>
      <c r="QEN16" s="118"/>
      <c r="QEO16" s="118"/>
      <c r="QEP16" s="118"/>
      <c r="QEQ16" s="118"/>
      <c r="QER16" s="118"/>
      <c r="QES16" s="118"/>
      <c r="QET16" s="118"/>
      <c r="QEU16" s="118"/>
      <c r="QEV16" s="118"/>
      <c r="QEW16" s="118"/>
      <c r="QEX16" s="118"/>
      <c r="QEY16" s="118"/>
      <c r="QEZ16" s="118"/>
      <c r="QFA16" s="118"/>
      <c r="QFB16" s="118"/>
      <c r="QFC16" s="118"/>
      <c r="QFD16" s="118"/>
      <c r="QFE16" s="118"/>
      <c r="QFF16" s="118"/>
      <c r="QFG16" s="118"/>
      <c r="QFH16" s="118"/>
      <c r="QFI16" s="118"/>
      <c r="QFJ16" s="118"/>
      <c r="QFK16" s="118"/>
      <c r="QFL16" s="118"/>
      <c r="QFM16" s="118"/>
      <c r="QFN16" s="118"/>
      <c r="QFO16" s="118"/>
      <c r="QFP16" s="118"/>
      <c r="QFQ16" s="118"/>
      <c r="QFR16" s="118"/>
      <c r="QFS16" s="118"/>
      <c r="QFT16" s="118"/>
      <c r="QFU16" s="118"/>
      <c r="QFV16" s="118"/>
      <c r="QFW16" s="118"/>
      <c r="QFX16" s="118"/>
      <c r="QFY16" s="118"/>
      <c r="QFZ16" s="118"/>
      <c r="QGA16" s="118"/>
      <c r="QGB16" s="118"/>
      <c r="QGC16" s="118"/>
      <c r="QGD16" s="118"/>
      <c r="QGE16" s="118"/>
      <c r="QGF16" s="118"/>
      <c r="QGG16" s="118"/>
      <c r="QGH16" s="118"/>
      <c r="QGI16" s="118"/>
      <c r="QGJ16" s="118"/>
      <c r="QGK16" s="118"/>
      <c r="QGL16" s="118"/>
      <c r="QGM16" s="118"/>
      <c r="QGN16" s="118"/>
      <c r="QGO16" s="118"/>
      <c r="QGP16" s="118"/>
      <c r="QGQ16" s="118"/>
      <c r="QGR16" s="118"/>
      <c r="QGS16" s="118"/>
      <c r="QGT16" s="118"/>
      <c r="QGU16" s="118"/>
      <c r="QGV16" s="118"/>
      <c r="QGW16" s="118"/>
      <c r="QGX16" s="118"/>
      <c r="QGY16" s="118"/>
      <c r="QGZ16" s="118"/>
      <c r="QHA16" s="118"/>
      <c r="QHB16" s="118"/>
      <c r="QHC16" s="118"/>
      <c r="QHD16" s="118"/>
      <c r="QHE16" s="118"/>
      <c r="QHF16" s="118"/>
      <c r="QHG16" s="118"/>
      <c r="QHH16" s="118"/>
      <c r="QHI16" s="118"/>
      <c r="QHJ16" s="118"/>
      <c r="QHK16" s="118"/>
      <c r="QHL16" s="118"/>
      <c r="QHM16" s="118"/>
      <c r="QHN16" s="118"/>
      <c r="QHO16" s="118"/>
      <c r="QHP16" s="118"/>
      <c r="QHQ16" s="118"/>
      <c r="QHR16" s="118"/>
      <c r="QHS16" s="118"/>
      <c r="QHT16" s="118"/>
      <c r="QHU16" s="118"/>
      <c r="QHV16" s="118"/>
      <c r="QHW16" s="118"/>
      <c r="QHX16" s="118"/>
      <c r="QHY16" s="118"/>
      <c r="QHZ16" s="118"/>
      <c r="QIA16" s="118"/>
      <c r="QIB16" s="118"/>
      <c r="QIC16" s="118"/>
      <c r="QID16" s="118"/>
      <c r="QIE16" s="118"/>
      <c r="QIF16" s="118"/>
      <c r="QIG16" s="118"/>
      <c r="QIH16" s="118"/>
      <c r="QII16" s="118"/>
      <c r="QIJ16" s="118"/>
      <c r="QIK16" s="118"/>
      <c r="QIL16" s="118"/>
      <c r="QIM16" s="118"/>
      <c r="QIN16" s="118"/>
      <c r="QIO16" s="118"/>
      <c r="QIP16" s="118"/>
      <c r="QIQ16" s="118"/>
      <c r="QIR16" s="118"/>
      <c r="QIS16" s="118"/>
      <c r="QIT16" s="118"/>
      <c r="QIU16" s="118"/>
      <c r="QIV16" s="118"/>
      <c r="QIW16" s="118"/>
      <c r="QIX16" s="118"/>
      <c r="QIY16" s="118"/>
      <c r="QIZ16" s="118"/>
      <c r="QJA16" s="118"/>
      <c r="QJB16" s="118"/>
      <c r="QJC16" s="118"/>
      <c r="QJD16" s="118"/>
      <c r="QJE16" s="118"/>
      <c r="QJF16" s="118"/>
      <c r="QJG16" s="118"/>
      <c r="QJH16" s="118"/>
      <c r="QJI16" s="118"/>
      <c r="QJJ16" s="118"/>
      <c r="QJK16" s="118"/>
      <c r="QJL16" s="118"/>
      <c r="QJM16" s="118"/>
      <c r="QJN16" s="118"/>
      <c r="QJO16" s="118"/>
      <c r="QJP16" s="118"/>
      <c r="QJQ16" s="118"/>
      <c r="QJR16" s="118"/>
      <c r="QJS16" s="118"/>
      <c r="QJT16" s="118"/>
      <c r="QJU16" s="118"/>
      <c r="QJV16" s="118"/>
      <c r="QJW16" s="118"/>
      <c r="QJX16" s="118"/>
      <c r="QJY16" s="118"/>
      <c r="QJZ16" s="118"/>
      <c r="QKA16" s="118"/>
      <c r="QKB16" s="118"/>
      <c r="QKC16" s="118"/>
      <c r="QKD16" s="118"/>
      <c r="QKE16" s="118"/>
      <c r="QKF16" s="118"/>
      <c r="QKG16" s="118"/>
      <c r="QKH16" s="118"/>
      <c r="QKI16" s="118"/>
      <c r="QKJ16" s="118"/>
      <c r="QKK16" s="118"/>
      <c r="QKL16" s="118"/>
      <c r="QKM16" s="118"/>
      <c r="QKN16" s="118"/>
      <c r="QKO16" s="118"/>
      <c r="QKP16" s="118"/>
      <c r="QKQ16" s="118"/>
      <c r="QKR16" s="118"/>
      <c r="QKS16" s="118"/>
      <c r="QKT16" s="118"/>
      <c r="QKU16" s="118"/>
      <c r="QKV16" s="118"/>
      <c r="QKW16" s="118"/>
      <c r="QKX16" s="118"/>
      <c r="QKY16" s="118"/>
      <c r="QKZ16" s="118"/>
      <c r="QLA16" s="118"/>
      <c r="QLB16" s="118"/>
      <c r="QLC16" s="118"/>
      <c r="QLD16" s="118"/>
      <c r="QLE16" s="118"/>
      <c r="QLF16" s="118"/>
      <c r="QLG16" s="118"/>
      <c r="QLH16" s="118"/>
      <c r="QLI16" s="118"/>
      <c r="QLJ16" s="118"/>
      <c r="QLK16" s="118"/>
      <c r="QLL16" s="118"/>
      <c r="QLM16" s="118"/>
      <c r="QLN16" s="118"/>
      <c r="QLO16" s="118"/>
      <c r="QLP16" s="118"/>
      <c r="QLQ16" s="118"/>
      <c r="QLR16" s="118"/>
      <c r="QLS16" s="118"/>
      <c r="QLT16" s="118"/>
      <c r="QLU16" s="118"/>
      <c r="QLV16" s="118"/>
      <c r="QLW16" s="118"/>
      <c r="QLX16" s="118"/>
      <c r="QLY16" s="118"/>
      <c r="QLZ16" s="118"/>
      <c r="QMA16" s="118"/>
      <c r="QMB16" s="118"/>
      <c r="QMC16" s="118"/>
      <c r="QMD16" s="118"/>
      <c r="QME16" s="118"/>
      <c r="QMF16" s="118"/>
      <c r="QMG16" s="118"/>
      <c r="QMH16" s="118"/>
      <c r="QMI16" s="118"/>
      <c r="QMJ16" s="118"/>
      <c r="QMK16" s="118"/>
      <c r="QML16" s="118"/>
      <c r="QMM16" s="118"/>
      <c r="QMN16" s="118"/>
      <c r="QMO16" s="118"/>
      <c r="QMP16" s="118"/>
      <c r="QMQ16" s="118"/>
      <c r="QMR16" s="118"/>
      <c r="QMS16" s="118"/>
      <c r="QMT16" s="118"/>
      <c r="QMU16" s="118"/>
      <c r="QMV16" s="118"/>
      <c r="QMW16" s="118"/>
      <c r="QMX16" s="118"/>
      <c r="QMY16" s="118"/>
      <c r="QMZ16" s="118"/>
      <c r="QNA16" s="118"/>
      <c r="QNB16" s="118"/>
      <c r="QNC16" s="118"/>
      <c r="QND16" s="118"/>
      <c r="QNE16" s="118"/>
      <c r="QNF16" s="118"/>
      <c r="QNG16" s="118"/>
      <c r="QNH16" s="118"/>
      <c r="QNI16" s="118"/>
      <c r="QNJ16" s="118"/>
      <c r="QNK16" s="118"/>
      <c r="QNL16" s="118"/>
      <c r="QNM16" s="118"/>
      <c r="QNN16" s="118"/>
      <c r="QNO16" s="118"/>
      <c r="QNP16" s="118"/>
      <c r="QNQ16" s="118"/>
      <c r="QNR16" s="118"/>
      <c r="QNS16" s="118"/>
      <c r="QNT16" s="118"/>
      <c r="QNU16" s="118"/>
      <c r="QNV16" s="118"/>
      <c r="QNW16" s="118"/>
      <c r="QNX16" s="118"/>
      <c r="QNY16" s="118"/>
      <c r="QNZ16" s="118"/>
      <c r="QOA16" s="118"/>
      <c r="QOB16" s="118"/>
      <c r="QOC16" s="118"/>
      <c r="QOD16" s="118"/>
      <c r="QOE16" s="118"/>
      <c r="QOF16" s="118"/>
      <c r="QOG16" s="118"/>
      <c r="QOH16" s="118"/>
      <c r="QOI16" s="118"/>
      <c r="QOJ16" s="118"/>
      <c r="QOK16" s="118"/>
      <c r="QOL16" s="118"/>
      <c r="QOM16" s="118"/>
      <c r="QON16" s="118"/>
      <c r="QOO16" s="118"/>
      <c r="QOP16" s="118"/>
      <c r="QOQ16" s="118"/>
      <c r="QOR16" s="118"/>
      <c r="QOS16" s="118"/>
      <c r="QOT16" s="118"/>
      <c r="QOU16" s="118"/>
      <c r="QOV16" s="118"/>
      <c r="QOW16" s="118"/>
      <c r="QOX16" s="118"/>
      <c r="QOY16" s="118"/>
      <c r="QOZ16" s="118"/>
      <c r="QPA16" s="118"/>
      <c r="QPB16" s="118"/>
      <c r="QPC16" s="118"/>
      <c r="QPD16" s="118"/>
      <c r="QPE16" s="118"/>
      <c r="QPF16" s="118"/>
      <c r="QPG16" s="118"/>
      <c r="QPH16" s="118"/>
      <c r="QPI16" s="118"/>
      <c r="QPJ16" s="118"/>
      <c r="QPK16" s="118"/>
      <c r="QPL16" s="118"/>
      <c r="QPM16" s="118"/>
      <c r="QPN16" s="118"/>
      <c r="QPO16" s="118"/>
      <c r="QPP16" s="118"/>
      <c r="QPQ16" s="118"/>
      <c r="QPR16" s="118"/>
      <c r="QPS16" s="118"/>
      <c r="QPT16" s="118"/>
      <c r="QPU16" s="118"/>
      <c r="QPV16" s="118"/>
      <c r="QPW16" s="118"/>
      <c r="QPX16" s="118"/>
      <c r="QPY16" s="118"/>
      <c r="QPZ16" s="118"/>
      <c r="QQA16" s="118"/>
      <c r="QQB16" s="118"/>
      <c r="QQC16" s="118"/>
      <c r="QQD16" s="118"/>
      <c r="QQE16" s="118"/>
      <c r="QQF16" s="118"/>
      <c r="QQG16" s="118"/>
      <c r="QQH16" s="118"/>
      <c r="QQI16" s="118"/>
      <c r="QQJ16" s="118"/>
      <c r="QQK16" s="118"/>
      <c r="QQL16" s="118"/>
      <c r="QQM16" s="118"/>
      <c r="QQN16" s="118"/>
      <c r="QQO16" s="118"/>
      <c r="QQP16" s="118"/>
      <c r="QQQ16" s="118"/>
      <c r="QQR16" s="118"/>
      <c r="QQS16" s="118"/>
      <c r="QQT16" s="118"/>
      <c r="QQU16" s="118"/>
      <c r="QQV16" s="118"/>
      <c r="QQW16" s="118"/>
      <c r="QQX16" s="118"/>
      <c r="QQY16" s="118"/>
      <c r="QQZ16" s="118"/>
      <c r="QRA16" s="118"/>
      <c r="QRB16" s="118"/>
      <c r="QRC16" s="118"/>
      <c r="QRD16" s="118"/>
      <c r="QRE16" s="118"/>
      <c r="QRF16" s="118"/>
      <c r="QRG16" s="118"/>
      <c r="QRH16" s="118"/>
      <c r="QRI16" s="118"/>
      <c r="QRJ16" s="118"/>
      <c r="QRK16" s="118"/>
      <c r="QRL16" s="118"/>
      <c r="QRM16" s="118"/>
      <c r="QRN16" s="118"/>
      <c r="QRO16" s="118"/>
      <c r="QRP16" s="118"/>
      <c r="QRQ16" s="118"/>
      <c r="QRR16" s="118"/>
      <c r="QRS16" s="118"/>
      <c r="QRT16" s="118"/>
      <c r="QRU16" s="118"/>
      <c r="QRV16" s="118"/>
      <c r="QRW16" s="118"/>
      <c r="QRX16" s="118"/>
      <c r="QRY16" s="118"/>
      <c r="QRZ16" s="118"/>
      <c r="QSA16" s="118"/>
      <c r="QSB16" s="118"/>
      <c r="QSC16" s="118"/>
      <c r="QSD16" s="118"/>
      <c r="QSE16" s="118"/>
      <c r="QSF16" s="118"/>
      <c r="QSG16" s="118"/>
      <c r="QSH16" s="118"/>
      <c r="QSI16" s="118"/>
      <c r="QSJ16" s="118"/>
      <c r="QSK16" s="118"/>
      <c r="QSL16" s="118"/>
      <c r="QSM16" s="118"/>
      <c r="QSN16" s="118"/>
      <c r="QSO16" s="118"/>
      <c r="QSP16" s="118"/>
      <c r="QSQ16" s="118"/>
      <c r="QSR16" s="118"/>
      <c r="QSS16" s="118"/>
      <c r="QST16" s="118"/>
      <c r="QSU16" s="118"/>
      <c r="QSV16" s="118"/>
      <c r="QSW16" s="118"/>
      <c r="QSX16" s="118"/>
      <c r="QSY16" s="118"/>
      <c r="QSZ16" s="118"/>
      <c r="QTA16" s="118"/>
      <c r="QTB16" s="118"/>
      <c r="QTC16" s="118"/>
      <c r="QTD16" s="118"/>
      <c r="QTE16" s="118"/>
      <c r="QTF16" s="118"/>
      <c r="QTG16" s="118"/>
      <c r="QTH16" s="118"/>
      <c r="QTI16" s="118"/>
      <c r="QTJ16" s="118"/>
      <c r="QTK16" s="118"/>
      <c r="QTL16" s="118"/>
      <c r="QTM16" s="118"/>
      <c r="QTN16" s="118"/>
      <c r="QTO16" s="118"/>
      <c r="QTP16" s="118"/>
      <c r="QTQ16" s="118"/>
      <c r="QTR16" s="118"/>
      <c r="QTS16" s="118"/>
      <c r="QTT16" s="118"/>
      <c r="QTU16" s="118"/>
      <c r="QTV16" s="118"/>
      <c r="QTW16" s="118"/>
      <c r="QTX16" s="118"/>
      <c r="QTY16" s="118"/>
      <c r="QTZ16" s="118"/>
      <c r="QUA16" s="118"/>
      <c r="QUB16" s="118"/>
      <c r="QUC16" s="118"/>
      <c r="QUD16" s="118"/>
      <c r="QUE16" s="118"/>
      <c r="QUF16" s="118"/>
      <c r="QUG16" s="118"/>
      <c r="QUH16" s="118"/>
      <c r="QUI16" s="118"/>
      <c r="QUJ16" s="118"/>
      <c r="QUK16" s="118"/>
      <c r="QUL16" s="118"/>
      <c r="QUM16" s="118"/>
      <c r="QUN16" s="118"/>
      <c r="QUO16" s="118"/>
      <c r="QUP16" s="118"/>
      <c r="QUQ16" s="118"/>
      <c r="QUR16" s="118"/>
      <c r="QUS16" s="118"/>
      <c r="QUT16" s="118"/>
      <c r="QUU16" s="118"/>
      <c r="QUV16" s="118"/>
      <c r="QUW16" s="118"/>
      <c r="QUX16" s="118"/>
      <c r="QUY16" s="118"/>
      <c r="QUZ16" s="118"/>
      <c r="QVA16" s="118"/>
      <c r="QVB16" s="118"/>
      <c r="QVC16" s="118"/>
      <c r="QVD16" s="118"/>
      <c r="QVE16" s="118"/>
      <c r="QVF16" s="118"/>
      <c r="QVG16" s="118"/>
      <c r="QVH16" s="118"/>
      <c r="QVI16" s="118"/>
      <c r="QVJ16" s="118"/>
      <c r="QVK16" s="118"/>
      <c r="QVL16" s="118"/>
      <c r="QVM16" s="118"/>
      <c r="QVN16" s="118"/>
      <c r="QVO16" s="118"/>
      <c r="QVP16" s="118"/>
      <c r="QVQ16" s="118"/>
      <c r="QVR16" s="118"/>
      <c r="QVS16" s="118"/>
      <c r="QVT16" s="118"/>
      <c r="QVU16" s="118"/>
      <c r="QVV16" s="118"/>
      <c r="QVW16" s="118"/>
      <c r="QVX16" s="118"/>
      <c r="QVY16" s="118"/>
      <c r="QVZ16" s="118"/>
      <c r="QWA16" s="118"/>
      <c r="QWB16" s="118"/>
      <c r="QWC16" s="118"/>
      <c r="QWD16" s="118"/>
      <c r="QWE16" s="118"/>
      <c r="QWF16" s="118"/>
      <c r="QWG16" s="118"/>
      <c r="QWH16" s="118"/>
      <c r="QWI16" s="118"/>
      <c r="QWJ16" s="118"/>
      <c r="QWK16" s="118"/>
      <c r="QWL16" s="118"/>
      <c r="QWM16" s="118"/>
      <c r="QWN16" s="118"/>
      <c r="QWO16" s="118"/>
      <c r="QWP16" s="118"/>
      <c r="QWQ16" s="118"/>
      <c r="QWR16" s="118"/>
      <c r="QWS16" s="118"/>
      <c r="QWT16" s="118"/>
      <c r="QWU16" s="118"/>
      <c r="QWV16" s="118"/>
      <c r="QWW16" s="118"/>
      <c r="QWX16" s="118"/>
      <c r="QWY16" s="118"/>
      <c r="QWZ16" s="118"/>
      <c r="QXA16" s="118"/>
      <c r="QXB16" s="118"/>
      <c r="QXC16" s="118"/>
      <c r="QXD16" s="118"/>
      <c r="QXE16" s="118"/>
      <c r="QXF16" s="118"/>
      <c r="QXG16" s="118"/>
      <c r="QXH16" s="118"/>
      <c r="QXI16" s="118"/>
      <c r="QXJ16" s="118"/>
      <c r="QXK16" s="118"/>
      <c r="QXL16" s="118"/>
      <c r="QXM16" s="118"/>
      <c r="QXN16" s="118"/>
      <c r="QXO16" s="118"/>
      <c r="QXP16" s="118"/>
      <c r="QXQ16" s="118"/>
      <c r="QXR16" s="118"/>
      <c r="QXS16" s="118"/>
      <c r="QXT16" s="118"/>
      <c r="QXU16" s="118"/>
      <c r="QXV16" s="118"/>
      <c r="QXW16" s="118"/>
      <c r="QXX16" s="118"/>
      <c r="QXY16" s="118"/>
      <c r="QXZ16" s="118"/>
      <c r="QYA16" s="118"/>
      <c r="QYB16" s="118"/>
      <c r="QYC16" s="118"/>
      <c r="QYD16" s="118"/>
      <c r="QYE16" s="118"/>
      <c r="QYF16" s="118"/>
      <c r="QYG16" s="118"/>
      <c r="QYH16" s="118"/>
      <c r="QYI16" s="118"/>
      <c r="QYJ16" s="118"/>
      <c r="QYK16" s="118"/>
      <c r="QYL16" s="118"/>
      <c r="QYM16" s="118"/>
      <c r="QYN16" s="118"/>
      <c r="QYO16" s="118"/>
      <c r="QYP16" s="118"/>
      <c r="QYQ16" s="118"/>
      <c r="QYR16" s="118"/>
      <c r="QYS16" s="118"/>
      <c r="QYT16" s="118"/>
      <c r="QYU16" s="118"/>
      <c r="QYV16" s="118"/>
      <c r="QYW16" s="118"/>
      <c r="QYX16" s="118"/>
      <c r="QYY16" s="118"/>
      <c r="QYZ16" s="118"/>
      <c r="QZA16" s="118"/>
      <c r="QZB16" s="118"/>
      <c r="QZC16" s="118"/>
      <c r="QZD16" s="118"/>
      <c r="QZE16" s="118"/>
      <c r="QZF16" s="118"/>
      <c r="QZG16" s="118"/>
      <c r="QZH16" s="118"/>
      <c r="QZI16" s="118"/>
      <c r="QZJ16" s="118"/>
      <c r="QZK16" s="118"/>
      <c r="QZL16" s="118"/>
      <c r="QZM16" s="118"/>
      <c r="QZN16" s="118"/>
      <c r="QZO16" s="118"/>
      <c r="QZP16" s="118"/>
      <c r="QZQ16" s="118"/>
      <c r="QZR16" s="118"/>
      <c r="QZS16" s="118"/>
      <c r="QZT16" s="118"/>
      <c r="QZU16" s="118"/>
      <c r="QZV16" s="118"/>
      <c r="QZW16" s="118"/>
      <c r="QZX16" s="118"/>
      <c r="QZY16" s="118"/>
      <c r="QZZ16" s="118"/>
      <c r="RAA16" s="118"/>
      <c r="RAB16" s="118"/>
      <c r="RAC16" s="118"/>
      <c r="RAD16" s="118"/>
      <c r="RAE16" s="118"/>
      <c r="RAF16" s="118"/>
      <c r="RAG16" s="118"/>
      <c r="RAH16" s="118"/>
      <c r="RAI16" s="118"/>
      <c r="RAJ16" s="118"/>
      <c r="RAK16" s="118"/>
      <c r="RAL16" s="118"/>
      <c r="RAM16" s="118"/>
      <c r="RAN16" s="118"/>
      <c r="RAO16" s="118"/>
      <c r="RAP16" s="118"/>
      <c r="RAQ16" s="118"/>
      <c r="RAR16" s="118"/>
      <c r="RAS16" s="118"/>
      <c r="RAT16" s="118"/>
      <c r="RAU16" s="118"/>
      <c r="RAV16" s="118"/>
      <c r="RAW16" s="118"/>
      <c r="RAX16" s="118"/>
      <c r="RAY16" s="118"/>
      <c r="RAZ16" s="118"/>
      <c r="RBA16" s="118"/>
      <c r="RBB16" s="118"/>
      <c r="RBC16" s="118"/>
      <c r="RBD16" s="118"/>
      <c r="RBE16" s="118"/>
      <c r="RBF16" s="118"/>
      <c r="RBG16" s="118"/>
      <c r="RBH16" s="118"/>
      <c r="RBI16" s="118"/>
      <c r="RBJ16" s="118"/>
      <c r="RBK16" s="118"/>
      <c r="RBL16" s="118"/>
      <c r="RBM16" s="118"/>
      <c r="RBN16" s="118"/>
      <c r="RBO16" s="118"/>
      <c r="RBP16" s="118"/>
      <c r="RBQ16" s="118"/>
      <c r="RBR16" s="118"/>
      <c r="RBS16" s="118"/>
      <c r="RBT16" s="118"/>
      <c r="RBU16" s="118"/>
      <c r="RBV16" s="118"/>
      <c r="RBW16" s="118"/>
      <c r="RBX16" s="118"/>
      <c r="RBY16" s="118"/>
      <c r="RBZ16" s="118"/>
      <c r="RCA16" s="118"/>
      <c r="RCB16" s="118"/>
      <c r="RCC16" s="118"/>
      <c r="RCD16" s="118"/>
      <c r="RCE16" s="118"/>
      <c r="RCF16" s="118"/>
      <c r="RCG16" s="118"/>
      <c r="RCH16" s="118"/>
      <c r="RCI16" s="118"/>
      <c r="RCJ16" s="118"/>
      <c r="RCK16" s="118"/>
      <c r="RCL16" s="118"/>
      <c r="RCM16" s="118"/>
      <c r="RCN16" s="118"/>
      <c r="RCO16" s="118"/>
      <c r="RCP16" s="118"/>
      <c r="RCQ16" s="118"/>
      <c r="RCR16" s="118"/>
      <c r="RCS16" s="118"/>
      <c r="RCT16" s="118"/>
      <c r="RCU16" s="118"/>
      <c r="RCV16" s="118"/>
      <c r="RCW16" s="118"/>
      <c r="RCX16" s="118"/>
      <c r="RCY16" s="118"/>
      <c r="RCZ16" s="118"/>
      <c r="RDA16" s="118"/>
      <c r="RDB16" s="118"/>
      <c r="RDC16" s="118"/>
      <c r="RDD16" s="118"/>
      <c r="RDE16" s="118"/>
      <c r="RDF16" s="118"/>
      <c r="RDG16" s="118"/>
      <c r="RDH16" s="118"/>
      <c r="RDI16" s="118"/>
      <c r="RDJ16" s="118"/>
      <c r="RDK16" s="118"/>
      <c r="RDL16" s="118"/>
      <c r="RDM16" s="118"/>
      <c r="RDN16" s="118"/>
      <c r="RDO16" s="118"/>
      <c r="RDP16" s="118"/>
      <c r="RDQ16" s="118"/>
      <c r="RDR16" s="118"/>
      <c r="RDS16" s="118"/>
      <c r="RDT16" s="118"/>
      <c r="RDU16" s="118"/>
      <c r="RDV16" s="118"/>
      <c r="RDW16" s="118"/>
      <c r="RDX16" s="118"/>
      <c r="RDY16" s="118"/>
      <c r="RDZ16" s="118"/>
      <c r="REA16" s="118"/>
      <c r="REB16" s="118"/>
      <c r="REC16" s="118"/>
      <c r="RED16" s="118"/>
      <c r="REE16" s="118"/>
      <c r="REF16" s="118"/>
      <c r="REG16" s="118"/>
      <c r="REH16" s="118"/>
      <c r="REI16" s="118"/>
      <c r="REJ16" s="118"/>
      <c r="REK16" s="118"/>
      <c r="REL16" s="118"/>
      <c r="REM16" s="118"/>
      <c r="REN16" s="118"/>
      <c r="REO16" s="118"/>
      <c r="REP16" s="118"/>
      <c r="REQ16" s="118"/>
      <c r="RER16" s="118"/>
      <c r="RES16" s="118"/>
      <c r="RET16" s="118"/>
      <c r="REU16" s="118"/>
      <c r="REV16" s="118"/>
      <c r="REW16" s="118"/>
      <c r="REX16" s="118"/>
      <c r="REY16" s="118"/>
      <c r="REZ16" s="118"/>
      <c r="RFA16" s="118"/>
      <c r="RFB16" s="118"/>
      <c r="RFC16" s="118"/>
      <c r="RFD16" s="118"/>
      <c r="RFE16" s="118"/>
      <c r="RFF16" s="118"/>
      <c r="RFG16" s="118"/>
      <c r="RFH16" s="118"/>
      <c r="RFI16" s="118"/>
      <c r="RFJ16" s="118"/>
      <c r="RFK16" s="118"/>
      <c r="RFL16" s="118"/>
      <c r="RFM16" s="118"/>
      <c r="RFN16" s="118"/>
      <c r="RFO16" s="118"/>
      <c r="RFP16" s="118"/>
      <c r="RFQ16" s="118"/>
      <c r="RFR16" s="118"/>
      <c r="RFS16" s="118"/>
      <c r="RFT16" s="118"/>
      <c r="RFU16" s="118"/>
      <c r="RFV16" s="118"/>
      <c r="RFW16" s="118"/>
      <c r="RFX16" s="118"/>
      <c r="RFY16" s="118"/>
      <c r="RFZ16" s="118"/>
      <c r="RGA16" s="118"/>
      <c r="RGB16" s="118"/>
      <c r="RGC16" s="118"/>
      <c r="RGD16" s="118"/>
      <c r="RGE16" s="118"/>
      <c r="RGF16" s="118"/>
      <c r="RGG16" s="118"/>
      <c r="RGH16" s="118"/>
      <c r="RGI16" s="118"/>
      <c r="RGJ16" s="118"/>
      <c r="RGK16" s="118"/>
      <c r="RGL16" s="118"/>
      <c r="RGM16" s="118"/>
      <c r="RGN16" s="118"/>
      <c r="RGO16" s="118"/>
      <c r="RGP16" s="118"/>
      <c r="RGQ16" s="118"/>
      <c r="RGR16" s="118"/>
      <c r="RGS16" s="118"/>
      <c r="RGT16" s="118"/>
      <c r="RGU16" s="118"/>
      <c r="RGV16" s="118"/>
      <c r="RGW16" s="118"/>
      <c r="RGX16" s="118"/>
      <c r="RGY16" s="118"/>
      <c r="RGZ16" s="118"/>
      <c r="RHA16" s="118"/>
      <c r="RHB16" s="118"/>
      <c r="RHC16" s="118"/>
      <c r="RHD16" s="118"/>
      <c r="RHE16" s="118"/>
      <c r="RHF16" s="118"/>
      <c r="RHG16" s="118"/>
      <c r="RHH16" s="118"/>
      <c r="RHI16" s="118"/>
      <c r="RHJ16" s="118"/>
      <c r="RHK16" s="118"/>
      <c r="RHL16" s="118"/>
      <c r="RHM16" s="118"/>
      <c r="RHN16" s="118"/>
      <c r="RHO16" s="118"/>
      <c r="RHP16" s="118"/>
      <c r="RHQ16" s="118"/>
      <c r="RHR16" s="118"/>
      <c r="RHS16" s="118"/>
      <c r="RHT16" s="118"/>
      <c r="RHU16" s="118"/>
      <c r="RHV16" s="118"/>
      <c r="RHW16" s="118"/>
      <c r="RHX16" s="118"/>
      <c r="RHY16" s="118"/>
      <c r="RHZ16" s="118"/>
      <c r="RIA16" s="118"/>
      <c r="RIB16" s="118"/>
      <c r="RIC16" s="118"/>
      <c r="RID16" s="118"/>
      <c r="RIE16" s="118"/>
      <c r="RIF16" s="118"/>
      <c r="RIG16" s="118"/>
      <c r="RIH16" s="118"/>
      <c r="RII16" s="118"/>
      <c r="RIJ16" s="118"/>
      <c r="RIK16" s="118"/>
      <c r="RIL16" s="118"/>
      <c r="RIM16" s="118"/>
      <c r="RIN16" s="118"/>
      <c r="RIO16" s="118"/>
      <c r="RIP16" s="118"/>
      <c r="RIQ16" s="118"/>
      <c r="RIR16" s="118"/>
      <c r="RIS16" s="118"/>
      <c r="RIT16" s="118"/>
      <c r="RIU16" s="118"/>
      <c r="RIV16" s="118"/>
      <c r="RIW16" s="118"/>
      <c r="RIX16" s="118"/>
      <c r="RIY16" s="118"/>
      <c r="RIZ16" s="118"/>
      <c r="RJA16" s="118"/>
      <c r="RJB16" s="118"/>
      <c r="RJC16" s="118"/>
      <c r="RJD16" s="118"/>
      <c r="RJE16" s="118"/>
      <c r="RJF16" s="118"/>
      <c r="RJG16" s="118"/>
      <c r="RJH16" s="118"/>
      <c r="RJI16" s="118"/>
      <c r="RJJ16" s="118"/>
      <c r="RJK16" s="118"/>
      <c r="RJL16" s="118"/>
      <c r="RJM16" s="118"/>
      <c r="RJN16" s="118"/>
      <c r="RJO16" s="118"/>
      <c r="RJP16" s="118"/>
      <c r="RJQ16" s="118"/>
      <c r="RJR16" s="118"/>
      <c r="RJS16" s="118"/>
      <c r="RJT16" s="118"/>
      <c r="RJU16" s="118"/>
      <c r="RJV16" s="118"/>
      <c r="RJW16" s="118"/>
      <c r="RJX16" s="118"/>
      <c r="RJY16" s="118"/>
      <c r="RJZ16" s="118"/>
      <c r="RKA16" s="118"/>
      <c r="RKB16" s="118"/>
      <c r="RKC16" s="118"/>
      <c r="RKD16" s="118"/>
      <c r="RKE16" s="118"/>
      <c r="RKF16" s="118"/>
      <c r="RKG16" s="118"/>
      <c r="RKH16" s="118"/>
      <c r="RKI16" s="118"/>
      <c r="RKJ16" s="118"/>
      <c r="RKK16" s="118"/>
      <c r="RKL16" s="118"/>
      <c r="RKM16" s="118"/>
      <c r="RKN16" s="118"/>
      <c r="RKO16" s="118"/>
      <c r="RKP16" s="118"/>
      <c r="RKQ16" s="118"/>
      <c r="RKR16" s="118"/>
      <c r="RKS16" s="118"/>
      <c r="RKT16" s="118"/>
      <c r="RKU16" s="118"/>
      <c r="RKV16" s="118"/>
      <c r="RKW16" s="118"/>
      <c r="RKX16" s="118"/>
      <c r="RKY16" s="118"/>
      <c r="RKZ16" s="118"/>
      <c r="RLA16" s="118"/>
      <c r="RLB16" s="118"/>
      <c r="RLC16" s="118"/>
      <c r="RLD16" s="118"/>
      <c r="RLE16" s="118"/>
      <c r="RLF16" s="118"/>
      <c r="RLG16" s="118"/>
      <c r="RLH16" s="118"/>
      <c r="RLI16" s="118"/>
      <c r="RLJ16" s="118"/>
      <c r="RLK16" s="118"/>
      <c r="RLL16" s="118"/>
      <c r="RLM16" s="118"/>
      <c r="RLN16" s="118"/>
      <c r="RLO16" s="118"/>
      <c r="RLP16" s="118"/>
      <c r="RLQ16" s="118"/>
      <c r="RLR16" s="118"/>
      <c r="RLS16" s="118"/>
      <c r="RLT16" s="118"/>
      <c r="RLU16" s="118"/>
      <c r="RLV16" s="118"/>
      <c r="RLW16" s="118"/>
      <c r="RLX16" s="118"/>
      <c r="RLY16" s="118"/>
      <c r="RLZ16" s="118"/>
      <c r="RMA16" s="118"/>
      <c r="RMB16" s="118"/>
      <c r="RMC16" s="118"/>
      <c r="RMD16" s="118"/>
      <c r="RME16" s="118"/>
      <c r="RMF16" s="118"/>
      <c r="RMG16" s="118"/>
      <c r="RMH16" s="118"/>
      <c r="RMI16" s="118"/>
      <c r="RMJ16" s="118"/>
      <c r="RMK16" s="118"/>
      <c r="RML16" s="118"/>
      <c r="RMM16" s="118"/>
      <c r="RMN16" s="118"/>
      <c r="RMO16" s="118"/>
      <c r="RMP16" s="118"/>
      <c r="RMQ16" s="118"/>
      <c r="RMR16" s="118"/>
      <c r="RMS16" s="118"/>
      <c r="RMT16" s="118"/>
      <c r="RMU16" s="118"/>
      <c r="RMV16" s="118"/>
      <c r="RMW16" s="118"/>
      <c r="RMX16" s="118"/>
      <c r="RMY16" s="118"/>
      <c r="RMZ16" s="118"/>
      <c r="RNA16" s="118"/>
      <c r="RNB16" s="118"/>
      <c r="RNC16" s="118"/>
      <c r="RND16" s="118"/>
      <c r="RNE16" s="118"/>
      <c r="RNF16" s="118"/>
      <c r="RNG16" s="118"/>
      <c r="RNH16" s="118"/>
      <c r="RNI16" s="118"/>
      <c r="RNJ16" s="118"/>
      <c r="RNK16" s="118"/>
      <c r="RNL16" s="118"/>
      <c r="RNM16" s="118"/>
      <c r="RNN16" s="118"/>
      <c r="RNO16" s="118"/>
      <c r="RNP16" s="118"/>
      <c r="RNQ16" s="118"/>
      <c r="RNR16" s="118"/>
      <c r="RNS16" s="118"/>
      <c r="RNT16" s="118"/>
      <c r="RNU16" s="118"/>
      <c r="RNV16" s="118"/>
      <c r="RNW16" s="118"/>
      <c r="RNX16" s="118"/>
      <c r="RNY16" s="118"/>
      <c r="RNZ16" s="118"/>
      <c r="ROA16" s="118"/>
      <c r="ROB16" s="118"/>
      <c r="ROC16" s="118"/>
      <c r="ROD16" s="118"/>
      <c r="ROE16" s="118"/>
      <c r="ROF16" s="118"/>
      <c r="ROG16" s="118"/>
      <c r="ROH16" s="118"/>
      <c r="ROI16" s="118"/>
      <c r="ROJ16" s="118"/>
      <c r="ROK16" s="118"/>
      <c r="ROL16" s="118"/>
      <c r="ROM16" s="118"/>
      <c r="RON16" s="118"/>
      <c r="ROO16" s="118"/>
      <c r="ROP16" s="118"/>
      <c r="ROQ16" s="118"/>
      <c r="ROR16" s="118"/>
      <c r="ROS16" s="118"/>
      <c r="ROT16" s="118"/>
      <c r="ROU16" s="118"/>
      <c r="ROV16" s="118"/>
      <c r="ROW16" s="118"/>
      <c r="ROX16" s="118"/>
      <c r="ROY16" s="118"/>
      <c r="ROZ16" s="118"/>
      <c r="RPA16" s="118"/>
      <c r="RPB16" s="118"/>
      <c r="RPC16" s="118"/>
      <c r="RPD16" s="118"/>
      <c r="RPE16" s="118"/>
      <c r="RPF16" s="118"/>
      <c r="RPG16" s="118"/>
      <c r="RPH16" s="118"/>
      <c r="RPI16" s="118"/>
      <c r="RPJ16" s="118"/>
      <c r="RPK16" s="118"/>
      <c r="RPL16" s="118"/>
      <c r="RPM16" s="118"/>
      <c r="RPN16" s="118"/>
      <c r="RPO16" s="118"/>
      <c r="RPP16" s="118"/>
      <c r="RPQ16" s="118"/>
      <c r="RPR16" s="118"/>
      <c r="RPS16" s="118"/>
      <c r="RPT16" s="118"/>
      <c r="RPU16" s="118"/>
      <c r="RPV16" s="118"/>
      <c r="RPW16" s="118"/>
      <c r="RPX16" s="118"/>
      <c r="RPY16" s="118"/>
      <c r="RPZ16" s="118"/>
      <c r="RQA16" s="118"/>
      <c r="RQB16" s="118"/>
      <c r="RQC16" s="118"/>
      <c r="RQD16" s="118"/>
      <c r="RQE16" s="118"/>
      <c r="RQF16" s="118"/>
      <c r="RQG16" s="118"/>
      <c r="RQH16" s="118"/>
      <c r="RQI16" s="118"/>
      <c r="RQJ16" s="118"/>
      <c r="RQK16" s="118"/>
      <c r="RQL16" s="118"/>
      <c r="RQM16" s="118"/>
      <c r="RQN16" s="118"/>
      <c r="RQO16" s="118"/>
      <c r="RQP16" s="118"/>
      <c r="RQQ16" s="118"/>
      <c r="RQR16" s="118"/>
      <c r="RQS16" s="118"/>
      <c r="RQT16" s="118"/>
      <c r="RQU16" s="118"/>
      <c r="RQV16" s="118"/>
      <c r="RQW16" s="118"/>
      <c r="RQX16" s="118"/>
      <c r="RQY16" s="118"/>
      <c r="RQZ16" s="118"/>
      <c r="RRA16" s="118"/>
      <c r="RRB16" s="118"/>
      <c r="RRC16" s="118"/>
      <c r="RRD16" s="118"/>
      <c r="RRE16" s="118"/>
      <c r="RRF16" s="118"/>
      <c r="RRG16" s="118"/>
      <c r="RRH16" s="118"/>
      <c r="RRI16" s="118"/>
      <c r="RRJ16" s="118"/>
      <c r="RRK16" s="118"/>
      <c r="RRL16" s="118"/>
      <c r="RRM16" s="118"/>
      <c r="RRN16" s="118"/>
      <c r="RRO16" s="118"/>
      <c r="RRP16" s="118"/>
      <c r="RRQ16" s="118"/>
      <c r="RRR16" s="118"/>
      <c r="RRS16" s="118"/>
      <c r="RRT16" s="118"/>
      <c r="RRU16" s="118"/>
      <c r="RRV16" s="118"/>
      <c r="RRW16" s="118"/>
      <c r="RRX16" s="118"/>
      <c r="RRY16" s="118"/>
      <c r="RRZ16" s="118"/>
      <c r="RSA16" s="118"/>
      <c r="RSB16" s="118"/>
      <c r="RSC16" s="118"/>
      <c r="RSD16" s="118"/>
      <c r="RSE16" s="118"/>
      <c r="RSF16" s="118"/>
      <c r="RSG16" s="118"/>
      <c r="RSH16" s="118"/>
      <c r="RSI16" s="118"/>
      <c r="RSJ16" s="118"/>
      <c r="RSK16" s="118"/>
      <c r="RSL16" s="118"/>
      <c r="RSM16" s="118"/>
      <c r="RSN16" s="118"/>
      <c r="RSO16" s="118"/>
      <c r="RSP16" s="118"/>
      <c r="RSQ16" s="118"/>
      <c r="RSR16" s="118"/>
      <c r="RSS16" s="118"/>
      <c r="RST16" s="118"/>
      <c r="RSU16" s="118"/>
      <c r="RSV16" s="118"/>
      <c r="RSW16" s="118"/>
      <c r="RSX16" s="118"/>
      <c r="RSY16" s="118"/>
      <c r="RSZ16" s="118"/>
      <c r="RTA16" s="118"/>
      <c r="RTB16" s="118"/>
      <c r="RTC16" s="118"/>
      <c r="RTD16" s="118"/>
      <c r="RTE16" s="118"/>
      <c r="RTF16" s="118"/>
      <c r="RTG16" s="118"/>
      <c r="RTH16" s="118"/>
      <c r="RTI16" s="118"/>
      <c r="RTJ16" s="118"/>
      <c r="RTK16" s="118"/>
      <c r="RTL16" s="118"/>
      <c r="RTM16" s="118"/>
      <c r="RTN16" s="118"/>
      <c r="RTO16" s="118"/>
      <c r="RTP16" s="118"/>
      <c r="RTQ16" s="118"/>
      <c r="RTR16" s="118"/>
      <c r="RTS16" s="118"/>
      <c r="RTT16" s="118"/>
      <c r="RTU16" s="118"/>
      <c r="RTV16" s="118"/>
      <c r="RTW16" s="118"/>
      <c r="RTX16" s="118"/>
      <c r="RTY16" s="118"/>
      <c r="RTZ16" s="118"/>
      <c r="RUA16" s="118"/>
      <c r="RUB16" s="118"/>
      <c r="RUC16" s="118"/>
      <c r="RUD16" s="118"/>
      <c r="RUE16" s="118"/>
      <c r="RUF16" s="118"/>
      <c r="RUG16" s="118"/>
      <c r="RUH16" s="118"/>
      <c r="RUI16" s="118"/>
      <c r="RUJ16" s="118"/>
      <c r="RUK16" s="118"/>
      <c r="RUL16" s="118"/>
      <c r="RUM16" s="118"/>
      <c r="RUN16" s="118"/>
      <c r="RUO16" s="118"/>
      <c r="RUP16" s="118"/>
      <c r="RUQ16" s="118"/>
      <c r="RUR16" s="118"/>
      <c r="RUS16" s="118"/>
      <c r="RUT16" s="118"/>
      <c r="RUU16" s="118"/>
      <c r="RUV16" s="118"/>
      <c r="RUW16" s="118"/>
      <c r="RUX16" s="118"/>
      <c r="RUY16" s="118"/>
      <c r="RUZ16" s="118"/>
      <c r="RVA16" s="118"/>
      <c r="RVB16" s="118"/>
      <c r="RVC16" s="118"/>
      <c r="RVD16" s="118"/>
      <c r="RVE16" s="118"/>
      <c r="RVF16" s="118"/>
      <c r="RVG16" s="118"/>
      <c r="RVH16" s="118"/>
      <c r="RVI16" s="118"/>
      <c r="RVJ16" s="118"/>
      <c r="RVK16" s="118"/>
      <c r="RVL16" s="118"/>
      <c r="RVM16" s="118"/>
      <c r="RVN16" s="118"/>
      <c r="RVO16" s="118"/>
      <c r="RVP16" s="118"/>
      <c r="RVQ16" s="118"/>
      <c r="RVR16" s="118"/>
      <c r="RVS16" s="118"/>
      <c r="RVT16" s="118"/>
      <c r="RVU16" s="118"/>
      <c r="RVV16" s="118"/>
      <c r="RVW16" s="118"/>
      <c r="RVX16" s="118"/>
      <c r="RVY16" s="118"/>
      <c r="RVZ16" s="118"/>
      <c r="RWA16" s="118"/>
      <c r="RWB16" s="118"/>
      <c r="RWC16" s="118"/>
      <c r="RWD16" s="118"/>
      <c r="RWE16" s="118"/>
      <c r="RWF16" s="118"/>
      <c r="RWG16" s="118"/>
      <c r="RWH16" s="118"/>
      <c r="RWI16" s="118"/>
      <c r="RWJ16" s="118"/>
      <c r="RWK16" s="118"/>
      <c r="RWL16" s="118"/>
      <c r="RWM16" s="118"/>
      <c r="RWN16" s="118"/>
      <c r="RWO16" s="118"/>
      <c r="RWP16" s="118"/>
      <c r="RWQ16" s="118"/>
      <c r="RWR16" s="118"/>
      <c r="RWS16" s="118"/>
      <c r="RWT16" s="118"/>
      <c r="RWU16" s="118"/>
      <c r="RWV16" s="118"/>
      <c r="RWW16" s="118"/>
      <c r="RWX16" s="118"/>
      <c r="RWY16" s="118"/>
      <c r="RWZ16" s="118"/>
      <c r="RXA16" s="118"/>
      <c r="RXB16" s="118"/>
      <c r="RXC16" s="118"/>
      <c r="RXD16" s="118"/>
      <c r="RXE16" s="118"/>
      <c r="RXF16" s="118"/>
      <c r="RXG16" s="118"/>
      <c r="RXH16" s="118"/>
      <c r="RXI16" s="118"/>
      <c r="RXJ16" s="118"/>
      <c r="RXK16" s="118"/>
      <c r="RXL16" s="118"/>
      <c r="RXM16" s="118"/>
      <c r="RXN16" s="118"/>
      <c r="RXO16" s="118"/>
      <c r="RXP16" s="118"/>
      <c r="RXQ16" s="118"/>
      <c r="RXR16" s="118"/>
      <c r="RXS16" s="118"/>
      <c r="RXT16" s="118"/>
      <c r="RXU16" s="118"/>
      <c r="RXV16" s="118"/>
      <c r="RXW16" s="118"/>
      <c r="RXX16" s="118"/>
      <c r="RXY16" s="118"/>
      <c r="RXZ16" s="118"/>
      <c r="RYA16" s="118"/>
      <c r="RYB16" s="118"/>
      <c r="RYC16" s="118"/>
      <c r="RYD16" s="118"/>
      <c r="RYE16" s="118"/>
      <c r="RYF16" s="118"/>
      <c r="RYG16" s="118"/>
      <c r="RYH16" s="118"/>
      <c r="RYI16" s="118"/>
      <c r="RYJ16" s="118"/>
      <c r="RYK16" s="118"/>
      <c r="RYL16" s="118"/>
      <c r="RYM16" s="118"/>
      <c r="RYN16" s="118"/>
      <c r="RYO16" s="118"/>
      <c r="RYP16" s="118"/>
      <c r="RYQ16" s="118"/>
      <c r="RYR16" s="118"/>
      <c r="RYS16" s="118"/>
      <c r="RYT16" s="118"/>
      <c r="RYU16" s="118"/>
      <c r="RYV16" s="118"/>
      <c r="RYW16" s="118"/>
      <c r="RYX16" s="118"/>
      <c r="RYY16" s="118"/>
      <c r="RYZ16" s="118"/>
      <c r="RZA16" s="118"/>
      <c r="RZB16" s="118"/>
      <c r="RZC16" s="118"/>
      <c r="RZD16" s="118"/>
      <c r="RZE16" s="118"/>
      <c r="RZF16" s="118"/>
      <c r="RZG16" s="118"/>
      <c r="RZH16" s="118"/>
      <c r="RZI16" s="118"/>
      <c r="RZJ16" s="118"/>
      <c r="RZK16" s="118"/>
      <c r="RZL16" s="118"/>
      <c r="RZM16" s="118"/>
      <c r="RZN16" s="118"/>
      <c r="RZO16" s="118"/>
      <c r="RZP16" s="118"/>
      <c r="RZQ16" s="118"/>
      <c r="RZR16" s="118"/>
      <c r="RZS16" s="118"/>
      <c r="RZT16" s="118"/>
      <c r="RZU16" s="118"/>
      <c r="RZV16" s="118"/>
      <c r="RZW16" s="118"/>
      <c r="RZX16" s="118"/>
      <c r="RZY16" s="118"/>
      <c r="RZZ16" s="118"/>
      <c r="SAA16" s="118"/>
      <c r="SAB16" s="118"/>
      <c r="SAC16" s="118"/>
      <c r="SAD16" s="118"/>
      <c r="SAE16" s="118"/>
      <c r="SAF16" s="118"/>
      <c r="SAG16" s="118"/>
      <c r="SAH16" s="118"/>
      <c r="SAI16" s="118"/>
      <c r="SAJ16" s="118"/>
      <c r="SAK16" s="118"/>
      <c r="SAL16" s="118"/>
      <c r="SAM16" s="118"/>
      <c r="SAN16" s="118"/>
      <c r="SAO16" s="118"/>
      <c r="SAP16" s="118"/>
      <c r="SAQ16" s="118"/>
      <c r="SAR16" s="118"/>
      <c r="SAS16" s="118"/>
      <c r="SAT16" s="118"/>
      <c r="SAU16" s="118"/>
      <c r="SAV16" s="118"/>
      <c r="SAW16" s="118"/>
      <c r="SAX16" s="118"/>
      <c r="SAY16" s="118"/>
      <c r="SAZ16" s="118"/>
      <c r="SBA16" s="118"/>
      <c r="SBB16" s="118"/>
      <c r="SBC16" s="118"/>
      <c r="SBD16" s="118"/>
      <c r="SBE16" s="118"/>
      <c r="SBF16" s="118"/>
      <c r="SBG16" s="118"/>
      <c r="SBH16" s="118"/>
      <c r="SBI16" s="118"/>
      <c r="SBJ16" s="118"/>
      <c r="SBK16" s="118"/>
      <c r="SBL16" s="118"/>
      <c r="SBM16" s="118"/>
      <c r="SBN16" s="118"/>
      <c r="SBO16" s="118"/>
      <c r="SBP16" s="118"/>
      <c r="SBQ16" s="118"/>
      <c r="SBR16" s="118"/>
      <c r="SBS16" s="118"/>
      <c r="SBT16" s="118"/>
      <c r="SBU16" s="118"/>
      <c r="SBV16" s="118"/>
      <c r="SBW16" s="118"/>
      <c r="SBX16" s="118"/>
      <c r="SBY16" s="118"/>
      <c r="SBZ16" s="118"/>
      <c r="SCA16" s="118"/>
      <c r="SCB16" s="118"/>
      <c r="SCC16" s="118"/>
      <c r="SCD16" s="118"/>
      <c r="SCE16" s="118"/>
      <c r="SCF16" s="118"/>
      <c r="SCG16" s="118"/>
      <c r="SCH16" s="118"/>
      <c r="SCI16" s="118"/>
      <c r="SCJ16" s="118"/>
      <c r="SCK16" s="118"/>
      <c r="SCL16" s="118"/>
      <c r="SCM16" s="118"/>
      <c r="SCN16" s="118"/>
      <c r="SCO16" s="118"/>
      <c r="SCP16" s="118"/>
      <c r="SCQ16" s="118"/>
      <c r="SCR16" s="118"/>
      <c r="SCS16" s="118"/>
      <c r="SCT16" s="118"/>
      <c r="SCU16" s="118"/>
      <c r="SCV16" s="118"/>
      <c r="SCW16" s="118"/>
      <c r="SCX16" s="118"/>
      <c r="SCY16" s="118"/>
      <c r="SCZ16" s="118"/>
      <c r="SDA16" s="118"/>
      <c r="SDB16" s="118"/>
      <c r="SDC16" s="118"/>
      <c r="SDD16" s="118"/>
      <c r="SDE16" s="118"/>
      <c r="SDF16" s="118"/>
      <c r="SDG16" s="118"/>
      <c r="SDH16" s="118"/>
      <c r="SDI16" s="118"/>
      <c r="SDJ16" s="118"/>
      <c r="SDK16" s="118"/>
      <c r="SDL16" s="118"/>
      <c r="SDM16" s="118"/>
      <c r="SDN16" s="118"/>
      <c r="SDO16" s="118"/>
      <c r="SDP16" s="118"/>
      <c r="SDQ16" s="118"/>
      <c r="SDR16" s="118"/>
      <c r="SDS16" s="118"/>
      <c r="SDT16" s="118"/>
      <c r="SDU16" s="118"/>
      <c r="SDV16" s="118"/>
      <c r="SDW16" s="118"/>
      <c r="SDX16" s="118"/>
      <c r="SDY16" s="118"/>
      <c r="SDZ16" s="118"/>
      <c r="SEA16" s="118"/>
      <c r="SEB16" s="118"/>
      <c r="SEC16" s="118"/>
      <c r="SED16" s="118"/>
      <c r="SEE16" s="118"/>
      <c r="SEF16" s="118"/>
      <c r="SEG16" s="118"/>
      <c r="SEH16" s="118"/>
      <c r="SEI16" s="118"/>
      <c r="SEJ16" s="118"/>
      <c r="SEK16" s="118"/>
      <c r="SEL16" s="118"/>
      <c r="SEM16" s="118"/>
      <c r="SEN16" s="118"/>
      <c r="SEO16" s="118"/>
      <c r="SEP16" s="118"/>
      <c r="SEQ16" s="118"/>
      <c r="SER16" s="118"/>
      <c r="SES16" s="118"/>
      <c r="SET16" s="118"/>
      <c r="SEU16" s="118"/>
      <c r="SEV16" s="118"/>
      <c r="SEW16" s="118"/>
      <c r="SEX16" s="118"/>
      <c r="SEY16" s="118"/>
      <c r="SEZ16" s="118"/>
      <c r="SFA16" s="118"/>
      <c r="SFB16" s="118"/>
      <c r="SFC16" s="118"/>
      <c r="SFD16" s="118"/>
      <c r="SFE16" s="118"/>
      <c r="SFF16" s="118"/>
      <c r="SFG16" s="118"/>
      <c r="SFH16" s="118"/>
      <c r="SFI16" s="118"/>
      <c r="SFJ16" s="118"/>
      <c r="SFK16" s="118"/>
      <c r="SFL16" s="118"/>
      <c r="SFM16" s="118"/>
      <c r="SFN16" s="118"/>
      <c r="SFO16" s="118"/>
      <c r="SFP16" s="118"/>
      <c r="SFQ16" s="118"/>
      <c r="SFR16" s="118"/>
      <c r="SFS16" s="118"/>
      <c r="SFT16" s="118"/>
      <c r="SFU16" s="118"/>
      <c r="SFV16" s="118"/>
      <c r="SFW16" s="118"/>
      <c r="SFX16" s="118"/>
      <c r="SFY16" s="118"/>
      <c r="SFZ16" s="118"/>
      <c r="SGA16" s="118"/>
      <c r="SGB16" s="118"/>
      <c r="SGC16" s="118"/>
      <c r="SGD16" s="118"/>
      <c r="SGE16" s="118"/>
      <c r="SGF16" s="118"/>
      <c r="SGG16" s="118"/>
      <c r="SGH16" s="118"/>
      <c r="SGI16" s="118"/>
      <c r="SGJ16" s="118"/>
      <c r="SGK16" s="118"/>
      <c r="SGL16" s="118"/>
      <c r="SGM16" s="118"/>
      <c r="SGN16" s="118"/>
      <c r="SGO16" s="118"/>
      <c r="SGP16" s="118"/>
      <c r="SGQ16" s="118"/>
      <c r="SGR16" s="118"/>
      <c r="SGS16" s="118"/>
      <c r="SGT16" s="118"/>
      <c r="SGU16" s="118"/>
      <c r="SGV16" s="118"/>
      <c r="SGW16" s="118"/>
      <c r="SGX16" s="118"/>
      <c r="SGY16" s="118"/>
      <c r="SGZ16" s="118"/>
      <c r="SHA16" s="118"/>
      <c r="SHB16" s="118"/>
      <c r="SHC16" s="118"/>
      <c r="SHD16" s="118"/>
      <c r="SHE16" s="118"/>
      <c r="SHF16" s="118"/>
      <c r="SHG16" s="118"/>
      <c r="SHH16" s="118"/>
      <c r="SHI16" s="118"/>
      <c r="SHJ16" s="118"/>
      <c r="SHK16" s="118"/>
      <c r="SHL16" s="118"/>
      <c r="SHM16" s="118"/>
      <c r="SHN16" s="118"/>
      <c r="SHO16" s="118"/>
      <c r="SHP16" s="118"/>
      <c r="SHQ16" s="118"/>
      <c r="SHR16" s="118"/>
      <c r="SHS16" s="118"/>
      <c r="SHT16" s="118"/>
      <c r="SHU16" s="118"/>
      <c r="SHV16" s="118"/>
      <c r="SHW16" s="118"/>
      <c r="SHX16" s="118"/>
      <c r="SHY16" s="118"/>
      <c r="SHZ16" s="118"/>
      <c r="SIA16" s="118"/>
      <c r="SIB16" s="118"/>
      <c r="SIC16" s="118"/>
      <c r="SID16" s="118"/>
      <c r="SIE16" s="118"/>
      <c r="SIF16" s="118"/>
      <c r="SIG16" s="118"/>
      <c r="SIH16" s="118"/>
      <c r="SII16" s="118"/>
      <c r="SIJ16" s="118"/>
      <c r="SIK16" s="118"/>
      <c r="SIL16" s="118"/>
      <c r="SIM16" s="118"/>
      <c r="SIN16" s="118"/>
      <c r="SIO16" s="118"/>
      <c r="SIP16" s="118"/>
      <c r="SIQ16" s="118"/>
      <c r="SIR16" s="118"/>
      <c r="SIS16" s="118"/>
      <c r="SIT16" s="118"/>
      <c r="SIU16" s="118"/>
      <c r="SIV16" s="118"/>
      <c r="SIW16" s="118"/>
      <c r="SIX16" s="118"/>
      <c r="SIY16" s="118"/>
      <c r="SIZ16" s="118"/>
      <c r="SJA16" s="118"/>
      <c r="SJB16" s="118"/>
      <c r="SJC16" s="118"/>
      <c r="SJD16" s="118"/>
      <c r="SJE16" s="118"/>
      <c r="SJF16" s="118"/>
      <c r="SJG16" s="118"/>
      <c r="SJH16" s="118"/>
      <c r="SJI16" s="118"/>
      <c r="SJJ16" s="118"/>
      <c r="SJK16" s="118"/>
      <c r="SJL16" s="118"/>
      <c r="SJM16" s="118"/>
      <c r="SJN16" s="118"/>
      <c r="SJO16" s="118"/>
      <c r="SJP16" s="118"/>
      <c r="SJQ16" s="118"/>
      <c r="SJR16" s="118"/>
      <c r="SJS16" s="118"/>
      <c r="SJT16" s="118"/>
      <c r="SJU16" s="118"/>
      <c r="SJV16" s="118"/>
      <c r="SJW16" s="118"/>
      <c r="SJX16" s="118"/>
      <c r="SJY16" s="118"/>
      <c r="SJZ16" s="118"/>
      <c r="SKA16" s="118"/>
      <c r="SKB16" s="118"/>
      <c r="SKC16" s="118"/>
      <c r="SKD16" s="118"/>
      <c r="SKE16" s="118"/>
      <c r="SKF16" s="118"/>
      <c r="SKG16" s="118"/>
      <c r="SKH16" s="118"/>
      <c r="SKI16" s="118"/>
      <c r="SKJ16" s="118"/>
      <c r="SKK16" s="118"/>
      <c r="SKL16" s="118"/>
      <c r="SKM16" s="118"/>
      <c r="SKN16" s="118"/>
      <c r="SKO16" s="118"/>
      <c r="SKP16" s="118"/>
      <c r="SKQ16" s="118"/>
      <c r="SKR16" s="118"/>
      <c r="SKS16" s="118"/>
      <c r="SKT16" s="118"/>
      <c r="SKU16" s="118"/>
      <c r="SKV16" s="118"/>
      <c r="SKW16" s="118"/>
      <c r="SKX16" s="118"/>
      <c r="SKY16" s="118"/>
      <c r="SKZ16" s="118"/>
      <c r="SLA16" s="118"/>
      <c r="SLB16" s="118"/>
      <c r="SLC16" s="118"/>
      <c r="SLD16" s="118"/>
      <c r="SLE16" s="118"/>
      <c r="SLF16" s="118"/>
      <c r="SLG16" s="118"/>
      <c r="SLH16" s="118"/>
      <c r="SLI16" s="118"/>
      <c r="SLJ16" s="118"/>
      <c r="SLK16" s="118"/>
      <c r="SLL16" s="118"/>
      <c r="SLM16" s="118"/>
      <c r="SLN16" s="118"/>
      <c r="SLO16" s="118"/>
      <c r="SLP16" s="118"/>
      <c r="SLQ16" s="118"/>
      <c r="SLR16" s="118"/>
      <c r="SLS16" s="118"/>
      <c r="SLT16" s="118"/>
      <c r="SLU16" s="118"/>
      <c r="SLV16" s="118"/>
      <c r="SLW16" s="118"/>
      <c r="SLX16" s="118"/>
      <c r="SLY16" s="118"/>
      <c r="SLZ16" s="118"/>
      <c r="SMA16" s="118"/>
      <c r="SMB16" s="118"/>
      <c r="SMC16" s="118"/>
      <c r="SMD16" s="118"/>
      <c r="SME16" s="118"/>
      <c r="SMF16" s="118"/>
      <c r="SMG16" s="118"/>
      <c r="SMH16" s="118"/>
      <c r="SMI16" s="118"/>
      <c r="SMJ16" s="118"/>
      <c r="SMK16" s="118"/>
      <c r="SML16" s="118"/>
      <c r="SMM16" s="118"/>
      <c r="SMN16" s="118"/>
      <c r="SMO16" s="118"/>
      <c r="SMP16" s="118"/>
      <c r="SMQ16" s="118"/>
      <c r="SMR16" s="118"/>
      <c r="SMS16" s="118"/>
      <c r="SMT16" s="118"/>
      <c r="SMU16" s="118"/>
      <c r="SMV16" s="118"/>
      <c r="SMW16" s="118"/>
      <c r="SMX16" s="118"/>
      <c r="SMY16" s="118"/>
      <c r="SMZ16" s="118"/>
      <c r="SNA16" s="118"/>
      <c r="SNB16" s="118"/>
      <c r="SNC16" s="118"/>
      <c r="SND16" s="118"/>
      <c r="SNE16" s="118"/>
      <c r="SNF16" s="118"/>
      <c r="SNG16" s="118"/>
      <c r="SNH16" s="118"/>
      <c r="SNI16" s="118"/>
      <c r="SNJ16" s="118"/>
      <c r="SNK16" s="118"/>
      <c r="SNL16" s="118"/>
      <c r="SNM16" s="118"/>
      <c r="SNN16" s="118"/>
      <c r="SNO16" s="118"/>
      <c r="SNP16" s="118"/>
      <c r="SNQ16" s="118"/>
      <c r="SNR16" s="118"/>
      <c r="SNS16" s="118"/>
      <c r="SNT16" s="118"/>
      <c r="SNU16" s="118"/>
      <c r="SNV16" s="118"/>
      <c r="SNW16" s="118"/>
      <c r="SNX16" s="118"/>
      <c r="SNY16" s="118"/>
      <c r="SNZ16" s="118"/>
      <c r="SOA16" s="118"/>
      <c r="SOB16" s="118"/>
      <c r="SOC16" s="118"/>
      <c r="SOD16" s="118"/>
      <c r="SOE16" s="118"/>
      <c r="SOF16" s="118"/>
      <c r="SOG16" s="118"/>
      <c r="SOH16" s="118"/>
      <c r="SOI16" s="118"/>
      <c r="SOJ16" s="118"/>
      <c r="SOK16" s="118"/>
      <c r="SOL16" s="118"/>
      <c r="SOM16" s="118"/>
      <c r="SON16" s="118"/>
      <c r="SOO16" s="118"/>
      <c r="SOP16" s="118"/>
      <c r="SOQ16" s="118"/>
      <c r="SOR16" s="118"/>
      <c r="SOS16" s="118"/>
      <c r="SOT16" s="118"/>
      <c r="SOU16" s="118"/>
      <c r="SOV16" s="118"/>
      <c r="SOW16" s="118"/>
      <c r="SOX16" s="118"/>
      <c r="SOY16" s="118"/>
      <c r="SOZ16" s="118"/>
      <c r="SPA16" s="118"/>
      <c r="SPB16" s="118"/>
      <c r="SPC16" s="118"/>
      <c r="SPD16" s="118"/>
      <c r="SPE16" s="118"/>
      <c r="SPF16" s="118"/>
      <c r="SPG16" s="118"/>
      <c r="SPH16" s="118"/>
      <c r="SPI16" s="118"/>
      <c r="SPJ16" s="118"/>
      <c r="SPK16" s="118"/>
      <c r="SPL16" s="118"/>
      <c r="SPM16" s="118"/>
      <c r="SPN16" s="118"/>
      <c r="SPO16" s="118"/>
      <c r="SPP16" s="118"/>
      <c r="SPQ16" s="118"/>
      <c r="SPR16" s="118"/>
      <c r="SPS16" s="118"/>
      <c r="SPT16" s="118"/>
      <c r="SPU16" s="118"/>
      <c r="SPV16" s="118"/>
      <c r="SPW16" s="118"/>
      <c r="SPX16" s="118"/>
      <c r="SPY16" s="118"/>
      <c r="SPZ16" s="118"/>
      <c r="SQA16" s="118"/>
      <c r="SQB16" s="118"/>
      <c r="SQC16" s="118"/>
      <c r="SQD16" s="118"/>
      <c r="SQE16" s="118"/>
      <c r="SQF16" s="118"/>
      <c r="SQG16" s="118"/>
      <c r="SQH16" s="118"/>
      <c r="SQI16" s="118"/>
      <c r="SQJ16" s="118"/>
      <c r="SQK16" s="118"/>
      <c r="SQL16" s="118"/>
      <c r="SQM16" s="118"/>
      <c r="SQN16" s="118"/>
      <c r="SQO16" s="118"/>
      <c r="SQP16" s="118"/>
      <c r="SQQ16" s="118"/>
      <c r="SQR16" s="118"/>
      <c r="SQS16" s="118"/>
      <c r="SQT16" s="118"/>
      <c r="SQU16" s="118"/>
      <c r="SQV16" s="118"/>
      <c r="SQW16" s="118"/>
      <c r="SQX16" s="118"/>
      <c r="SQY16" s="118"/>
      <c r="SQZ16" s="118"/>
      <c r="SRA16" s="118"/>
      <c r="SRB16" s="118"/>
      <c r="SRC16" s="118"/>
      <c r="SRD16" s="118"/>
      <c r="SRE16" s="118"/>
      <c r="SRF16" s="118"/>
      <c r="SRG16" s="118"/>
      <c r="SRH16" s="118"/>
      <c r="SRI16" s="118"/>
      <c r="SRJ16" s="118"/>
      <c r="SRK16" s="118"/>
      <c r="SRL16" s="118"/>
      <c r="SRM16" s="118"/>
      <c r="SRN16" s="118"/>
      <c r="SRO16" s="118"/>
      <c r="SRP16" s="118"/>
      <c r="SRQ16" s="118"/>
      <c r="SRR16" s="118"/>
      <c r="SRS16" s="118"/>
      <c r="SRT16" s="118"/>
      <c r="SRU16" s="118"/>
      <c r="SRV16" s="118"/>
      <c r="SRW16" s="118"/>
      <c r="SRX16" s="118"/>
      <c r="SRY16" s="118"/>
      <c r="SRZ16" s="118"/>
      <c r="SSA16" s="118"/>
      <c r="SSB16" s="118"/>
      <c r="SSC16" s="118"/>
      <c r="SSD16" s="118"/>
      <c r="SSE16" s="118"/>
      <c r="SSF16" s="118"/>
      <c r="SSG16" s="118"/>
      <c r="SSH16" s="118"/>
      <c r="SSI16" s="118"/>
      <c r="SSJ16" s="118"/>
      <c r="SSK16" s="118"/>
      <c r="SSL16" s="118"/>
      <c r="SSM16" s="118"/>
      <c r="SSN16" s="118"/>
      <c r="SSO16" s="118"/>
      <c r="SSP16" s="118"/>
      <c r="SSQ16" s="118"/>
      <c r="SSR16" s="118"/>
      <c r="SSS16" s="118"/>
      <c r="SST16" s="118"/>
      <c r="SSU16" s="118"/>
      <c r="SSV16" s="118"/>
      <c r="SSW16" s="118"/>
      <c r="SSX16" s="118"/>
      <c r="SSY16" s="118"/>
      <c r="SSZ16" s="118"/>
      <c r="STA16" s="118"/>
      <c r="STB16" s="118"/>
      <c r="STC16" s="118"/>
      <c r="STD16" s="118"/>
      <c r="STE16" s="118"/>
      <c r="STF16" s="118"/>
      <c r="STG16" s="118"/>
      <c r="STH16" s="118"/>
      <c r="STI16" s="118"/>
      <c r="STJ16" s="118"/>
      <c r="STK16" s="118"/>
      <c r="STL16" s="118"/>
      <c r="STM16" s="118"/>
      <c r="STN16" s="118"/>
      <c r="STO16" s="118"/>
      <c r="STP16" s="118"/>
      <c r="STQ16" s="118"/>
      <c r="STR16" s="118"/>
      <c r="STS16" s="118"/>
      <c r="STT16" s="118"/>
      <c r="STU16" s="118"/>
      <c r="STV16" s="118"/>
      <c r="STW16" s="118"/>
      <c r="STX16" s="118"/>
      <c r="STY16" s="118"/>
      <c r="STZ16" s="118"/>
      <c r="SUA16" s="118"/>
      <c r="SUB16" s="118"/>
      <c r="SUC16" s="118"/>
      <c r="SUD16" s="118"/>
      <c r="SUE16" s="118"/>
      <c r="SUF16" s="118"/>
      <c r="SUG16" s="118"/>
      <c r="SUH16" s="118"/>
      <c r="SUI16" s="118"/>
      <c r="SUJ16" s="118"/>
      <c r="SUK16" s="118"/>
      <c r="SUL16" s="118"/>
      <c r="SUM16" s="118"/>
      <c r="SUN16" s="118"/>
      <c r="SUO16" s="118"/>
      <c r="SUP16" s="118"/>
      <c r="SUQ16" s="118"/>
      <c r="SUR16" s="118"/>
      <c r="SUS16" s="118"/>
      <c r="SUT16" s="118"/>
      <c r="SUU16" s="118"/>
      <c r="SUV16" s="118"/>
      <c r="SUW16" s="118"/>
      <c r="SUX16" s="118"/>
      <c r="SUY16" s="118"/>
      <c r="SUZ16" s="118"/>
      <c r="SVA16" s="118"/>
      <c r="SVB16" s="118"/>
      <c r="SVC16" s="118"/>
      <c r="SVD16" s="118"/>
      <c r="SVE16" s="118"/>
      <c r="SVF16" s="118"/>
      <c r="SVG16" s="118"/>
      <c r="SVH16" s="118"/>
      <c r="SVI16" s="118"/>
      <c r="SVJ16" s="118"/>
      <c r="SVK16" s="118"/>
      <c r="SVL16" s="118"/>
      <c r="SVM16" s="118"/>
      <c r="SVN16" s="118"/>
      <c r="SVO16" s="118"/>
      <c r="SVP16" s="118"/>
      <c r="SVQ16" s="118"/>
      <c r="SVR16" s="118"/>
      <c r="SVS16" s="118"/>
      <c r="SVT16" s="118"/>
      <c r="SVU16" s="118"/>
      <c r="SVV16" s="118"/>
      <c r="SVW16" s="118"/>
      <c r="SVX16" s="118"/>
      <c r="SVY16" s="118"/>
      <c r="SVZ16" s="118"/>
      <c r="SWA16" s="118"/>
      <c r="SWB16" s="118"/>
      <c r="SWC16" s="118"/>
      <c r="SWD16" s="118"/>
      <c r="SWE16" s="118"/>
      <c r="SWF16" s="118"/>
      <c r="SWG16" s="118"/>
      <c r="SWH16" s="118"/>
      <c r="SWI16" s="118"/>
      <c r="SWJ16" s="118"/>
      <c r="SWK16" s="118"/>
      <c r="SWL16" s="118"/>
      <c r="SWM16" s="118"/>
      <c r="SWN16" s="118"/>
      <c r="SWO16" s="118"/>
      <c r="SWP16" s="118"/>
      <c r="SWQ16" s="118"/>
      <c r="SWR16" s="118"/>
      <c r="SWS16" s="118"/>
      <c r="SWT16" s="118"/>
      <c r="SWU16" s="118"/>
      <c r="SWV16" s="118"/>
      <c r="SWW16" s="118"/>
      <c r="SWX16" s="118"/>
      <c r="SWY16" s="118"/>
      <c r="SWZ16" s="118"/>
      <c r="SXA16" s="118"/>
      <c r="SXB16" s="118"/>
      <c r="SXC16" s="118"/>
      <c r="SXD16" s="118"/>
      <c r="SXE16" s="118"/>
      <c r="SXF16" s="118"/>
      <c r="SXG16" s="118"/>
      <c r="SXH16" s="118"/>
      <c r="SXI16" s="118"/>
      <c r="SXJ16" s="118"/>
      <c r="SXK16" s="118"/>
      <c r="SXL16" s="118"/>
      <c r="SXM16" s="118"/>
      <c r="SXN16" s="118"/>
      <c r="SXO16" s="118"/>
      <c r="SXP16" s="118"/>
      <c r="SXQ16" s="118"/>
      <c r="SXR16" s="118"/>
      <c r="SXS16" s="118"/>
      <c r="SXT16" s="118"/>
      <c r="SXU16" s="118"/>
      <c r="SXV16" s="118"/>
      <c r="SXW16" s="118"/>
      <c r="SXX16" s="118"/>
      <c r="SXY16" s="118"/>
      <c r="SXZ16" s="118"/>
      <c r="SYA16" s="118"/>
      <c r="SYB16" s="118"/>
      <c r="SYC16" s="118"/>
      <c r="SYD16" s="118"/>
      <c r="SYE16" s="118"/>
      <c r="SYF16" s="118"/>
      <c r="SYG16" s="118"/>
      <c r="SYH16" s="118"/>
      <c r="SYI16" s="118"/>
      <c r="SYJ16" s="118"/>
      <c r="SYK16" s="118"/>
      <c r="SYL16" s="118"/>
      <c r="SYM16" s="118"/>
      <c r="SYN16" s="118"/>
      <c r="SYO16" s="118"/>
      <c r="SYP16" s="118"/>
      <c r="SYQ16" s="118"/>
      <c r="SYR16" s="118"/>
      <c r="SYS16" s="118"/>
      <c r="SYT16" s="118"/>
      <c r="SYU16" s="118"/>
      <c r="SYV16" s="118"/>
      <c r="SYW16" s="118"/>
      <c r="SYX16" s="118"/>
      <c r="SYY16" s="118"/>
      <c r="SYZ16" s="118"/>
      <c r="SZA16" s="118"/>
      <c r="SZB16" s="118"/>
      <c r="SZC16" s="118"/>
      <c r="SZD16" s="118"/>
      <c r="SZE16" s="118"/>
      <c r="SZF16" s="118"/>
      <c r="SZG16" s="118"/>
      <c r="SZH16" s="118"/>
      <c r="SZI16" s="118"/>
      <c r="SZJ16" s="118"/>
      <c r="SZK16" s="118"/>
      <c r="SZL16" s="118"/>
      <c r="SZM16" s="118"/>
      <c r="SZN16" s="118"/>
      <c r="SZO16" s="118"/>
      <c r="SZP16" s="118"/>
      <c r="SZQ16" s="118"/>
      <c r="SZR16" s="118"/>
      <c r="SZS16" s="118"/>
      <c r="SZT16" s="118"/>
      <c r="SZU16" s="118"/>
      <c r="SZV16" s="118"/>
      <c r="SZW16" s="118"/>
      <c r="SZX16" s="118"/>
      <c r="SZY16" s="118"/>
      <c r="SZZ16" s="118"/>
      <c r="TAA16" s="118"/>
      <c r="TAB16" s="118"/>
      <c r="TAC16" s="118"/>
      <c r="TAD16" s="118"/>
      <c r="TAE16" s="118"/>
      <c r="TAF16" s="118"/>
      <c r="TAG16" s="118"/>
      <c r="TAH16" s="118"/>
      <c r="TAI16" s="118"/>
      <c r="TAJ16" s="118"/>
      <c r="TAK16" s="118"/>
      <c r="TAL16" s="118"/>
      <c r="TAM16" s="118"/>
      <c r="TAN16" s="118"/>
      <c r="TAO16" s="118"/>
      <c r="TAP16" s="118"/>
      <c r="TAQ16" s="118"/>
      <c r="TAR16" s="118"/>
      <c r="TAS16" s="118"/>
      <c r="TAT16" s="118"/>
      <c r="TAU16" s="118"/>
      <c r="TAV16" s="118"/>
      <c r="TAW16" s="118"/>
      <c r="TAX16" s="118"/>
      <c r="TAY16" s="118"/>
      <c r="TAZ16" s="118"/>
      <c r="TBA16" s="118"/>
      <c r="TBB16" s="118"/>
      <c r="TBC16" s="118"/>
      <c r="TBD16" s="118"/>
      <c r="TBE16" s="118"/>
      <c r="TBF16" s="118"/>
      <c r="TBG16" s="118"/>
      <c r="TBH16" s="118"/>
      <c r="TBI16" s="118"/>
      <c r="TBJ16" s="118"/>
      <c r="TBK16" s="118"/>
      <c r="TBL16" s="118"/>
      <c r="TBM16" s="118"/>
      <c r="TBN16" s="118"/>
      <c r="TBO16" s="118"/>
      <c r="TBP16" s="118"/>
      <c r="TBQ16" s="118"/>
      <c r="TBR16" s="118"/>
      <c r="TBS16" s="118"/>
      <c r="TBT16" s="118"/>
      <c r="TBU16" s="118"/>
      <c r="TBV16" s="118"/>
      <c r="TBW16" s="118"/>
      <c r="TBX16" s="118"/>
      <c r="TBY16" s="118"/>
      <c r="TBZ16" s="118"/>
      <c r="TCA16" s="118"/>
      <c r="TCB16" s="118"/>
      <c r="TCC16" s="118"/>
      <c r="TCD16" s="118"/>
      <c r="TCE16" s="118"/>
      <c r="TCF16" s="118"/>
      <c r="TCG16" s="118"/>
      <c r="TCH16" s="118"/>
      <c r="TCI16" s="118"/>
      <c r="TCJ16" s="118"/>
      <c r="TCK16" s="118"/>
      <c r="TCL16" s="118"/>
      <c r="TCM16" s="118"/>
      <c r="TCN16" s="118"/>
      <c r="TCO16" s="118"/>
      <c r="TCP16" s="118"/>
      <c r="TCQ16" s="118"/>
      <c r="TCR16" s="118"/>
      <c r="TCS16" s="118"/>
      <c r="TCT16" s="118"/>
      <c r="TCU16" s="118"/>
      <c r="TCV16" s="118"/>
      <c r="TCW16" s="118"/>
      <c r="TCX16" s="118"/>
      <c r="TCY16" s="118"/>
      <c r="TCZ16" s="118"/>
      <c r="TDA16" s="118"/>
      <c r="TDB16" s="118"/>
      <c r="TDC16" s="118"/>
      <c r="TDD16" s="118"/>
      <c r="TDE16" s="118"/>
      <c r="TDF16" s="118"/>
      <c r="TDG16" s="118"/>
      <c r="TDH16" s="118"/>
      <c r="TDI16" s="118"/>
      <c r="TDJ16" s="118"/>
      <c r="TDK16" s="118"/>
      <c r="TDL16" s="118"/>
      <c r="TDM16" s="118"/>
      <c r="TDN16" s="118"/>
      <c r="TDO16" s="118"/>
      <c r="TDP16" s="118"/>
      <c r="TDQ16" s="118"/>
      <c r="TDR16" s="118"/>
      <c r="TDS16" s="118"/>
      <c r="TDT16" s="118"/>
      <c r="TDU16" s="118"/>
      <c r="TDV16" s="118"/>
      <c r="TDW16" s="118"/>
      <c r="TDX16" s="118"/>
      <c r="TDY16" s="118"/>
      <c r="TDZ16" s="118"/>
      <c r="TEA16" s="118"/>
      <c r="TEB16" s="118"/>
      <c r="TEC16" s="118"/>
      <c r="TED16" s="118"/>
      <c r="TEE16" s="118"/>
      <c r="TEF16" s="118"/>
      <c r="TEG16" s="118"/>
      <c r="TEH16" s="118"/>
      <c r="TEI16" s="118"/>
      <c r="TEJ16" s="118"/>
      <c r="TEK16" s="118"/>
      <c r="TEL16" s="118"/>
      <c r="TEM16" s="118"/>
      <c r="TEN16" s="118"/>
      <c r="TEO16" s="118"/>
      <c r="TEP16" s="118"/>
      <c r="TEQ16" s="118"/>
      <c r="TER16" s="118"/>
      <c r="TES16" s="118"/>
      <c r="TET16" s="118"/>
      <c r="TEU16" s="118"/>
      <c r="TEV16" s="118"/>
      <c r="TEW16" s="118"/>
      <c r="TEX16" s="118"/>
      <c r="TEY16" s="118"/>
      <c r="TEZ16" s="118"/>
      <c r="TFA16" s="118"/>
      <c r="TFB16" s="118"/>
      <c r="TFC16" s="118"/>
      <c r="TFD16" s="118"/>
      <c r="TFE16" s="118"/>
      <c r="TFF16" s="118"/>
      <c r="TFG16" s="118"/>
      <c r="TFH16" s="118"/>
      <c r="TFI16" s="118"/>
      <c r="TFJ16" s="118"/>
      <c r="TFK16" s="118"/>
      <c r="TFL16" s="118"/>
      <c r="TFM16" s="118"/>
      <c r="TFN16" s="118"/>
      <c r="TFO16" s="118"/>
      <c r="TFP16" s="118"/>
      <c r="TFQ16" s="118"/>
      <c r="TFR16" s="118"/>
      <c r="TFS16" s="118"/>
      <c r="TFT16" s="118"/>
      <c r="TFU16" s="118"/>
      <c r="TFV16" s="118"/>
      <c r="TFW16" s="118"/>
      <c r="TFX16" s="118"/>
      <c r="TFY16" s="118"/>
      <c r="TFZ16" s="118"/>
      <c r="TGA16" s="118"/>
      <c r="TGB16" s="118"/>
      <c r="TGC16" s="118"/>
      <c r="TGD16" s="118"/>
      <c r="TGE16" s="118"/>
      <c r="TGF16" s="118"/>
      <c r="TGG16" s="118"/>
      <c r="TGH16" s="118"/>
      <c r="TGI16" s="118"/>
      <c r="TGJ16" s="118"/>
      <c r="TGK16" s="118"/>
      <c r="TGL16" s="118"/>
      <c r="TGM16" s="118"/>
      <c r="TGN16" s="118"/>
      <c r="TGO16" s="118"/>
      <c r="TGP16" s="118"/>
      <c r="TGQ16" s="118"/>
      <c r="TGR16" s="118"/>
      <c r="TGS16" s="118"/>
      <c r="TGT16" s="118"/>
      <c r="TGU16" s="118"/>
      <c r="TGV16" s="118"/>
      <c r="TGW16" s="118"/>
      <c r="TGX16" s="118"/>
      <c r="TGY16" s="118"/>
      <c r="TGZ16" s="118"/>
      <c r="THA16" s="118"/>
      <c r="THB16" s="118"/>
      <c r="THC16" s="118"/>
      <c r="THD16" s="118"/>
      <c r="THE16" s="118"/>
      <c r="THF16" s="118"/>
      <c r="THG16" s="118"/>
      <c r="THH16" s="118"/>
      <c r="THI16" s="118"/>
      <c r="THJ16" s="118"/>
      <c r="THK16" s="118"/>
      <c r="THL16" s="118"/>
      <c r="THM16" s="118"/>
      <c r="THN16" s="118"/>
      <c r="THO16" s="118"/>
      <c r="THP16" s="118"/>
      <c r="THQ16" s="118"/>
      <c r="THR16" s="118"/>
      <c r="THS16" s="118"/>
      <c r="THT16" s="118"/>
      <c r="THU16" s="118"/>
      <c r="THV16" s="118"/>
      <c r="THW16" s="118"/>
      <c r="THX16" s="118"/>
      <c r="THY16" s="118"/>
      <c r="THZ16" s="118"/>
      <c r="TIA16" s="118"/>
      <c r="TIB16" s="118"/>
      <c r="TIC16" s="118"/>
      <c r="TID16" s="118"/>
      <c r="TIE16" s="118"/>
      <c r="TIF16" s="118"/>
      <c r="TIG16" s="118"/>
      <c r="TIH16" s="118"/>
      <c r="TII16" s="118"/>
      <c r="TIJ16" s="118"/>
      <c r="TIK16" s="118"/>
      <c r="TIL16" s="118"/>
      <c r="TIM16" s="118"/>
      <c r="TIN16" s="118"/>
      <c r="TIO16" s="118"/>
      <c r="TIP16" s="118"/>
      <c r="TIQ16" s="118"/>
      <c r="TIR16" s="118"/>
      <c r="TIS16" s="118"/>
      <c r="TIT16" s="118"/>
      <c r="TIU16" s="118"/>
      <c r="TIV16" s="118"/>
      <c r="TIW16" s="118"/>
      <c r="TIX16" s="118"/>
      <c r="TIY16" s="118"/>
      <c r="TIZ16" s="118"/>
      <c r="TJA16" s="118"/>
      <c r="TJB16" s="118"/>
      <c r="TJC16" s="118"/>
      <c r="TJD16" s="118"/>
      <c r="TJE16" s="118"/>
      <c r="TJF16" s="118"/>
      <c r="TJG16" s="118"/>
      <c r="TJH16" s="118"/>
      <c r="TJI16" s="118"/>
      <c r="TJJ16" s="118"/>
      <c r="TJK16" s="118"/>
      <c r="TJL16" s="118"/>
      <c r="TJM16" s="118"/>
      <c r="TJN16" s="118"/>
      <c r="TJO16" s="118"/>
      <c r="TJP16" s="118"/>
      <c r="TJQ16" s="118"/>
      <c r="TJR16" s="118"/>
      <c r="TJS16" s="118"/>
      <c r="TJT16" s="118"/>
      <c r="TJU16" s="118"/>
      <c r="TJV16" s="118"/>
      <c r="TJW16" s="118"/>
      <c r="TJX16" s="118"/>
      <c r="TJY16" s="118"/>
      <c r="TJZ16" s="118"/>
      <c r="TKA16" s="118"/>
      <c r="TKB16" s="118"/>
      <c r="TKC16" s="118"/>
      <c r="TKD16" s="118"/>
      <c r="TKE16" s="118"/>
      <c r="TKF16" s="118"/>
      <c r="TKG16" s="118"/>
      <c r="TKH16" s="118"/>
      <c r="TKI16" s="118"/>
      <c r="TKJ16" s="118"/>
      <c r="TKK16" s="118"/>
      <c r="TKL16" s="118"/>
      <c r="TKM16" s="118"/>
      <c r="TKN16" s="118"/>
      <c r="TKO16" s="118"/>
      <c r="TKP16" s="118"/>
      <c r="TKQ16" s="118"/>
      <c r="TKR16" s="118"/>
      <c r="TKS16" s="118"/>
      <c r="TKT16" s="118"/>
      <c r="TKU16" s="118"/>
      <c r="TKV16" s="118"/>
      <c r="TKW16" s="118"/>
      <c r="TKX16" s="118"/>
      <c r="TKY16" s="118"/>
      <c r="TKZ16" s="118"/>
      <c r="TLA16" s="118"/>
      <c r="TLB16" s="118"/>
      <c r="TLC16" s="118"/>
      <c r="TLD16" s="118"/>
      <c r="TLE16" s="118"/>
      <c r="TLF16" s="118"/>
      <c r="TLG16" s="118"/>
      <c r="TLH16" s="118"/>
      <c r="TLI16" s="118"/>
      <c r="TLJ16" s="118"/>
      <c r="TLK16" s="118"/>
      <c r="TLL16" s="118"/>
      <c r="TLM16" s="118"/>
      <c r="TLN16" s="118"/>
      <c r="TLO16" s="118"/>
      <c r="TLP16" s="118"/>
      <c r="TLQ16" s="118"/>
      <c r="TLR16" s="118"/>
      <c r="TLS16" s="118"/>
      <c r="TLT16" s="118"/>
      <c r="TLU16" s="118"/>
      <c r="TLV16" s="118"/>
      <c r="TLW16" s="118"/>
      <c r="TLX16" s="118"/>
      <c r="TLY16" s="118"/>
      <c r="TLZ16" s="118"/>
      <c r="TMA16" s="118"/>
      <c r="TMB16" s="118"/>
      <c r="TMC16" s="118"/>
      <c r="TMD16" s="118"/>
      <c r="TME16" s="118"/>
      <c r="TMF16" s="118"/>
      <c r="TMG16" s="118"/>
      <c r="TMH16" s="118"/>
      <c r="TMI16" s="118"/>
      <c r="TMJ16" s="118"/>
      <c r="TMK16" s="118"/>
      <c r="TML16" s="118"/>
      <c r="TMM16" s="118"/>
      <c r="TMN16" s="118"/>
      <c r="TMO16" s="118"/>
      <c r="TMP16" s="118"/>
      <c r="TMQ16" s="118"/>
      <c r="TMR16" s="118"/>
      <c r="TMS16" s="118"/>
      <c r="TMT16" s="118"/>
      <c r="TMU16" s="118"/>
      <c r="TMV16" s="118"/>
      <c r="TMW16" s="118"/>
      <c r="TMX16" s="118"/>
      <c r="TMY16" s="118"/>
      <c r="TMZ16" s="118"/>
      <c r="TNA16" s="118"/>
      <c r="TNB16" s="118"/>
      <c r="TNC16" s="118"/>
      <c r="TND16" s="118"/>
      <c r="TNE16" s="118"/>
      <c r="TNF16" s="118"/>
      <c r="TNG16" s="118"/>
      <c r="TNH16" s="118"/>
      <c r="TNI16" s="118"/>
      <c r="TNJ16" s="118"/>
      <c r="TNK16" s="118"/>
      <c r="TNL16" s="118"/>
      <c r="TNM16" s="118"/>
      <c r="TNN16" s="118"/>
      <c r="TNO16" s="118"/>
      <c r="TNP16" s="118"/>
      <c r="TNQ16" s="118"/>
      <c r="TNR16" s="118"/>
      <c r="TNS16" s="118"/>
      <c r="TNT16" s="118"/>
      <c r="TNU16" s="118"/>
      <c r="TNV16" s="118"/>
      <c r="TNW16" s="118"/>
      <c r="TNX16" s="118"/>
      <c r="TNY16" s="118"/>
      <c r="TNZ16" s="118"/>
      <c r="TOA16" s="118"/>
      <c r="TOB16" s="118"/>
      <c r="TOC16" s="118"/>
      <c r="TOD16" s="118"/>
      <c r="TOE16" s="118"/>
      <c r="TOF16" s="118"/>
      <c r="TOG16" s="118"/>
      <c r="TOH16" s="118"/>
      <c r="TOI16" s="118"/>
      <c r="TOJ16" s="118"/>
      <c r="TOK16" s="118"/>
      <c r="TOL16" s="118"/>
      <c r="TOM16" s="118"/>
      <c r="TON16" s="118"/>
      <c r="TOO16" s="118"/>
      <c r="TOP16" s="118"/>
      <c r="TOQ16" s="118"/>
      <c r="TOR16" s="118"/>
      <c r="TOS16" s="118"/>
      <c r="TOT16" s="118"/>
      <c r="TOU16" s="118"/>
      <c r="TOV16" s="118"/>
      <c r="TOW16" s="118"/>
      <c r="TOX16" s="118"/>
      <c r="TOY16" s="118"/>
      <c r="TOZ16" s="118"/>
      <c r="TPA16" s="118"/>
      <c r="TPB16" s="118"/>
      <c r="TPC16" s="118"/>
      <c r="TPD16" s="118"/>
      <c r="TPE16" s="118"/>
      <c r="TPF16" s="118"/>
      <c r="TPG16" s="118"/>
      <c r="TPH16" s="118"/>
      <c r="TPI16" s="118"/>
      <c r="TPJ16" s="118"/>
      <c r="TPK16" s="118"/>
      <c r="TPL16" s="118"/>
      <c r="TPM16" s="118"/>
      <c r="TPN16" s="118"/>
      <c r="TPO16" s="118"/>
      <c r="TPP16" s="118"/>
      <c r="TPQ16" s="118"/>
      <c r="TPR16" s="118"/>
      <c r="TPS16" s="118"/>
      <c r="TPT16" s="118"/>
      <c r="TPU16" s="118"/>
      <c r="TPV16" s="118"/>
      <c r="TPW16" s="118"/>
      <c r="TPX16" s="118"/>
      <c r="TPY16" s="118"/>
      <c r="TPZ16" s="118"/>
      <c r="TQA16" s="118"/>
      <c r="TQB16" s="118"/>
      <c r="TQC16" s="118"/>
      <c r="TQD16" s="118"/>
      <c r="TQE16" s="118"/>
      <c r="TQF16" s="118"/>
      <c r="TQG16" s="118"/>
      <c r="TQH16" s="118"/>
      <c r="TQI16" s="118"/>
      <c r="TQJ16" s="118"/>
      <c r="TQK16" s="118"/>
      <c r="TQL16" s="118"/>
      <c r="TQM16" s="118"/>
      <c r="TQN16" s="118"/>
      <c r="TQO16" s="118"/>
      <c r="TQP16" s="118"/>
      <c r="TQQ16" s="118"/>
      <c r="TQR16" s="118"/>
      <c r="TQS16" s="118"/>
      <c r="TQT16" s="118"/>
      <c r="TQU16" s="118"/>
      <c r="TQV16" s="118"/>
      <c r="TQW16" s="118"/>
      <c r="TQX16" s="118"/>
      <c r="TQY16" s="118"/>
      <c r="TQZ16" s="118"/>
      <c r="TRA16" s="118"/>
      <c r="TRB16" s="118"/>
      <c r="TRC16" s="118"/>
      <c r="TRD16" s="118"/>
      <c r="TRE16" s="118"/>
      <c r="TRF16" s="118"/>
      <c r="TRG16" s="118"/>
      <c r="TRH16" s="118"/>
      <c r="TRI16" s="118"/>
      <c r="TRJ16" s="118"/>
      <c r="TRK16" s="118"/>
      <c r="TRL16" s="118"/>
      <c r="TRM16" s="118"/>
      <c r="TRN16" s="118"/>
      <c r="TRO16" s="118"/>
      <c r="TRP16" s="118"/>
      <c r="TRQ16" s="118"/>
      <c r="TRR16" s="118"/>
      <c r="TRS16" s="118"/>
      <c r="TRT16" s="118"/>
      <c r="TRU16" s="118"/>
      <c r="TRV16" s="118"/>
      <c r="TRW16" s="118"/>
      <c r="TRX16" s="118"/>
      <c r="TRY16" s="118"/>
      <c r="TRZ16" s="118"/>
      <c r="TSA16" s="118"/>
      <c r="TSB16" s="118"/>
      <c r="TSC16" s="118"/>
      <c r="TSD16" s="118"/>
      <c r="TSE16" s="118"/>
      <c r="TSF16" s="118"/>
      <c r="TSG16" s="118"/>
      <c r="TSH16" s="118"/>
      <c r="TSI16" s="118"/>
      <c r="TSJ16" s="118"/>
      <c r="TSK16" s="118"/>
      <c r="TSL16" s="118"/>
      <c r="TSM16" s="118"/>
      <c r="TSN16" s="118"/>
      <c r="TSO16" s="118"/>
      <c r="TSP16" s="118"/>
      <c r="TSQ16" s="118"/>
      <c r="TSR16" s="118"/>
      <c r="TSS16" s="118"/>
      <c r="TST16" s="118"/>
      <c r="TSU16" s="118"/>
      <c r="TSV16" s="118"/>
      <c r="TSW16" s="118"/>
      <c r="TSX16" s="118"/>
      <c r="TSY16" s="118"/>
      <c r="TSZ16" s="118"/>
      <c r="TTA16" s="118"/>
      <c r="TTB16" s="118"/>
      <c r="TTC16" s="118"/>
      <c r="TTD16" s="118"/>
      <c r="TTE16" s="118"/>
      <c r="TTF16" s="118"/>
      <c r="TTG16" s="118"/>
      <c r="TTH16" s="118"/>
      <c r="TTI16" s="118"/>
      <c r="TTJ16" s="118"/>
      <c r="TTK16" s="118"/>
      <c r="TTL16" s="118"/>
      <c r="TTM16" s="118"/>
      <c r="TTN16" s="118"/>
      <c r="TTO16" s="118"/>
      <c r="TTP16" s="118"/>
      <c r="TTQ16" s="118"/>
      <c r="TTR16" s="118"/>
      <c r="TTS16" s="118"/>
      <c r="TTT16" s="118"/>
      <c r="TTU16" s="118"/>
      <c r="TTV16" s="118"/>
      <c r="TTW16" s="118"/>
      <c r="TTX16" s="118"/>
      <c r="TTY16" s="118"/>
      <c r="TTZ16" s="118"/>
      <c r="TUA16" s="118"/>
      <c r="TUB16" s="118"/>
      <c r="TUC16" s="118"/>
      <c r="TUD16" s="118"/>
      <c r="TUE16" s="118"/>
      <c r="TUF16" s="118"/>
      <c r="TUG16" s="118"/>
      <c r="TUH16" s="118"/>
      <c r="TUI16" s="118"/>
      <c r="TUJ16" s="118"/>
      <c r="TUK16" s="118"/>
      <c r="TUL16" s="118"/>
      <c r="TUM16" s="118"/>
      <c r="TUN16" s="118"/>
      <c r="TUO16" s="118"/>
      <c r="TUP16" s="118"/>
      <c r="TUQ16" s="118"/>
      <c r="TUR16" s="118"/>
      <c r="TUS16" s="118"/>
      <c r="TUT16" s="118"/>
      <c r="TUU16" s="118"/>
      <c r="TUV16" s="118"/>
      <c r="TUW16" s="118"/>
      <c r="TUX16" s="118"/>
      <c r="TUY16" s="118"/>
      <c r="TUZ16" s="118"/>
      <c r="TVA16" s="118"/>
      <c r="TVB16" s="118"/>
      <c r="TVC16" s="118"/>
      <c r="TVD16" s="118"/>
      <c r="TVE16" s="118"/>
      <c r="TVF16" s="118"/>
      <c r="TVG16" s="118"/>
      <c r="TVH16" s="118"/>
      <c r="TVI16" s="118"/>
      <c r="TVJ16" s="118"/>
      <c r="TVK16" s="118"/>
      <c r="TVL16" s="118"/>
      <c r="TVM16" s="118"/>
      <c r="TVN16" s="118"/>
      <c r="TVO16" s="118"/>
      <c r="TVP16" s="118"/>
      <c r="TVQ16" s="118"/>
      <c r="TVR16" s="118"/>
      <c r="TVS16" s="118"/>
      <c r="TVT16" s="118"/>
      <c r="TVU16" s="118"/>
      <c r="TVV16" s="118"/>
      <c r="TVW16" s="118"/>
      <c r="TVX16" s="118"/>
      <c r="TVY16" s="118"/>
      <c r="TVZ16" s="118"/>
      <c r="TWA16" s="118"/>
      <c r="TWB16" s="118"/>
      <c r="TWC16" s="118"/>
      <c r="TWD16" s="118"/>
      <c r="TWE16" s="118"/>
      <c r="TWF16" s="118"/>
      <c r="TWG16" s="118"/>
      <c r="TWH16" s="118"/>
      <c r="TWI16" s="118"/>
      <c r="TWJ16" s="118"/>
      <c r="TWK16" s="118"/>
      <c r="TWL16" s="118"/>
      <c r="TWM16" s="118"/>
      <c r="TWN16" s="118"/>
      <c r="TWO16" s="118"/>
      <c r="TWP16" s="118"/>
      <c r="TWQ16" s="118"/>
      <c r="TWR16" s="118"/>
      <c r="TWS16" s="118"/>
      <c r="TWT16" s="118"/>
      <c r="TWU16" s="118"/>
      <c r="TWV16" s="118"/>
      <c r="TWW16" s="118"/>
      <c r="TWX16" s="118"/>
      <c r="TWY16" s="118"/>
      <c r="TWZ16" s="118"/>
      <c r="TXA16" s="118"/>
      <c r="TXB16" s="118"/>
      <c r="TXC16" s="118"/>
      <c r="TXD16" s="118"/>
      <c r="TXE16" s="118"/>
      <c r="TXF16" s="118"/>
      <c r="TXG16" s="118"/>
      <c r="TXH16" s="118"/>
      <c r="TXI16" s="118"/>
      <c r="TXJ16" s="118"/>
      <c r="TXK16" s="118"/>
      <c r="TXL16" s="118"/>
      <c r="TXM16" s="118"/>
      <c r="TXN16" s="118"/>
      <c r="TXO16" s="118"/>
      <c r="TXP16" s="118"/>
      <c r="TXQ16" s="118"/>
      <c r="TXR16" s="118"/>
      <c r="TXS16" s="118"/>
      <c r="TXT16" s="118"/>
      <c r="TXU16" s="118"/>
      <c r="TXV16" s="118"/>
      <c r="TXW16" s="118"/>
      <c r="TXX16" s="118"/>
      <c r="TXY16" s="118"/>
      <c r="TXZ16" s="118"/>
      <c r="TYA16" s="118"/>
      <c r="TYB16" s="118"/>
      <c r="TYC16" s="118"/>
      <c r="TYD16" s="118"/>
      <c r="TYE16" s="118"/>
      <c r="TYF16" s="118"/>
      <c r="TYG16" s="118"/>
      <c r="TYH16" s="118"/>
      <c r="TYI16" s="118"/>
      <c r="TYJ16" s="118"/>
      <c r="TYK16" s="118"/>
      <c r="TYL16" s="118"/>
      <c r="TYM16" s="118"/>
      <c r="TYN16" s="118"/>
      <c r="TYO16" s="118"/>
      <c r="TYP16" s="118"/>
      <c r="TYQ16" s="118"/>
      <c r="TYR16" s="118"/>
      <c r="TYS16" s="118"/>
      <c r="TYT16" s="118"/>
      <c r="TYU16" s="118"/>
      <c r="TYV16" s="118"/>
      <c r="TYW16" s="118"/>
      <c r="TYX16" s="118"/>
      <c r="TYY16" s="118"/>
      <c r="TYZ16" s="118"/>
      <c r="TZA16" s="118"/>
      <c r="TZB16" s="118"/>
      <c r="TZC16" s="118"/>
      <c r="TZD16" s="118"/>
      <c r="TZE16" s="118"/>
      <c r="TZF16" s="118"/>
      <c r="TZG16" s="118"/>
      <c r="TZH16" s="118"/>
      <c r="TZI16" s="118"/>
      <c r="TZJ16" s="118"/>
      <c r="TZK16" s="118"/>
      <c r="TZL16" s="118"/>
      <c r="TZM16" s="118"/>
      <c r="TZN16" s="118"/>
      <c r="TZO16" s="118"/>
      <c r="TZP16" s="118"/>
      <c r="TZQ16" s="118"/>
      <c r="TZR16" s="118"/>
      <c r="TZS16" s="118"/>
      <c r="TZT16" s="118"/>
      <c r="TZU16" s="118"/>
      <c r="TZV16" s="118"/>
      <c r="TZW16" s="118"/>
      <c r="TZX16" s="118"/>
      <c r="TZY16" s="118"/>
      <c r="TZZ16" s="118"/>
      <c r="UAA16" s="118"/>
      <c r="UAB16" s="118"/>
      <c r="UAC16" s="118"/>
      <c r="UAD16" s="118"/>
      <c r="UAE16" s="118"/>
      <c r="UAF16" s="118"/>
      <c r="UAG16" s="118"/>
      <c r="UAH16" s="118"/>
      <c r="UAI16" s="118"/>
      <c r="UAJ16" s="118"/>
      <c r="UAK16" s="118"/>
      <c r="UAL16" s="118"/>
      <c r="UAM16" s="118"/>
      <c r="UAN16" s="118"/>
      <c r="UAO16" s="118"/>
      <c r="UAP16" s="118"/>
      <c r="UAQ16" s="118"/>
      <c r="UAR16" s="118"/>
      <c r="UAS16" s="118"/>
      <c r="UAT16" s="118"/>
      <c r="UAU16" s="118"/>
      <c r="UAV16" s="118"/>
      <c r="UAW16" s="118"/>
      <c r="UAX16" s="118"/>
      <c r="UAY16" s="118"/>
      <c r="UAZ16" s="118"/>
      <c r="UBA16" s="118"/>
      <c r="UBB16" s="118"/>
      <c r="UBC16" s="118"/>
      <c r="UBD16" s="118"/>
      <c r="UBE16" s="118"/>
      <c r="UBF16" s="118"/>
      <c r="UBG16" s="118"/>
      <c r="UBH16" s="118"/>
      <c r="UBI16" s="118"/>
      <c r="UBJ16" s="118"/>
      <c r="UBK16" s="118"/>
      <c r="UBL16" s="118"/>
      <c r="UBM16" s="118"/>
      <c r="UBN16" s="118"/>
      <c r="UBO16" s="118"/>
      <c r="UBP16" s="118"/>
      <c r="UBQ16" s="118"/>
      <c r="UBR16" s="118"/>
      <c r="UBS16" s="118"/>
      <c r="UBT16" s="118"/>
      <c r="UBU16" s="118"/>
      <c r="UBV16" s="118"/>
      <c r="UBW16" s="118"/>
      <c r="UBX16" s="118"/>
      <c r="UBY16" s="118"/>
      <c r="UBZ16" s="118"/>
      <c r="UCA16" s="118"/>
      <c r="UCB16" s="118"/>
      <c r="UCC16" s="118"/>
      <c r="UCD16" s="118"/>
      <c r="UCE16" s="118"/>
      <c r="UCF16" s="118"/>
      <c r="UCG16" s="118"/>
      <c r="UCH16" s="118"/>
      <c r="UCI16" s="118"/>
      <c r="UCJ16" s="118"/>
      <c r="UCK16" s="118"/>
      <c r="UCL16" s="118"/>
      <c r="UCM16" s="118"/>
      <c r="UCN16" s="118"/>
      <c r="UCO16" s="118"/>
      <c r="UCP16" s="118"/>
      <c r="UCQ16" s="118"/>
      <c r="UCR16" s="118"/>
      <c r="UCS16" s="118"/>
      <c r="UCT16" s="118"/>
      <c r="UCU16" s="118"/>
      <c r="UCV16" s="118"/>
      <c r="UCW16" s="118"/>
      <c r="UCX16" s="118"/>
      <c r="UCY16" s="118"/>
      <c r="UCZ16" s="118"/>
      <c r="UDA16" s="118"/>
      <c r="UDB16" s="118"/>
      <c r="UDC16" s="118"/>
      <c r="UDD16" s="118"/>
      <c r="UDE16" s="118"/>
      <c r="UDF16" s="118"/>
      <c r="UDG16" s="118"/>
      <c r="UDH16" s="118"/>
      <c r="UDI16" s="118"/>
      <c r="UDJ16" s="118"/>
      <c r="UDK16" s="118"/>
      <c r="UDL16" s="118"/>
      <c r="UDM16" s="118"/>
      <c r="UDN16" s="118"/>
      <c r="UDO16" s="118"/>
      <c r="UDP16" s="118"/>
      <c r="UDQ16" s="118"/>
      <c r="UDR16" s="118"/>
      <c r="UDS16" s="118"/>
      <c r="UDT16" s="118"/>
      <c r="UDU16" s="118"/>
      <c r="UDV16" s="118"/>
      <c r="UDW16" s="118"/>
      <c r="UDX16" s="118"/>
      <c r="UDY16" s="118"/>
      <c r="UDZ16" s="118"/>
      <c r="UEA16" s="118"/>
      <c r="UEB16" s="118"/>
      <c r="UEC16" s="118"/>
      <c r="UED16" s="118"/>
      <c r="UEE16" s="118"/>
      <c r="UEF16" s="118"/>
      <c r="UEG16" s="118"/>
      <c r="UEH16" s="118"/>
      <c r="UEI16" s="118"/>
      <c r="UEJ16" s="118"/>
      <c r="UEK16" s="118"/>
      <c r="UEL16" s="118"/>
      <c r="UEM16" s="118"/>
      <c r="UEN16" s="118"/>
      <c r="UEO16" s="118"/>
      <c r="UEP16" s="118"/>
      <c r="UEQ16" s="118"/>
      <c r="UER16" s="118"/>
      <c r="UES16" s="118"/>
      <c r="UET16" s="118"/>
      <c r="UEU16" s="118"/>
      <c r="UEV16" s="118"/>
      <c r="UEW16" s="118"/>
      <c r="UEX16" s="118"/>
      <c r="UEY16" s="118"/>
      <c r="UEZ16" s="118"/>
      <c r="UFA16" s="118"/>
      <c r="UFB16" s="118"/>
      <c r="UFC16" s="118"/>
      <c r="UFD16" s="118"/>
      <c r="UFE16" s="118"/>
      <c r="UFF16" s="118"/>
      <c r="UFG16" s="118"/>
      <c r="UFH16" s="118"/>
      <c r="UFI16" s="118"/>
      <c r="UFJ16" s="118"/>
      <c r="UFK16" s="118"/>
      <c r="UFL16" s="118"/>
      <c r="UFM16" s="118"/>
      <c r="UFN16" s="118"/>
      <c r="UFO16" s="118"/>
      <c r="UFP16" s="118"/>
      <c r="UFQ16" s="118"/>
      <c r="UFR16" s="118"/>
      <c r="UFS16" s="118"/>
      <c r="UFT16" s="118"/>
      <c r="UFU16" s="118"/>
      <c r="UFV16" s="118"/>
      <c r="UFW16" s="118"/>
      <c r="UFX16" s="118"/>
      <c r="UFY16" s="118"/>
      <c r="UFZ16" s="118"/>
      <c r="UGA16" s="118"/>
      <c r="UGB16" s="118"/>
      <c r="UGC16" s="118"/>
      <c r="UGD16" s="118"/>
      <c r="UGE16" s="118"/>
      <c r="UGF16" s="118"/>
      <c r="UGG16" s="118"/>
      <c r="UGH16" s="118"/>
      <c r="UGI16" s="118"/>
      <c r="UGJ16" s="118"/>
      <c r="UGK16" s="118"/>
      <c r="UGL16" s="118"/>
      <c r="UGM16" s="118"/>
      <c r="UGN16" s="118"/>
      <c r="UGO16" s="118"/>
      <c r="UGP16" s="118"/>
      <c r="UGQ16" s="118"/>
      <c r="UGR16" s="118"/>
      <c r="UGS16" s="118"/>
      <c r="UGT16" s="118"/>
      <c r="UGU16" s="118"/>
      <c r="UGV16" s="118"/>
      <c r="UGW16" s="118"/>
      <c r="UGX16" s="118"/>
      <c r="UGY16" s="118"/>
      <c r="UGZ16" s="118"/>
      <c r="UHA16" s="118"/>
      <c r="UHB16" s="118"/>
      <c r="UHC16" s="118"/>
      <c r="UHD16" s="118"/>
      <c r="UHE16" s="118"/>
      <c r="UHF16" s="118"/>
      <c r="UHG16" s="118"/>
      <c r="UHH16" s="118"/>
      <c r="UHI16" s="118"/>
      <c r="UHJ16" s="118"/>
      <c r="UHK16" s="118"/>
      <c r="UHL16" s="118"/>
      <c r="UHM16" s="118"/>
      <c r="UHN16" s="118"/>
      <c r="UHO16" s="118"/>
      <c r="UHP16" s="118"/>
      <c r="UHQ16" s="118"/>
      <c r="UHR16" s="118"/>
      <c r="UHS16" s="118"/>
      <c r="UHT16" s="118"/>
      <c r="UHU16" s="118"/>
      <c r="UHV16" s="118"/>
      <c r="UHW16" s="118"/>
      <c r="UHX16" s="118"/>
      <c r="UHY16" s="118"/>
      <c r="UHZ16" s="118"/>
      <c r="UIA16" s="118"/>
      <c r="UIB16" s="118"/>
      <c r="UIC16" s="118"/>
      <c r="UID16" s="118"/>
      <c r="UIE16" s="118"/>
      <c r="UIF16" s="118"/>
      <c r="UIG16" s="118"/>
      <c r="UIH16" s="118"/>
      <c r="UII16" s="118"/>
      <c r="UIJ16" s="118"/>
      <c r="UIK16" s="118"/>
      <c r="UIL16" s="118"/>
      <c r="UIM16" s="118"/>
      <c r="UIN16" s="118"/>
      <c r="UIO16" s="118"/>
      <c r="UIP16" s="118"/>
      <c r="UIQ16" s="118"/>
      <c r="UIR16" s="118"/>
      <c r="UIS16" s="118"/>
      <c r="UIT16" s="118"/>
      <c r="UIU16" s="118"/>
      <c r="UIV16" s="118"/>
      <c r="UIW16" s="118"/>
      <c r="UIX16" s="118"/>
      <c r="UIY16" s="118"/>
      <c r="UIZ16" s="118"/>
      <c r="UJA16" s="118"/>
      <c r="UJB16" s="118"/>
      <c r="UJC16" s="118"/>
      <c r="UJD16" s="118"/>
      <c r="UJE16" s="118"/>
      <c r="UJF16" s="118"/>
      <c r="UJG16" s="118"/>
      <c r="UJH16" s="118"/>
      <c r="UJI16" s="118"/>
      <c r="UJJ16" s="118"/>
      <c r="UJK16" s="118"/>
      <c r="UJL16" s="118"/>
      <c r="UJM16" s="118"/>
      <c r="UJN16" s="118"/>
      <c r="UJO16" s="118"/>
      <c r="UJP16" s="118"/>
      <c r="UJQ16" s="118"/>
      <c r="UJR16" s="118"/>
      <c r="UJS16" s="118"/>
      <c r="UJT16" s="118"/>
      <c r="UJU16" s="118"/>
      <c r="UJV16" s="118"/>
      <c r="UJW16" s="118"/>
      <c r="UJX16" s="118"/>
      <c r="UJY16" s="118"/>
      <c r="UJZ16" s="118"/>
      <c r="UKA16" s="118"/>
      <c r="UKB16" s="118"/>
      <c r="UKC16" s="118"/>
      <c r="UKD16" s="118"/>
      <c r="UKE16" s="118"/>
      <c r="UKF16" s="118"/>
      <c r="UKG16" s="118"/>
      <c r="UKH16" s="118"/>
      <c r="UKI16" s="118"/>
      <c r="UKJ16" s="118"/>
      <c r="UKK16" s="118"/>
      <c r="UKL16" s="118"/>
      <c r="UKM16" s="118"/>
      <c r="UKN16" s="118"/>
      <c r="UKO16" s="118"/>
      <c r="UKP16" s="118"/>
      <c r="UKQ16" s="118"/>
      <c r="UKR16" s="118"/>
      <c r="UKS16" s="118"/>
      <c r="UKT16" s="118"/>
      <c r="UKU16" s="118"/>
      <c r="UKV16" s="118"/>
      <c r="UKW16" s="118"/>
      <c r="UKX16" s="118"/>
      <c r="UKY16" s="118"/>
      <c r="UKZ16" s="118"/>
      <c r="ULA16" s="118"/>
      <c r="ULB16" s="118"/>
      <c r="ULC16" s="118"/>
      <c r="ULD16" s="118"/>
      <c r="ULE16" s="118"/>
      <c r="ULF16" s="118"/>
      <c r="ULG16" s="118"/>
      <c r="ULH16" s="118"/>
      <c r="ULI16" s="118"/>
      <c r="ULJ16" s="118"/>
      <c r="ULK16" s="118"/>
      <c r="ULL16" s="118"/>
      <c r="ULM16" s="118"/>
      <c r="ULN16" s="118"/>
      <c r="ULO16" s="118"/>
      <c r="ULP16" s="118"/>
      <c r="ULQ16" s="118"/>
      <c r="ULR16" s="118"/>
      <c r="ULS16" s="118"/>
      <c r="ULT16" s="118"/>
      <c r="ULU16" s="118"/>
      <c r="ULV16" s="118"/>
      <c r="ULW16" s="118"/>
      <c r="ULX16" s="118"/>
      <c r="ULY16" s="118"/>
      <c r="ULZ16" s="118"/>
      <c r="UMA16" s="118"/>
      <c r="UMB16" s="118"/>
      <c r="UMC16" s="118"/>
      <c r="UMD16" s="118"/>
      <c r="UME16" s="118"/>
      <c r="UMF16" s="118"/>
      <c r="UMG16" s="118"/>
      <c r="UMH16" s="118"/>
      <c r="UMI16" s="118"/>
      <c r="UMJ16" s="118"/>
      <c r="UMK16" s="118"/>
      <c r="UML16" s="118"/>
      <c r="UMM16" s="118"/>
      <c r="UMN16" s="118"/>
      <c r="UMO16" s="118"/>
      <c r="UMP16" s="118"/>
      <c r="UMQ16" s="118"/>
      <c r="UMR16" s="118"/>
      <c r="UMS16" s="118"/>
      <c r="UMT16" s="118"/>
      <c r="UMU16" s="118"/>
      <c r="UMV16" s="118"/>
      <c r="UMW16" s="118"/>
      <c r="UMX16" s="118"/>
      <c r="UMY16" s="118"/>
      <c r="UMZ16" s="118"/>
      <c r="UNA16" s="118"/>
      <c r="UNB16" s="118"/>
      <c r="UNC16" s="118"/>
      <c r="UND16" s="118"/>
      <c r="UNE16" s="118"/>
      <c r="UNF16" s="118"/>
      <c r="UNG16" s="118"/>
      <c r="UNH16" s="118"/>
      <c r="UNI16" s="118"/>
      <c r="UNJ16" s="118"/>
      <c r="UNK16" s="118"/>
      <c r="UNL16" s="118"/>
      <c r="UNM16" s="118"/>
      <c r="UNN16" s="118"/>
      <c r="UNO16" s="118"/>
      <c r="UNP16" s="118"/>
      <c r="UNQ16" s="118"/>
      <c r="UNR16" s="118"/>
      <c r="UNS16" s="118"/>
      <c r="UNT16" s="118"/>
      <c r="UNU16" s="118"/>
      <c r="UNV16" s="118"/>
      <c r="UNW16" s="118"/>
      <c r="UNX16" s="118"/>
      <c r="UNY16" s="118"/>
      <c r="UNZ16" s="118"/>
      <c r="UOA16" s="118"/>
      <c r="UOB16" s="118"/>
      <c r="UOC16" s="118"/>
      <c r="UOD16" s="118"/>
      <c r="UOE16" s="118"/>
      <c r="UOF16" s="118"/>
      <c r="UOG16" s="118"/>
      <c r="UOH16" s="118"/>
      <c r="UOI16" s="118"/>
      <c r="UOJ16" s="118"/>
      <c r="UOK16" s="118"/>
      <c r="UOL16" s="118"/>
      <c r="UOM16" s="118"/>
      <c r="UON16" s="118"/>
      <c r="UOO16" s="118"/>
      <c r="UOP16" s="118"/>
      <c r="UOQ16" s="118"/>
      <c r="UOR16" s="118"/>
      <c r="UOS16" s="118"/>
      <c r="UOT16" s="118"/>
      <c r="UOU16" s="118"/>
      <c r="UOV16" s="118"/>
      <c r="UOW16" s="118"/>
      <c r="UOX16" s="118"/>
      <c r="UOY16" s="118"/>
      <c r="UOZ16" s="118"/>
      <c r="UPA16" s="118"/>
      <c r="UPB16" s="118"/>
      <c r="UPC16" s="118"/>
      <c r="UPD16" s="118"/>
      <c r="UPE16" s="118"/>
      <c r="UPF16" s="118"/>
      <c r="UPG16" s="118"/>
      <c r="UPH16" s="118"/>
      <c r="UPI16" s="118"/>
      <c r="UPJ16" s="118"/>
      <c r="UPK16" s="118"/>
      <c r="UPL16" s="118"/>
      <c r="UPM16" s="118"/>
      <c r="UPN16" s="118"/>
      <c r="UPO16" s="118"/>
      <c r="UPP16" s="118"/>
      <c r="UPQ16" s="118"/>
      <c r="UPR16" s="118"/>
      <c r="UPS16" s="118"/>
      <c r="UPT16" s="118"/>
      <c r="UPU16" s="118"/>
      <c r="UPV16" s="118"/>
      <c r="UPW16" s="118"/>
      <c r="UPX16" s="118"/>
      <c r="UPY16" s="118"/>
      <c r="UPZ16" s="118"/>
      <c r="UQA16" s="118"/>
      <c r="UQB16" s="118"/>
      <c r="UQC16" s="118"/>
      <c r="UQD16" s="118"/>
      <c r="UQE16" s="118"/>
      <c r="UQF16" s="118"/>
      <c r="UQG16" s="118"/>
      <c r="UQH16" s="118"/>
      <c r="UQI16" s="118"/>
      <c r="UQJ16" s="118"/>
      <c r="UQK16" s="118"/>
      <c r="UQL16" s="118"/>
      <c r="UQM16" s="118"/>
      <c r="UQN16" s="118"/>
      <c r="UQO16" s="118"/>
      <c r="UQP16" s="118"/>
      <c r="UQQ16" s="118"/>
      <c r="UQR16" s="118"/>
      <c r="UQS16" s="118"/>
      <c r="UQT16" s="118"/>
      <c r="UQU16" s="118"/>
      <c r="UQV16" s="118"/>
      <c r="UQW16" s="118"/>
      <c r="UQX16" s="118"/>
      <c r="UQY16" s="118"/>
      <c r="UQZ16" s="118"/>
      <c r="URA16" s="118"/>
      <c r="URB16" s="118"/>
      <c r="URC16" s="118"/>
      <c r="URD16" s="118"/>
      <c r="URE16" s="118"/>
      <c r="URF16" s="118"/>
      <c r="URG16" s="118"/>
      <c r="URH16" s="118"/>
      <c r="URI16" s="118"/>
      <c r="URJ16" s="118"/>
      <c r="URK16" s="118"/>
      <c r="URL16" s="118"/>
      <c r="URM16" s="118"/>
      <c r="URN16" s="118"/>
      <c r="URO16" s="118"/>
      <c r="URP16" s="118"/>
      <c r="URQ16" s="118"/>
      <c r="URR16" s="118"/>
      <c r="URS16" s="118"/>
      <c r="URT16" s="118"/>
      <c r="URU16" s="118"/>
      <c r="URV16" s="118"/>
      <c r="URW16" s="118"/>
      <c r="URX16" s="118"/>
      <c r="URY16" s="118"/>
      <c r="URZ16" s="118"/>
      <c r="USA16" s="118"/>
      <c r="USB16" s="118"/>
      <c r="USC16" s="118"/>
      <c r="USD16" s="118"/>
      <c r="USE16" s="118"/>
      <c r="USF16" s="118"/>
      <c r="USG16" s="118"/>
      <c r="USH16" s="118"/>
      <c r="USI16" s="118"/>
      <c r="USJ16" s="118"/>
      <c r="USK16" s="118"/>
      <c r="USL16" s="118"/>
      <c r="USM16" s="118"/>
      <c r="USN16" s="118"/>
      <c r="USO16" s="118"/>
      <c r="USP16" s="118"/>
      <c r="USQ16" s="118"/>
      <c r="USR16" s="118"/>
      <c r="USS16" s="118"/>
      <c r="UST16" s="118"/>
      <c r="USU16" s="118"/>
      <c r="USV16" s="118"/>
      <c r="USW16" s="118"/>
      <c r="USX16" s="118"/>
      <c r="USY16" s="118"/>
      <c r="USZ16" s="118"/>
      <c r="UTA16" s="118"/>
      <c r="UTB16" s="118"/>
      <c r="UTC16" s="118"/>
      <c r="UTD16" s="118"/>
      <c r="UTE16" s="118"/>
      <c r="UTF16" s="118"/>
      <c r="UTG16" s="118"/>
      <c r="UTH16" s="118"/>
      <c r="UTI16" s="118"/>
      <c r="UTJ16" s="118"/>
      <c r="UTK16" s="118"/>
      <c r="UTL16" s="118"/>
      <c r="UTM16" s="118"/>
      <c r="UTN16" s="118"/>
      <c r="UTO16" s="118"/>
      <c r="UTP16" s="118"/>
      <c r="UTQ16" s="118"/>
      <c r="UTR16" s="118"/>
      <c r="UTS16" s="118"/>
      <c r="UTT16" s="118"/>
      <c r="UTU16" s="118"/>
      <c r="UTV16" s="118"/>
      <c r="UTW16" s="118"/>
      <c r="UTX16" s="118"/>
      <c r="UTY16" s="118"/>
      <c r="UTZ16" s="118"/>
      <c r="UUA16" s="118"/>
      <c r="UUB16" s="118"/>
      <c r="UUC16" s="118"/>
      <c r="UUD16" s="118"/>
      <c r="UUE16" s="118"/>
      <c r="UUF16" s="118"/>
      <c r="UUG16" s="118"/>
      <c r="UUH16" s="118"/>
      <c r="UUI16" s="118"/>
      <c r="UUJ16" s="118"/>
      <c r="UUK16" s="118"/>
      <c r="UUL16" s="118"/>
      <c r="UUM16" s="118"/>
      <c r="UUN16" s="118"/>
      <c r="UUO16" s="118"/>
      <c r="UUP16" s="118"/>
      <c r="UUQ16" s="118"/>
      <c r="UUR16" s="118"/>
      <c r="UUS16" s="118"/>
      <c r="UUT16" s="118"/>
      <c r="UUU16" s="118"/>
      <c r="UUV16" s="118"/>
      <c r="UUW16" s="118"/>
      <c r="UUX16" s="118"/>
      <c r="UUY16" s="118"/>
      <c r="UUZ16" s="118"/>
      <c r="UVA16" s="118"/>
      <c r="UVB16" s="118"/>
      <c r="UVC16" s="118"/>
      <c r="UVD16" s="118"/>
      <c r="UVE16" s="118"/>
      <c r="UVF16" s="118"/>
      <c r="UVG16" s="118"/>
      <c r="UVH16" s="118"/>
      <c r="UVI16" s="118"/>
      <c r="UVJ16" s="118"/>
      <c r="UVK16" s="118"/>
      <c r="UVL16" s="118"/>
      <c r="UVM16" s="118"/>
      <c r="UVN16" s="118"/>
      <c r="UVO16" s="118"/>
      <c r="UVP16" s="118"/>
      <c r="UVQ16" s="118"/>
      <c r="UVR16" s="118"/>
      <c r="UVS16" s="118"/>
      <c r="UVT16" s="118"/>
      <c r="UVU16" s="118"/>
      <c r="UVV16" s="118"/>
      <c r="UVW16" s="118"/>
      <c r="UVX16" s="118"/>
      <c r="UVY16" s="118"/>
      <c r="UVZ16" s="118"/>
      <c r="UWA16" s="118"/>
      <c r="UWB16" s="118"/>
      <c r="UWC16" s="118"/>
      <c r="UWD16" s="118"/>
      <c r="UWE16" s="118"/>
      <c r="UWF16" s="118"/>
      <c r="UWG16" s="118"/>
      <c r="UWH16" s="118"/>
      <c r="UWI16" s="118"/>
      <c r="UWJ16" s="118"/>
      <c r="UWK16" s="118"/>
      <c r="UWL16" s="118"/>
      <c r="UWM16" s="118"/>
      <c r="UWN16" s="118"/>
      <c r="UWO16" s="118"/>
      <c r="UWP16" s="118"/>
      <c r="UWQ16" s="118"/>
      <c r="UWR16" s="118"/>
      <c r="UWS16" s="118"/>
      <c r="UWT16" s="118"/>
      <c r="UWU16" s="118"/>
      <c r="UWV16" s="118"/>
      <c r="UWW16" s="118"/>
      <c r="UWX16" s="118"/>
      <c r="UWY16" s="118"/>
      <c r="UWZ16" s="118"/>
      <c r="UXA16" s="118"/>
      <c r="UXB16" s="118"/>
      <c r="UXC16" s="118"/>
      <c r="UXD16" s="118"/>
      <c r="UXE16" s="118"/>
      <c r="UXF16" s="118"/>
      <c r="UXG16" s="118"/>
      <c r="UXH16" s="118"/>
      <c r="UXI16" s="118"/>
      <c r="UXJ16" s="118"/>
      <c r="UXK16" s="118"/>
      <c r="UXL16" s="118"/>
      <c r="UXM16" s="118"/>
      <c r="UXN16" s="118"/>
      <c r="UXO16" s="118"/>
      <c r="UXP16" s="118"/>
      <c r="UXQ16" s="118"/>
      <c r="UXR16" s="118"/>
      <c r="UXS16" s="118"/>
      <c r="UXT16" s="118"/>
      <c r="UXU16" s="118"/>
      <c r="UXV16" s="118"/>
      <c r="UXW16" s="118"/>
      <c r="UXX16" s="118"/>
      <c r="UXY16" s="118"/>
      <c r="UXZ16" s="118"/>
      <c r="UYA16" s="118"/>
      <c r="UYB16" s="118"/>
      <c r="UYC16" s="118"/>
      <c r="UYD16" s="118"/>
      <c r="UYE16" s="118"/>
      <c r="UYF16" s="118"/>
      <c r="UYG16" s="118"/>
      <c r="UYH16" s="118"/>
      <c r="UYI16" s="118"/>
      <c r="UYJ16" s="118"/>
      <c r="UYK16" s="118"/>
      <c r="UYL16" s="118"/>
      <c r="UYM16" s="118"/>
      <c r="UYN16" s="118"/>
      <c r="UYO16" s="118"/>
      <c r="UYP16" s="118"/>
      <c r="UYQ16" s="118"/>
      <c r="UYR16" s="118"/>
      <c r="UYS16" s="118"/>
      <c r="UYT16" s="118"/>
      <c r="UYU16" s="118"/>
      <c r="UYV16" s="118"/>
      <c r="UYW16" s="118"/>
      <c r="UYX16" s="118"/>
      <c r="UYY16" s="118"/>
      <c r="UYZ16" s="118"/>
      <c r="UZA16" s="118"/>
      <c r="UZB16" s="118"/>
      <c r="UZC16" s="118"/>
      <c r="UZD16" s="118"/>
      <c r="UZE16" s="118"/>
      <c r="UZF16" s="118"/>
      <c r="UZG16" s="118"/>
      <c r="UZH16" s="118"/>
      <c r="UZI16" s="118"/>
      <c r="UZJ16" s="118"/>
      <c r="UZK16" s="118"/>
      <c r="UZL16" s="118"/>
      <c r="UZM16" s="118"/>
      <c r="UZN16" s="118"/>
      <c r="UZO16" s="118"/>
      <c r="UZP16" s="118"/>
      <c r="UZQ16" s="118"/>
      <c r="UZR16" s="118"/>
      <c r="UZS16" s="118"/>
      <c r="UZT16" s="118"/>
      <c r="UZU16" s="118"/>
      <c r="UZV16" s="118"/>
      <c r="UZW16" s="118"/>
      <c r="UZX16" s="118"/>
      <c r="UZY16" s="118"/>
      <c r="UZZ16" s="118"/>
      <c r="VAA16" s="118"/>
      <c r="VAB16" s="118"/>
      <c r="VAC16" s="118"/>
      <c r="VAD16" s="118"/>
      <c r="VAE16" s="118"/>
      <c r="VAF16" s="118"/>
      <c r="VAG16" s="118"/>
      <c r="VAH16" s="118"/>
      <c r="VAI16" s="118"/>
      <c r="VAJ16" s="118"/>
      <c r="VAK16" s="118"/>
      <c r="VAL16" s="118"/>
      <c r="VAM16" s="118"/>
      <c r="VAN16" s="118"/>
      <c r="VAO16" s="118"/>
      <c r="VAP16" s="118"/>
      <c r="VAQ16" s="118"/>
      <c r="VAR16" s="118"/>
      <c r="VAS16" s="118"/>
      <c r="VAT16" s="118"/>
      <c r="VAU16" s="118"/>
      <c r="VAV16" s="118"/>
      <c r="VAW16" s="118"/>
      <c r="VAX16" s="118"/>
      <c r="VAY16" s="118"/>
      <c r="VAZ16" s="118"/>
      <c r="VBA16" s="118"/>
      <c r="VBB16" s="118"/>
      <c r="VBC16" s="118"/>
      <c r="VBD16" s="118"/>
      <c r="VBE16" s="118"/>
      <c r="VBF16" s="118"/>
      <c r="VBG16" s="118"/>
      <c r="VBH16" s="118"/>
      <c r="VBI16" s="118"/>
      <c r="VBJ16" s="118"/>
      <c r="VBK16" s="118"/>
      <c r="VBL16" s="118"/>
      <c r="VBM16" s="118"/>
      <c r="VBN16" s="118"/>
      <c r="VBO16" s="118"/>
      <c r="VBP16" s="118"/>
      <c r="VBQ16" s="118"/>
      <c r="VBR16" s="118"/>
      <c r="VBS16" s="118"/>
      <c r="VBT16" s="118"/>
      <c r="VBU16" s="118"/>
      <c r="VBV16" s="118"/>
      <c r="VBW16" s="118"/>
      <c r="VBX16" s="118"/>
      <c r="VBY16" s="118"/>
      <c r="VBZ16" s="118"/>
      <c r="VCA16" s="118"/>
      <c r="VCB16" s="118"/>
      <c r="VCC16" s="118"/>
      <c r="VCD16" s="118"/>
      <c r="VCE16" s="118"/>
      <c r="VCF16" s="118"/>
      <c r="VCG16" s="118"/>
      <c r="VCH16" s="118"/>
      <c r="VCI16" s="118"/>
      <c r="VCJ16" s="118"/>
      <c r="VCK16" s="118"/>
      <c r="VCL16" s="118"/>
      <c r="VCM16" s="118"/>
      <c r="VCN16" s="118"/>
      <c r="VCO16" s="118"/>
      <c r="VCP16" s="118"/>
      <c r="VCQ16" s="118"/>
      <c r="VCR16" s="118"/>
      <c r="VCS16" s="118"/>
      <c r="VCT16" s="118"/>
      <c r="VCU16" s="118"/>
      <c r="VCV16" s="118"/>
      <c r="VCW16" s="118"/>
      <c r="VCX16" s="118"/>
      <c r="VCY16" s="118"/>
      <c r="VCZ16" s="118"/>
      <c r="VDA16" s="118"/>
      <c r="VDB16" s="118"/>
      <c r="VDC16" s="118"/>
      <c r="VDD16" s="118"/>
      <c r="VDE16" s="118"/>
      <c r="VDF16" s="118"/>
      <c r="VDG16" s="118"/>
      <c r="VDH16" s="118"/>
      <c r="VDI16" s="118"/>
      <c r="VDJ16" s="118"/>
      <c r="VDK16" s="118"/>
      <c r="VDL16" s="118"/>
      <c r="VDM16" s="118"/>
      <c r="VDN16" s="118"/>
      <c r="VDO16" s="118"/>
      <c r="VDP16" s="118"/>
      <c r="VDQ16" s="118"/>
      <c r="VDR16" s="118"/>
      <c r="VDS16" s="118"/>
      <c r="VDT16" s="118"/>
      <c r="VDU16" s="118"/>
      <c r="VDV16" s="118"/>
      <c r="VDW16" s="118"/>
      <c r="VDX16" s="118"/>
      <c r="VDY16" s="118"/>
      <c r="VDZ16" s="118"/>
      <c r="VEA16" s="118"/>
      <c r="VEB16" s="118"/>
      <c r="VEC16" s="118"/>
      <c r="VED16" s="118"/>
      <c r="VEE16" s="118"/>
      <c r="VEF16" s="118"/>
      <c r="VEG16" s="118"/>
      <c r="VEH16" s="118"/>
      <c r="VEI16" s="118"/>
      <c r="VEJ16" s="118"/>
      <c r="VEK16" s="118"/>
      <c r="VEL16" s="118"/>
      <c r="VEM16" s="118"/>
      <c r="VEN16" s="118"/>
      <c r="VEO16" s="118"/>
      <c r="VEP16" s="118"/>
      <c r="VEQ16" s="118"/>
      <c r="VER16" s="118"/>
      <c r="VES16" s="118"/>
      <c r="VET16" s="118"/>
      <c r="VEU16" s="118"/>
      <c r="VEV16" s="118"/>
      <c r="VEW16" s="118"/>
      <c r="VEX16" s="118"/>
      <c r="VEY16" s="118"/>
      <c r="VEZ16" s="118"/>
      <c r="VFA16" s="118"/>
      <c r="VFB16" s="118"/>
      <c r="VFC16" s="118"/>
      <c r="VFD16" s="118"/>
      <c r="VFE16" s="118"/>
      <c r="VFF16" s="118"/>
      <c r="VFG16" s="118"/>
      <c r="VFH16" s="118"/>
      <c r="VFI16" s="118"/>
      <c r="VFJ16" s="118"/>
      <c r="VFK16" s="118"/>
      <c r="VFL16" s="118"/>
      <c r="VFM16" s="118"/>
      <c r="VFN16" s="118"/>
      <c r="VFO16" s="118"/>
      <c r="VFP16" s="118"/>
      <c r="VFQ16" s="118"/>
      <c r="VFR16" s="118"/>
      <c r="VFS16" s="118"/>
      <c r="VFT16" s="118"/>
      <c r="VFU16" s="118"/>
      <c r="VFV16" s="118"/>
      <c r="VFW16" s="118"/>
      <c r="VFX16" s="118"/>
      <c r="VFY16" s="118"/>
      <c r="VFZ16" s="118"/>
      <c r="VGA16" s="118"/>
      <c r="VGB16" s="118"/>
      <c r="VGC16" s="118"/>
      <c r="VGD16" s="118"/>
      <c r="VGE16" s="118"/>
      <c r="VGF16" s="118"/>
      <c r="VGG16" s="118"/>
      <c r="VGH16" s="118"/>
      <c r="VGI16" s="118"/>
      <c r="VGJ16" s="118"/>
      <c r="VGK16" s="118"/>
      <c r="VGL16" s="118"/>
      <c r="VGM16" s="118"/>
      <c r="VGN16" s="118"/>
      <c r="VGO16" s="118"/>
      <c r="VGP16" s="118"/>
      <c r="VGQ16" s="118"/>
      <c r="VGR16" s="118"/>
      <c r="VGS16" s="118"/>
      <c r="VGT16" s="118"/>
      <c r="VGU16" s="118"/>
      <c r="VGV16" s="118"/>
      <c r="VGW16" s="118"/>
      <c r="VGX16" s="118"/>
      <c r="VGY16" s="118"/>
      <c r="VGZ16" s="118"/>
      <c r="VHA16" s="118"/>
      <c r="VHB16" s="118"/>
      <c r="VHC16" s="118"/>
      <c r="VHD16" s="118"/>
      <c r="VHE16" s="118"/>
      <c r="VHF16" s="118"/>
      <c r="VHG16" s="118"/>
      <c r="VHH16" s="118"/>
      <c r="VHI16" s="118"/>
      <c r="VHJ16" s="118"/>
      <c r="VHK16" s="118"/>
      <c r="VHL16" s="118"/>
      <c r="VHM16" s="118"/>
      <c r="VHN16" s="118"/>
      <c r="VHO16" s="118"/>
      <c r="VHP16" s="118"/>
      <c r="VHQ16" s="118"/>
      <c r="VHR16" s="118"/>
      <c r="VHS16" s="118"/>
      <c r="VHT16" s="118"/>
      <c r="VHU16" s="118"/>
      <c r="VHV16" s="118"/>
      <c r="VHW16" s="118"/>
      <c r="VHX16" s="118"/>
      <c r="VHY16" s="118"/>
      <c r="VHZ16" s="118"/>
      <c r="VIA16" s="118"/>
      <c r="VIB16" s="118"/>
      <c r="VIC16" s="118"/>
      <c r="VID16" s="118"/>
      <c r="VIE16" s="118"/>
      <c r="VIF16" s="118"/>
      <c r="VIG16" s="118"/>
      <c r="VIH16" s="118"/>
      <c r="VII16" s="118"/>
      <c r="VIJ16" s="118"/>
      <c r="VIK16" s="118"/>
      <c r="VIL16" s="118"/>
      <c r="VIM16" s="118"/>
      <c r="VIN16" s="118"/>
      <c r="VIO16" s="118"/>
      <c r="VIP16" s="118"/>
      <c r="VIQ16" s="118"/>
      <c r="VIR16" s="118"/>
      <c r="VIS16" s="118"/>
      <c r="VIT16" s="118"/>
      <c r="VIU16" s="118"/>
      <c r="VIV16" s="118"/>
      <c r="VIW16" s="118"/>
      <c r="VIX16" s="118"/>
      <c r="VIY16" s="118"/>
      <c r="VIZ16" s="118"/>
      <c r="VJA16" s="118"/>
      <c r="VJB16" s="118"/>
      <c r="VJC16" s="118"/>
      <c r="VJD16" s="118"/>
      <c r="VJE16" s="118"/>
      <c r="VJF16" s="118"/>
      <c r="VJG16" s="118"/>
      <c r="VJH16" s="118"/>
      <c r="VJI16" s="118"/>
      <c r="VJJ16" s="118"/>
      <c r="VJK16" s="118"/>
      <c r="VJL16" s="118"/>
      <c r="VJM16" s="118"/>
      <c r="VJN16" s="118"/>
      <c r="VJO16" s="118"/>
      <c r="VJP16" s="118"/>
      <c r="VJQ16" s="118"/>
      <c r="VJR16" s="118"/>
      <c r="VJS16" s="118"/>
      <c r="VJT16" s="118"/>
      <c r="VJU16" s="118"/>
      <c r="VJV16" s="118"/>
      <c r="VJW16" s="118"/>
      <c r="VJX16" s="118"/>
      <c r="VJY16" s="118"/>
      <c r="VJZ16" s="118"/>
      <c r="VKA16" s="118"/>
      <c r="VKB16" s="118"/>
      <c r="VKC16" s="118"/>
      <c r="VKD16" s="118"/>
      <c r="VKE16" s="118"/>
      <c r="VKF16" s="118"/>
      <c r="VKG16" s="118"/>
      <c r="VKH16" s="118"/>
      <c r="VKI16" s="118"/>
      <c r="VKJ16" s="118"/>
      <c r="VKK16" s="118"/>
      <c r="VKL16" s="118"/>
      <c r="VKM16" s="118"/>
      <c r="VKN16" s="118"/>
      <c r="VKO16" s="118"/>
      <c r="VKP16" s="118"/>
      <c r="VKQ16" s="118"/>
      <c r="VKR16" s="118"/>
      <c r="VKS16" s="118"/>
      <c r="VKT16" s="118"/>
      <c r="VKU16" s="118"/>
      <c r="VKV16" s="118"/>
      <c r="VKW16" s="118"/>
      <c r="VKX16" s="118"/>
      <c r="VKY16" s="118"/>
      <c r="VKZ16" s="118"/>
      <c r="VLA16" s="118"/>
      <c r="VLB16" s="118"/>
      <c r="VLC16" s="118"/>
      <c r="VLD16" s="118"/>
      <c r="VLE16" s="118"/>
      <c r="VLF16" s="118"/>
      <c r="VLG16" s="118"/>
      <c r="VLH16" s="118"/>
      <c r="VLI16" s="118"/>
      <c r="VLJ16" s="118"/>
      <c r="VLK16" s="118"/>
      <c r="VLL16" s="118"/>
      <c r="VLM16" s="118"/>
      <c r="VLN16" s="118"/>
      <c r="VLO16" s="118"/>
      <c r="VLP16" s="118"/>
      <c r="VLQ16" s="118"/>
      <c r="VLR16" s="118"/>
      <c r="VLS16" s="118"/>
      <c r="VLT16" s="118"/>
      <c r="VLU16" s="118"/>
      <c r="VLV16" s="118"/>
      <c r="VLW16" s="118"/>
      <c r="VLX16" s="118"/>
      <c r="VLY16" s="118"/>
      <c r="VLZ16" s="118"/>
      <c r="VMA16" s="118"/>
      <c r="VMB16" s="118"/>
      <c r="VMC16" s="118"/>
      <c r="VMD16" s="118"/>
      <c r="VME16" s="118"/>
      <c r="VMF16" s="118"/>
      <c r="VMG16" s="118"/>
      <c r="VMH16" s="118"/>
      <c r="VMI16" s="118"/>
      <c r="VMJ16" s="118"/>
      <c r="VMK16" s="118"/>
      <c r="VML16" s="118"/>
      <c r="VMM16" s="118"/>
      <c r="VMN16" s="118"/>
      <c r="VMO16" s="118"/>
      <c r="VMP16" s="118"/>
      <c r="VMQ16" s="118"/>
      <c r="VMR16" s="118"/>
      <c r="VMS16" s="118"/>
      <c r="VMT16" s="118"/>
      <c r="VMU16" s="118"/>
      <c r="VMV16" s="118"/>
      <c r="VMW16" s="118"/>
      <c r="VMX16" s="118"/>
      <c r="VMY16" s="118"/>
      <c r="VMZ16" s="118"/>
      <c r="VNA16" s="118"/>
      <c r="VNB16" s="118"/>
      <c r="VNC16" s="118"/>
      <c r="VND16" s="118"/>
      <c r="VNE16" s="118"/>
      <c r="VNF16" s="118"/>
      <c r="VNG16" s="118"/>
      <c r="VNH16" s="118"/>
      <c r="VNI16" s="118"/>
      <c r="VNJ16" s="118"/>
      <c r="VNK16" s="118"/>
      <c r="VNL16" s="118"/>
      <c r="VNM16" s="118"/>
      <c r="VNN16" s="118"/>
      <c r="VNO16" s="118"/>
      <c r="VNP16" s="118"/>
      <c r="VNQ16" s="118"/>
      <c r="VNR16" s="118"/>
      <c r="VNS16" s="118"/>
      <c r="VNT16" s="118"/>
      <c r="VNU16" s="118"/>
      <c r="VNV16" s="118"/>
      <c r="VNW16" s="118"/>
      <c r="VNX16" s="118"/>
      <c r="VNY16" s="118"/>
      <c r="VNZ16" s="118"/>
      <c r="VOA16" s="118"/>
      <c r="VOB16" s="118"/>
      <c r="VOC16" s="118"/>
      <c r="VOD16" s="118"/>
      <c r="VOE16" s="118"/>
      <c r="VOF16" s="118"/>
      <c r="VOG16" s="118"/>
      <c r="VOH16" s="118"/>
      <c r="VOI16" s="118"/>
      <c r="VOJ16" s="118"/>
      <c r="VOK16" s="118"/>
      <c r="VOL16" s="118"/>
      <c r="VOM16" s="118"/>
      <c r="VON16" s="118"/>
      <c r="VOO16" s="118"/>
      <c r="VOP16" s="118"/>
      <c r="VOQ16" s="118"/>
      <c r="VOR16" s="118"/>
      <c r="VOS16" s="118"/>
      <c r="VOT16" s="118"/>
      <c r="VOU16" s="118"/>
      <c r="VOV16" s="118"/>
      <c r="VOW16" s="118"/>
      <c r="VOX16" s="118"/>
      <c r="VOY16" s="118"/>
      <c r="VOZ16" s="118"/>
      <c r="VPA16" s="118"/>
      <c r="VPB16" s="118"/>
      <c r="VPC16" s="118"/>
      <c r="VPD16" s="118"/>
      <c r="VPE16" s="118"/>
      <c r="VPF16" s="118"/>
      <c r="VPG16" s="118"/>
      <c r="VPH16" s="118"/>
      <c r="VPI16" s="118"/>
      <c r="VPJ16" s="118"/>
      <c r="VPK16" s="118"/>
      <c r="VPL16" s="118"/>
      <c r="VPM16" s="118"/>
      <c r="VPN16" s="118"/>
      <c r="VPO16" s="118"/>
      <c r="VPP16" s="118"/>
      <c r="VPQ16" s="118"/>
      <c r="VPR16" s="118"/>
      <c r="VPS16" s="118"/>
      <c r="VPT16" s="118"/>
      <c r="VPU16" s="118"/>
      <c r="VPV16" s="118"/>
      <c r="VPW16" s="118"/>
      <c r="VPX16" s="118"/>
      <c r="VPY16" s="118"/>
      <c r="VPZ16" s="118"/>
      <c r="VQA16" s="118"/>
      <c r="VQB16" s="118"/>
      <c r="VQC16" s="118"/>
      <c r="VQD16" s="118"/>
      <c r="VQE16" s="118"/>
      <c r="VQF16" s="118"/>
      <c r="VQG16" s="118"/>
      <c r="VQH16" s="118"/>
      <c r="VQI16" s="118"/>
      <c r="VQJ16" s="118"/>
      <c r="VQK16" s="118"/>
      <c r="VQL16" s="118"/>
      <c r="VQM16" s="118"/>
      <c r="VQN16" s="118"/>
      <c r="VQO16" s="118"/>
      <c r="VQP16" s="118"/>
      <c r="VQQ16" s="118"/>
      <c r="VQR16" s="118"/>
      <c r="VQS16" s="118"/>
      <c r="VQT16" s="118"/>
      <c r="VQU16" s="118"/>
      <c r="VQV16" s="118"/>
      <c r="VQW16" s="118"/>
      <c r="VQX16" s="118"/>
      <c r="VQY16" s="118"/>
      <c r="VQZ16" s="118"/>
      <c r="VRA16" s="118"/>
      <c r="VRB16" s="118"/>
      <c r="VRC16" s="118"/>
      <c r="VRD16" s="118"/>
      <c r="VRE16" s="118"/>
      <c r="VRF16" s="118"/>
      <c r="VRG16" s="118"/>
      <c r="VRH16" s="118"/>
      <c r="VRI16" s="118"/>
      <c r="VRJ16" s="118"/>
      <c r="VRK16" s="118"/>
      <c r="VRL16" s="118"/>
      <c r="VRM16" s="118"/>
      <c r="VRN16" s="118"/>
      <c r="VRO16" s="118"/>
      <c r="VRP16" s="118"/>
      <c r="VRQ16" s="118"/>
      <c r="VRR16" s="118"/>
      <c r="VRS16" s="118"/>
      <c r="VRT16" s="118"/>
      <c r="VRU16" s="118"/>
      <c r="VRV16" s="118"/>
      <c r="VRW16" s="118"/>
      <c r="VRX16" s="118"/>
      <c r="VRY16" s="118"/>
      <c r="VRZ16" s="118"/>
      <c r="VSA16" s="118"/>
      <c r="VSB16" s="118"/>
      <c r="VSC16" s="118"/>
      <c r="VSD16" s="118"/>
      <c r="VSE16" s="118"/>
      <c r="VSF16" s="118"/>
      <c r="VSG16" s="118"/>
      <c r="VSH16" s="118"/>
      <c r="VSI16" s="118"/>
      <c r="VSJ16" s="118"/>
      <c r="VSK16" s="118"/>
      <c r="VSL16" s="118"/>
      <c r="VSM16" s="118"/>
      <c r="VSN16" s="118"/>
      <c r="VSO16" s="118"/>
      <c r="VSP16" s="118"/>
      <c r="VSQ16" s="118"/>
      <c r="VSR16" s="118"/>
      <c r="VSS16" s="118"/>
      <c r="VST16" s="118"/>
      <c r="VSU16" s="118"/>
      <c r="VSV16" s="118"/>
      <c r="VSW16" s="118"/>
      <c r="VSX16" s="118"/>
      <c r="VSY16" s="118"/>
      <c r="VSZ16" s="118"/>
      <c r="VTA16" s="118"/>
      <c r="VTB16" s="118"/>
      <c r="VTC16" s="118"/>
      <c r="VTD16" s="118"/>
      <c r="VTE16" s="118"/>
      <c r="VTF16" s="118"/>
      <c r="VTG16" s="118"/>
      <c r="VTH16" s="118"/>
      <c r="VTI16" s="118"/>
      <c r="VTJ16" s="118"/>
      <c r="VTK16" s="118"/>
      <c r="VTL16" s="118"/>
      <c r="VTM16" s="118"/>
      <c r="VTN16" s="118"/>
      <c r="VTO16" s="118"/>
      <c r="VTP16" s="118"/>
      <c r="VTQ16" s="118"/>
      <c r="VTR16" s="118"/>
      <c r="VTS16" s="118"/>
      <c r="VTT16" s="118"/>
      <c r="VTU16" s="118"/>
      <c r="VTV16" s="118"/>
      <c r="VTW16" s="118"/>
      <c r="VTX16" s="118"/>
      <c r="VTY16" s="118"/>
      <c r="VTZ16" s="118"/>
      <c r="VUA16" s="118"/>
      <c r="VUB16" s="118"/>
      <c r="VUC16" s="118"/>
      <c r="VUD16" s="118"/>
      <c r="VUE16" s="118"/>
      <c r="VUF16" s="118"/>
      <c r="VUG16" s="118"/>
      <c r="VUH16" s="118"/>
      <c r="VUI16" s="118"/>
      <c r="VUJ16" s="118"/>
      <c r="VUK16" s="118"/>
      <c r="VUL16" s="118"/>
      <c r="VUM16" s="118"/>
      <c r="VUN16" s="118"/>
      <c r="VUO16" s="118"/>
      <c r="VUP16" s="118"/>
      <c r="VUQ16" s="118"/>
      <c r="VUR16" s="118"/>
      <c r="VUS16" s="118"/>
      <c r="VUT16" s="118"/>
      <c r="VUU16" s="118"/>
      <c r="VUV16" s="118"/>
      <c r="VUW16" s="118"/>
      <c r="VUX16" s="118"/>
      <c r="VUY16" s="118"/>
      <c r="VUZ16" s="118"/>
      <c r="VVA16" s="118"/>
      <c r="VVB16" s="118"/>
      <c r="VVC16" s="118"/>
      <c r="VVD16" s="118"/>
      <c r="VVE16" s="118"/>
      <c r="VVF16" s="118"/>
      <c r="VVG16" s="118"/>
      <c r="VVH16" s="118"/>
      <c r="VVI16" s="118"/>
      <c r="VVJ16" s="118"/>
      <c r="VVK16" s="118"/>
      <c r="VVL16" s="118"/>
      <c r="VVM16" s="118"/>
      <c r="VVN16" s="118"/>
      <c r="VVO16" s="118"/>
      <c r="VVP16" s="118"/>
      <c r="VVQ16" s="118"/>
      <c r="VVR16" s="118"/>
      <c r="VVS16" s="118"/>
      <c r="VVT16" s="118"/>
      <c r="VVU16" s="118"/>
      <c r="VVV16" s="118"/>
      <c r="VVW16" s="118"/>
      <c r="VVX16" s="118"/>
      <c r="VVY16" s="118"/>
      <c r="VVZ16" s="118"/>
      <c r="VWA16" s="118"/>
      <c r="VWB16" s="118"/>
      <c r="VWC16" s="118"/>
      <c r="VWD16" s="118"/>
      <c r="VWE16" s="118"/>
      <c r="VWF16" s="118"/>
      <c r="VWG16" s="118"/>
      <c r="VWH16" s="118"/>
      <c r="VWI16" s="118"/>
      <c r="VWJ16" s="118"/>
      <c r="VWK16" s="118"/>
      <c r="VWL16" s="118"/>
      <c r="VWM16" s="118"/>
      <c r="VWN16" s="118"/>
      <c r="VWO16" s="118"/>
      <c r="VWP16" s="118"/>
      <c r="VWQ16" s="118"/>
      <c r="VWR16" s="118"/>
      <c r="VWS16" s="118"/>
      <c r="VWT16" s="118"/>
      <c r="VWU16" s="118"/>
      <c r="VWV16" s="118"/>
      <c r="VWW16" s="118"/>
      <c r="VWX16" s="118"/>
      <c r="VWY16" s="118"/>
      <c r="VWZ16" s="118"/>
      <c r="VXA16" s="118"/>
      <c r="VXB16" s="118"/>
      <c r="VXC16" s="118"/>
      <c r="VXD16" s="118"/>
      <c r="VXE16" s="118"/>
      <c r="VXF16" s="118"/>
      <c r="VXG16" s="118"/>
      <c r="VXH16" s="118"/>
      <c r="VXI16" s="118"/>
      <c r="VXJ16" s="118"/>
      <c r="VXK16" s="118"/>
      <c r="VXL16" s="118"/>
      <c r="VXM16" s="118"/>
      <c r="VXN16" s="118"/>
      <c r="VXO16" s="118"/>
      <c r="VXP16" s="118"/>
      <c r="VXQ16" s="118"/>
      <c r="VXR16" s="118"/>
      <c r="VXS16" s="118"/>
      <c r="VXT16" s="118"/>
      <c r="VXU16" s="118"/>
      <c r="VXV16" s="118"/>
      <c r="VXW16" s="118"/>
      <c r="VXX16" s="118"/>
      <c r="VXY16" s="118"/>
      <c r="VXZ16" s="118"/>
      <c r="VYA16" s="118"/>
      <c r="VYB16" s="118"/>
      <c r="VYC16" s="118"/>
      <c r="VYD16" s="118"/>
      <c r="VYE16" s="118"/>
      <c r="VYF16" s="118"/>
      <c r="VYG16" s="118"/>
      <c r="VYH16" s="118"/>
      <c r="VYI16" s="118"/>
      <c r="VYJ16" s="118"/>
      <c r="VYK16" s="118"/>
      <c r="VYL16" s="118"/>
      <c r="VYM16" s="118"/>
      <c r="VYN16" s="118"/>
      <c r="VYO16" s="118"/>
      <c r="VYP16" s="118"/>
      <c r="VYQ16" s="118"/>
      <c r="VYR16" s="118"/>
      <c r="VYS16" s="118"/>
      <c r="VYT16" s="118"/>
      <c r="VYU16" s="118"/>
      <c r="VYV16" s="118"/>
      <c r="VYW16" s="118"/>
      <c r="VYX16" s="118"/>
      <c r="VYY16" s="118"/>
      <c r="VYZ16" s="118"/>
      <c r="VZA16" s="118"/>
      <c r="VZB16" s="118"/>
      <c r="VZC16" s="118"/>
      <c r="VZD16" s="118"/>
      <c r="VZE16" s="118"/>
      <c r="VZF16" s="118"/>
      <c r="VZG16" s="118"/>
      <c r="VZH16" s="118"/>
      <c r="VZI16" s="118"/>
      <c r="VZJ16" s="118"/>
      <c r="VZK16" s="118"/>
      <c r="VZL16" s="118"/>
      <c r="VZM16" s="118"/>
      <c r="VZN16" s="118"/>
      <c r="VZO16" s="118"/>
      <c r="VZP16" s="118"/>
      <c r="VZQ16" s="118"/>
      <c r="VZR16" s="118"/>
      <c r="VZS16" s="118"/>
      <c r="VZT16" s="118"/>
      <c r="VZU16" s="118"/>
      <c r="VZV16" s="118"/>
      <c r="VZW16" s="118"/>
      <c r="VZX16" s="118"/>
      <c r="VZY16" s="118"/>
      <c r="VZZ16" s="118"/>
      <c r="WAA16" s="118"/>
      <c r="WAB16" s="118"/>
      <c r="WAC16" s="118"/>
      <c r="WAD16" s="118"/>
      <c r="WAE16" s="118"/>
      <c r="WAF16" s="118"/>
      <c r="WAG16" s="118"/>
      <c r="WAH16" s="118"/>
      <c r="WAI16" s="118"/>
      <c r="WAJ16" s="118"/>
      <c r="WAK16" s="118"/>
      <c r="WAL16" s="118"/>
      <c r="WAM16" s="118"/>
      <c r="WAN16" s="118"/>
      <c r="WAO16" s="118"/>
      <c r="WAP16" s="118"/>
      <c r="WAQ16" s="118"/>
      <c r="WAR16" s="118"/>
      <c r="WAS16" s="118"/>
      <c r="WAT16" s="118"/>
      <c r="WAU16" s="118"/>
      <c r="WAV16" s="118"/>
      <c r="WAW16" s="118"/>
      <c r="WAX16" s="118"/>
      <c r="WAY16" s="118"/>
      <c r="WAZ16" s="118"/>
      <c r="WBA16" s="118"/>
      <c r="WBB16" s="118"/>
      <c r="WBC16" s="118"/>
      <c r="WBD16" s="118"/>
      <c r="WBE16" s="118"/>
      <c r="WBF16" s="118"/>
      <c r="WBG16" s="118"/>
      <c r="WBH16" s="118"/>
      <c r="WBI16" s="118"/>
      <c r="WBJ16" s="118"/>
      <c r="WBK16" s="118"/>
      <c r="WBL16" s="118"/>
      <c r="WBM16" s="118"/>
      <c r="WBN16" s="118"/>
      <c r="WBO16" s="118"/>
      <c r="WBP16" s="118"/>
      <c r="WBQ16" s="118"/>
      <c r="WBR16" s="118"/>
      <c r="WBS16" s="118"/>
      <c r="WBT16" s="118"/>
      <c r="WBU16" s="118"/>
      <c r="WBV16" s="118"/>
      <c r="WBW16" s="118"/>
      <c r="WBX16" s="118"/>
      <c r="WBY16" s="118"/>
      <c r="WBZ16" s="118"/>
      <c r="WCA16" s="118"/>
      <c r="WCB16" s="118"/>
      <c r="WCC16" s="118"/>
      <c r="WCD16" s="118"/>
      <c r="WCE16" s="118"/>
      <c r="WCF16" s="118"/>
      <c r="WCG16" s="118"/>
      <c r="WCH16" s="118"/>
      <c r="WCI16" s="118"/>
      <c r="WCJ16" s="118"/>
      <c r="WCK16" s="118"/>
      <c r="WCL16" s="118"/>
      <c r="WCM16" s="118"/>
      <c r="WCN16" s="118"/>
      <c r="WCO16" s="118"/>
      <c r="WCP16" s="118"/>
      <c r="WCQ16" s="118"/>
      <c r="WCR16" s="118"/>
      <c r="WCS16" s="118"/>
      <c r="WCT16" s="118"/>
      <c r="WCU16" s="118"/>
      <c r="WCV16" s="118"/>
      <c r="WCW16" s="118"/>
      <c r="WCX16" s="118"/>
      <c r="WCY16" s="118"/>
      <c r="WCZ16" s="118"/>
      <c r="WDA16" s="118"/>
      <c r="WDB16" s="118"/>
      <c r="WDC16" s="118"/>
      <c r="WDD16" s="118"/>
      <c r="WDE16" s="118"/>
      <c r="WDF16" s="118"/>
      <c r="WDG16" s="118"/>
      <c r="WDH16" s="118"/>
      <c r="WDI16" s="118"/>
      <c r="WDJ16" s="118"/>
      <c r="WDK16" s="118"/>
      <c r="WDL16" s="118"/>
      <c r="WDM16" s="118"/>
      <c r="WDN16" s="118"/>
      <c r="WDO16" s="118"/>
      <c r="WDP16" s="118"/>
      <c r="WDQ16" s="118"/>
      <c r="WDR16" s="118"/>
      <c r="WDS16" s="118"/>
      <c r="WDT16" s="118"/>
      <c r="WDU16" s="118"/>
      <c r="WDV16" s="118"/>
      <c r="WDW16" s="118"/>
      <c r="WDX16" s="118"/>
      <c r="WDY16" s="118"/>
      <c r="WDZ16" s="118"/>
      <c r="WEA16" s="118"/>
      <c r="WEB16" s="118"/>
      <c r="WEC16" s="118"/>
      <c r="WED16" s="118"/>
      <c r="WEE16" s="118"/>
      <c r="WEF16" s="118"/>
      <c r="WEG16" s="118"/>
      <c r="WEH16" s="118"/>
      <c r="WEI16" s="118"/>
      <c r="WEJ16" s="118"/>
      <c r="WEK16" s="118"/>
      <c r="WEL16" s="118"/>
      <c r="WEM16" s="118"/>
      <c r="WEN16" s="118"/>
      <c r="WEO16" s="118"/>
      <c r="WEP16" s="118"/>
      <c r="WEQ16" s="118"/>
      <c r="WER16" s="118"/>
      <c r="WES16" s="118"/>
      <c r="WET16" s="118"/>
      <c r="WEU16" s="118"/>
      <c r="WEV16" s="118"/>
      <c r="WEW16" s="118"/>
      <c r="WEX16" s="118"/>
      <c r="WEY16" s="118"/>
      <c r="WEZ16" s="118"/>
      <c r="WFA16" s="118"/>
      <c r="WFB16" s="118"/>
      <c r="WFC16" s="118"/>
      <c r="WFD16" s="118"/>
      <c r="WFE16" s="118"/>
      <c r="WFF16" s="118"/>
      <c r="WFG16" s="118"/>
      <c r="WFH16" s="118"/>
      <c r="WFI16" s="118"/>
      <c r="WFJ16" s="118"/>
      <c r="WFK16" s="118"/>
      <c r="WFL16" s="118"/>
      <c r="WFM16" s="118"/>
      <c r="WFN16" s="118"/>
      <c r="WFO16" s="118"/>
      <c r="WFP16" s="118"/>
      <c r="WFQ16" s="118"/>
      <c r="WFR16" s="118"/>
      <c r="WFS16" s="118"/>
      <c r="WFT16" s="118"/>
      <c r="WFU16" s="118"/>
      <c r="WFV16" s="118"/>
      <c r="WFW16" s="118"/>
      <c r="WFX16" s="118"/>
      <c r="WFY16" s="118"/>
      <c r="WFZ16" s="118"/>
      <c r="WGA16" s="118"/>
      <c r="WGB16" s="118"/>
      <c r="WGC16" s="118"/>
      <c r="WGD16" s="118"/>
      <c r="WGE16" s="118"/>
      <c r="WGF16" s="118"/>
      <c r="WGG16" s="118"/>
      <c r="WGH16" s="118"/>
      <c r="WGI16" s="118"/>
      <c r="WGJ16" s="118"/>
      <c r="WGK16" s="118"/>
      <c r="WGL16" s="118"/>
      <c r="WGM16" s="118"/>
      <c r="WGN16" s="118"/>
      <c r="WGO16" s="118"/>
      <c r="WGP16" s="118"/>
      <c r="WGQ16" s="118"/>
      <c r="WGR16" s="118"/>
      <c r="WGS16" s="118"/>
      <c r="WGT16" s="118"/>
      <c r="WGU16" s="118"/>
      <c r="WGV16" s="118"/>
      <c r="WGW16" s="118"/>
      <c r="WGX16" s="118"/>
      <c r="WGY16" s="118"/>
      <c r="WGZ16" s="118"/>
      <c r="WHA16" s="118"/>
      <c r="WHB16" s="118"/>
      <c r="WHC16" s="118"/>
      <c r="WHD16" s="118"/>
      <c r="WHE16" s="118"/>
      <c r="WHF16" s="118"/>
      <c r="WHG16" s="118"/>
      <c r="WHH16" s="118"/>
      <c r="WHI16" s="118"/>
      <c r="WHJ16" s="118"/>
      <c r="WHK16" s="118"/>
      <c r="WHL16" s="118"/>
      <c r="WHM16" s="118"/>
      <c r="WHN16" s="118"/>
      <c r="WHO16" s="118"/>
      <c r="WHP16" s="118"/>
      <c r="WHQ16" s="118"/>
      <c r="WHR16" s="118"/>
      <c r="WHS16" s="118"/>
      <c r="WHT16" s="118"/>
      <c r="WHU16" s="118"/>
      <c r="WHV16" s="118"/>
      <c r="WHW16" s="118"/>
      <c r="WHX16" s="118"/>
      <c r="WHY16" s="118"/>
      <c r="WHZ16" s="118"/>
      <c r="WIA16" s="118"/>
      <c r="WIB16" s="118"/>
      <c r="WIC16" s="118"/>
      <c r="WID16" s="118"/>
      <c r="WIE16" s="118"/>
      <c r="WIF16" s="118"/>
      <c r="WIG16" s="118"/>
      <c r="WIH16" s="118"/>
      <c r="WII16" s="118"/>
      <c r="WIJ16" s="118"/>
      <c r="WIK16" s="118"/>
      <c r="WIL16" s="118"/>
      <c r="WIM16" s="118"/>
      <c r="WIN16" s="118"/>
      <c r="WIO16" s="118"/>
      <c r="WIP16" s="118"/>
      <c r="WIQ16" s="118"/>
      <c r="WIR16" s="118"/>
      <c r="WIS16" s="118"/>
      <c r="WIT16" s="118"/>
      <c r="WIU16" s="118"/>
      <c r="WIV16" s="118"/>
      <c r="WIW16" s="118"/>
      <c r="WIX16" s="118"/>
      <c r="WIY16" s="118"/>
      <c r="WIZ16" s="118"/>
      <c r="WJA16" s="118"/>
      <c r="WJB16" s="118"/>
      <c r="WJC16" s="118"/>
      <c r="WJD16" s="118"/>
      <c r="WJE16" s="118"/>
      <c r="WJF16" s="118"/>
      <c r="WJG16" s="118"/>
      <c r="WJH16" s="118"/>
      <c r="WJI16" s="118"/>
      <c r="WJJ16" s="118"/>
      <c r="WJK16" s="118"/>
      <c r="WJL16" s="118"/>
      <c r="WJM16" s="118"/>
      <c r="WJN16" s="118"/>
      <c r="WJO16" s="118"/>
      <c r="WJP16" s="118"/>
      <c r="WJQ16" s="118"/>
      <c r="WJR16" s="118"/>
      <c r="WJS16" s="118"/>
      <c r="WJT16" s="118"/>
      <c r="WJU16" s="118"/>
      <c r="WJV16" s="118"/>
      <c r="WJW16" s="118"/>
      <c r="WJX16" s="118"/>
      <c r="WJY16" s="118"/>
      <c r="WJZ16" s="118"/>
      <c r="WKA16" s="118"/>
      <c r="WKB16" s="118"/>
      <c r="WKC16" s="118"/>
      <c r="WKD16" s="118"/>
      <c r="WKE16" s="118"/>
      <c r="WKF16" s="118"/>
      <c r="WKG16" s="118"/>
      <c r="WKH16" s="118"/>
      <c r="WKI16" s="118"/>
      <c r="WKJ16" s="118"/>
      <c r="WKK16" s="118"/>
      <c r="WKL16" s="118"/>
      <c r="WKM16" s="118"/>
      <c r="WKN16" s="118"/>
      <c r="WKO16" s="118"/>
      <c r="WKP16" s="118"/>
      <c r="WKQ16" s="118"/>
      <c r="WKR16" s="118"/>
      <c r="WKS16" s="118"/>
      <c r="WKT16" s="118"/>
      <c r="WKU16" s="118"/>
      <c r="WKV16" s="118"/>
      <c r="WKW16" s="118"/>
      <c r="WKX16" s="118"/>
      <c r="WKY16" s="118"/>
      <c r="WKZ16" s="118"/>
      <c r="WLA16" s="118"/>
      <c r="WLB16" s="118"/>
      <c r="WLC16" s="118"/>
      <c r="WLD16" s="118"/>
      <c r="WLE16" s="118"/>
      <c r="WLF16" s="118"/>
      <c r="WLG16" s="118"/>
      <c r="WLH16" s="118"/>
      <c r="WLI16" s="118"/>
      <c r="WLJ16" s="118"/>
      <c r="WLK16" s="118"/>
      <c r="WLL16" s="118"/>
      <c r="WLM16" s="118"/>
      <c r="WLN16" s="118"/>
      <c r="WLO16" s="118"/>
      <c r="WLP16" s="118"/>
      <c r="WLQ16" s="118"/>
      <c r="WLR16" s="118"/>
      <c r="WLS16" s="118"/>
      <c r="WLT16" s="118"/>
      <c r="WLU16" s="118"/>
      <c r="WLV16" s="118"/>
      <c r="WLW16" s="118"/>
      <c r="WLX16" s="118"/>
      <c r="WLY16" s="118"/>
      <c r="WLZ16" s="118"/>
      <c r="WMA16" s="118"/>
      <c r="WMB16" s="118"/>
      <c r="WMC16" s="118"/>
      <c r="WMD16" s="118"/>
      <c r="WME16" s="118"/>
      <c r="WMF16" s="118"/>
      <c r="WMG16" s="118"/>
      <c r="WMH16" s="118"/>
      <c r="WMI16" s="118"/>
      <c r="WMJ16" s="118"/>
      <c r="WMK16" s="118"/>
      <c r="WML16" s="118"/>
      <c r="WMM16" s="118"/>
      <c r="WMN16" s="118"/>
      <c r="WMO16" s="118"/>
      <c r="WMP16" s="118"/>
      <c r="WMQ16" s="118"/>
      <c r="WMR16" s="118"/>
      <c r="WMS16" s="118"/>
      <c r="WMT16" s="118"/>
      <c r="WMU16" s="118"/>
      <c r="WMV16" s="118"/>
      <c r="WMW16" s="118"/>
      <c r="WMX16" s="118"/>
      <c r="WMY16" s="118"/>
      <c r="WMZ16" s="118"/>
      <c r="WNA16" s="118"/>
      <c r="WNB16" s="118"/>
      <c r="WNC16" s="118"/>
      <c r="WND16" s="118"/>
      <c r="WNE16" s="118"/>
      <c r="WNF16" s="118"/>
      <c r="WNG16" s="118"/>
      <c r="WNH16" s="118"/>
      <c r="WNI16" s="118"/>
      <c r="WNJ16" s="118"/>
      <c r="WNK16" s="118"/>
      <c r="WNL16" s="118"/>
      <c r="WNM16" s="118"/>
      <c r="WNN16" s="118"/>
      <c r="WNO16" s="118"/>
      <c r="WNP16" s="118"/>
      <c r="WNQ16" s="118"/>
      <c r="WNR16" s="118"/>
      <c r="WNS16" s="118"/>
      <c r="WNT16" s="118"/>
      <c r="WNU16" s="118"/>
      <c r="WNV16" s="118"/>
      <c r="WNW16" s="118"/>
      <c r="WNX16" s="118"/>
      <c r="WNY16" s="118"/>
      <c r="WNZ16" s="118"/>
      <c r="WOA16" s="118"/>
      <c r="WOB16" s="118"/>
      <c r="WOC16" s="118"/>
      <c r="WOD16" s="118"/>
      <c r="WOE16" s="118"/>
      <c r="WOF16" s="118"/>
      <c r="WOG16" s="118"/>
      <c r="WOH16" s="118"/>
      <c r="WOI16" s="118"/>
      <c r="WOJ16" s="118"/>
      <c r="WOK16" s="118"/>
      <c r="WOL16" s="118"/>
      <c r="WOM16" s="118"/>
      <c r="WON16" s="118"/>
      <c r="WOO16" s="118"/>
      <c r="WOP16" s="118"/>
      <c r="WOQ16" s="118"/>
      <c r="WOR16" s="118"/>
      <c r="WOS16" s="118"/>
      <c r="WOT16" s="118"/>
      <c r="WOU16" s="118"/>
      <c r="WOV16" s="118"/>
      <c r="WOW16" s="118"/>
      <c r="WOX16" s="118"/>
      <c r="WOY16" s="118"/>
      <c r="WOZ16" s="118"/>
      <c r="WPA16" s="118"/>
      <c r="WPB16" s="118"/>
      <c r="WPC16" s="118"/>
      <c r="WPD16" s="118"/>
      <c r="WPE16" s="118"/>
      <c r="WPF16" s="118"/>
      <c r="WPG16" s="118"/>
      <c r="WPH16" s="118"/>
      <c r="WPI16" s="118"/>
      <c r="WPJ16" s="118"/>
      <c r="WPK16" s="118"/>
      <c r="WPL16" s="118"/>
      <c r="WPM16" s="118"/>
      <c r="WPN16" s="118"/>
      <c r="WPO16" s="118"/>
      <c r="WPP16" s="118"/>
      <c r="WPQ16" s="118"/>
      <c r="WPR16" s="118"/>
      <c r="WPS16" s="118"/>
      <c r="WPT16" s="118"/>
      <c r="WPU16" s="118"/>
      <c r="WPV16" s="118"/>
      <c r="WPW16" s="118"/>
      <c r="WPX16" s="118"/>
      <c r="WPY16" s="118"/>
      <c r="WPZ16" s="118"/>
      <c r="WQA16" s="118"/>
      <c r="WQB16" s="118"/>
      <c r="WQC16" s="118"/>
      <c r="WQD16" s="118"/>
      <c r="WQE16" s="118"/>
      <c r="WQF16" s="118"/>
      <c r="WQG16" s="118"/>
      <c r="WQH16" s="118"/>
      <c r="WQI16" s="118"/>
      <c r="WQJ16" s="118"/>
      <c r="WQK16" s="118"/>
      <c r="WQL16" s="118"/>
      <c r="WQM16" s="118"/>
      <c r="WQN16" s="118"/>
      <c r="WQO16" s="118"/>
      <c r="WQP16" s="118"/>
      <c r="WQQ16" s="118"/>
      <c r="WQR16" s="118"/>
      <c r="WQS16" s="118"/>
      <c r="WQT16" s="118"/>
      <c r="WQU16" s="118"/>
      <c r="WQV16" s="118"/>
      <c r="WQW16" s="118"/>
      <c r="WQX16" s="118"/>
      <c r="WQY16" s="118"/>
      <c r="WQZ16" s="118"/>
      <c r="WRA16" s="118"/>
      <c r="WRB16" s="118"/>
      <c r="WRC16" s="118"/>
      <c r="WRD16" s="118"/>
      <c r="WRE16" s="118"/>
      <c r="WRF16" s="118"/>
      <c r="WRG16" s="118"/>
      <c r="WRH16" s="118"/>
      <c r="WRI16" s="118"/>
      <c r="WRJ16" s="118"/>
      <c r="WRK16" s="118"/>
      <c r="WRL16" s="118"/>
      <c r="WRM16" s="118"/>
      <c r="WRN16" s="118"/>
      <c r="WRO16" s="118"/>
      <c r="WRP16" s="118"/>
      <c r="WRQ16" s="118"/>
      <c r="WRR16" s="118"/>
      <c r="WRS16" s="118"/>
      <c r="WRT16" s="118"/>
      <c r="WRU16" s="118"/>
      <c r="WRV16" s="118"/>
      <c r="WRW16" s="118"/>
      <c r="WRX16" s="118"/>
      <c r="WRY16" s="118"/>
      <c r="WRZ16" s="118"/>
      <c r="WSA16" s="118"/>
      <c r="WSB16" s="118"/>
      <c r="WSC16" s="118"/>
      <c r="WSD16" s="118"/>
      <c r="WSE16" s="118"/>
      <c r="WSF16" s="118"/>
      <c r="WSG16" s="118"/>
      <c r="WSH16" s="118"/>
      <c r="WSI16" s="118"/>
      <c r="WSJ16" s="118"/>
      <c r="WSK16" s="118"/>
      <c r="WSL16" s="118"/>
      <c r="WSM16" s="118"/>
      <c r="WSN16" s="118"/>
      <c r="WSO16" s="118"/>
      <c r="WSP16" s="118"/>
      <c r="WSQ16" s="118"/>
      <c r="WSR16" s="118"/>
      <c r="WSS16" s="118"/>
      <c r="WST16" s="118"/>
      <c r="WSU16" s="118"/>
      <c r="WSV16" s="118"/>
      <c r="WSW16" s="118"/>
      <c r="WSX16" s="118"/>
      <c r="WSY16" s="118"/>
      <c r="WSZ16" s="118"/>
      <c r="WTA16" s="118"/>
      <c r="WTB16" s="118"/>
      <c r="WTC16" s="118"/>
      <c r="WTD16" s="118"/>
      <c r="WTE16" s="118"/>
      <c r="WTF16" s="118"/>
      <c r="WTG16" s="118"/>
      <c r="WTH16" s="118"/>
      <c r="WTI16" s="118"/>
      <c r="WTJ16" s="118"/>
      <c r="WTK16" s="118"/>
      <c r="WTL16" s="118"/>
      <c r="WTM16" s="118"/>
      <c r="WTN16" s="118"/>
      <c r="WTO16" s="118"/>
      <c r="WTP16" s="118"/>
      <c r="WTQ16" s="118"/>
      <c r="WTR16" s="118"/>
      <c r="WTS16" s="118"/>
      <c r="WTT16" s="118"/>
      <c r="WTU16" s="118"/>
      <c r="WTV16" s="118"/>
      <c r="WTW16" s="118"/>
      <c r="WTX16" s="118"/>
      <c r="WTY16" s="118"/>
      <c r="WTZ16" s="118"/>
      <c r="WUA16" s="118"/>
      <c r="WUB16" s="118"/>
      <c r="WUC16" s="118"/>
      <c r="WUD16" s="118"/>
      <c r="WUE16" s="118"/>
      <c r="WUF16" s="118"/>
      <c r="WUG16" s="118"/>
      <c r="WUH16" s="118"/>
      <c r="WUI16" s="118"/>
      <c r="WUJ16" s="118"/>
      <c r="WUK16" s="118"/>
      <c r="WUL16" s="118"/>
      <c r="WUM16" s="118"/>
      <c r="WUN16" s="118"/>
      <c r="WUO16" s="118"/>
      <c r="WUP16" s="118"/>
      <c r="WUQ16" s="118"/>
      <c r="WUR16" s="118"/>
      <c r="WUS16" s="118"/>
      <c r="WUT16" s="118"/>
      <c r="WUU16" s="118"/>
      <c r="WUV16" s="118"/>
      <c r="WUW16" s="118"/>
      <c r="WUX16" s="118"/>
      <c r="WUY16" s="118"/>
      <c r="WUZ16" s="118"/>
      <c r="WVA16" s="118"/>
      <c r="WVB16" s="118"/>
      <c r="WVC16" s="118"/>
      <c r="WVD16" s="118"/>
      <c r="WVE16" s="118"/>
      <c r="WVF16" s="118"/>
      <c r="WVG16" s="118"/>
      <c r="WVH16" s="118"/>
      <c r="WVI16" s="118"/>
      <c r="WVJ16" s="118"/>
      <c r="WVK16" s="118"/>
      <c r="WVL16" s="118"/>
      <c r="WVM16" s="118"/>
      <c r="WVN16" s="118"/>
      <c r="WVO16" s="118"/>
      <c r="WVP16" s="118"/>
      <c r="WVQ16" s="118"/>
      <c r="WVR16" s="118"/>
      <c r="WVS16" s="118"/>
      <c r="WVT16" s="118"/>
      <c r="WVU16" s="118"/>
      <c r="WVV16" s="118"/>
      <c r="WVW16" s="118"/>
      <c r="WVX16" s="118"/>
      <c r="WVY16" s="118"/>
      <c r="WVZ16" s="118"/>
      <c r="WWA16" s="118"/>
      <c r="WWB16" s="118"/>
      <c r="WWC16" s="118"/>
      <c r="WWD16" s="118"/>
      <c r="WWE16" s="118"/>
      <c r="WWF16" s="118"/>
      <c r="WWG16" s="118"/>
      <c r="WWH16" s="118"/>
      <c r="WWI16" s="118"/>
      <c r="WWJ16" s="118"/>
      <c r="WWK16" s="118"/>
      <c r="WWL16" s="118"/>
      <c r="WWM16" s="118"/>
      <c r="WWN16" s="118"/>
      <c r="WWO16" s="118"/>
      <c r="WWP16" s="118"/>
      <c r="WWQ16" s="118"/>
      <c r="WWR16" s="118"/>
      <c r="WWS16" s="118"/>
      <c r="WWT16" s="118"/>
      <c r="WWU16" s="118"/>
      <c r="WWV16" s="118"/>
      <c r="WWW16" s="118"/>
      <c r="WWX16" s="118"/>
      <c r="WWY16" s="118"/>
      <c r="WWZ16" s="118"/>
      <c r="WXA16" s="118"/>
      <c r="WXB16" s="118"/>
      <c r="WXC16" s="118"/>
      <c r="WXD16" s="118"/>
      <c r="WXE16" s="118"/>
      <c r="WXF16" s="118"/>
      <c r="WXG16" s="118"/>
      <c r="WXH16" s="118"/>
      <c r="WXI16" s="118"/>
      <c r="WXJ16" s="118"/>
      <c r="WXK16" s="118"/>
      <c r="WXL16" s="118"/>
      <c r="WXM16" s="118"/>
      <c r="WXN16" s="118"/>
      <c r="WXO16" s="118"/>
      <c r="WXP16" s="118"/>
      <c r="WXQ16" s="118"/>
      <c r="WXR16" s="118"/>
      <c r="WXS16" s="118"/>
      <c r="WXT16" s="118"/>
      <c r="WXU16" s="118"/>
      <c r="WXV16" s="118"/>
      <c r="WXW16" s="118"/>
      <c r="WXX16" s="118"/>
      <c r="WXY16" s="118"/>
      <c r="WXZ16" s="118"/>
      <c r="WYA16" s="118"/>
      <c r="WYB16" s="118"/>
      <c r="WYC16" s="118"/>
      <c r="WYD16" s="118"/>
      <c r="WYE16" s="118"/>
      <c r="WYF16" s="118"/>
      <c r="WYG16" s="118"/>
      <c r="WYH16" s="118"/>
      <c r="WYI16" s="118"/>
      <c r="WYJ16" s="118"/>
      <c r="WYK16" s="118"/>
      <c r="WYL16" s="118"/>
      <c r="WYM16" s="118"/>
      <c r="WYN16" s="118"/>
      <c r="WYO16" s="118"/>
      <c r="WYP16" s="118"/>
      <c r="WYQ16" s="118"/>
      <c r="WYR16" s="118"/>
      <c r="WYS16" s="118"/>
      <c r="WYT16" s="118"/>
      <c r="WYU16" s="118"/>
      <c r="WYV16" s="118"/>
      <c r="WYW16" s="118"/>
      <c r="WYX16" s="118"/>
      <c r="WYY16" s="118"/>
      <c r="WYZ16" s="118"/>
      <c r="WZA16" s="118"/>
      <c r="WZB16" s="118"/>
      <c r="WZC16" s="118"/>
      <c r="WZD16" s="118"/>
      <c r="WZE16" s="118"/>
      <c r="WZF16" s="118"/>
      <c r="WZG16" s="118"/>
      <c r="WZH16" s="118"/>
      <c r="WZI16" s="118"/>
      <c r="WZJ16" s="118"/>
      <c r="WZK16" s="118"/>
      <c r="WZL16" s="118"/>
      <c r="WZM16" s="118"/>
      <c r="WZN16" s="118"/>
      <c r="WZO16" s="118"/>
      <c r="WZP16" s="118"/>
      <c r="WZQ16" s="118"/>
      <c r="WZR16" s="118"/>
      <c r="WZS16" s="118"/>
      <c r="WZT16" s="118"/>
      <c r="WZU16" s="118"/>
      <c r="WZV16" s="118"/>
      <c r="WZW16" s="118"/>
      <c r="WZX16" s="118"/>
      <c r="WZY16" s="118"/>
      <c r="WZZ16" s="118"/>
      <c r="XAA16" s="118"/>
      <c r="XAB16" s="118"/>
      <c r="XAC16" s="118"/>
      <c r="XAD16" s="118"/>
      <c r="XAE16" s="118"/>
      <c r="XAF16" s="118"/>
      <c r="XAG16" s="118"/>
      <c r="XAH16" s="118"/>
      <c r="XAI16" s="118"/>
      <c r="XAJ16" s="118"/>
      <c r="XAK16" s="118"/>
      <c r="XAL16" s="118"/>
      <c r="XAM16" s="118"/>
      <c r="XAN16" s="118"/>
      <c r="XAO16" s="118"/>
      <c r="XAP16" s="118"/>
      <c r="XAQ16" s="118"/>
      <c r="XAR16" s="118"/>
      <c r="XAS16" s="118"/>
      <c r="XAT16" s="118"/>
      <c r="XAU16" s="118"/>
      <c r="XAV16" s="118"/>
      <c r="XAW16" s="118"/>
      <c r="XAX16" s="118"/>
      <c r="XAY16" s="118"/>
      <c r="XAZ16" s="118"/>
      <c r="XBA16" s="118"/>
      <c r="XBB16" s="118"/>
      <c r="XBC16" s="118"/>
      <c r="XBD16" s="118"/>
      <c r="XBE16" s="118"/>
    </row>
    <row r="17" spans="1:147" s="122" customFormat="1" ht="20.100000000000001" customHeight="1" x14ac:dyDescent="0.2">
      <c r="A17" s="352">
        <v>2014</v>
      </c>
      <c r="B17" s="263" t="s">
        <v>64</v>
      </c>
      <c r="C17" s="264">
        <v>1456.8587655695042</v>
      </c>
      <c r="D17" s="264">
        <v>203733.10663371359</v>
      </c>
      <c r="E17" s="264">
        <v>1444.9050526212416</v>
      </c>
      <c r="F17" s="264">
        <v>53400.224168126093</v>
      </c>
      <c r="G17" s="264">
        <v>758393.60561075015</v>
      </c>
      <c r="H17" s="264">
        <v>39298.578424472558</v>
      </c>
      <c r="I17" s="264">
        <v>21338.87182676727</v>
      </c>
      <c r="J17" s="264">
        <v>31507.74601044241</v>
      </c>
      <c r="K17" s="264">
        <v>4488.6192120726055</v>
      </c>
      <c r="L17" s="264">
        <v>7755.7183822446268</v>
      </c>
      <c r="M17" s="264">
        <v>15109.493166603925</v>
      </c>
      <c r="N17" s="264">
        <v>24385.574414455699</v>
      </c>
      <c r="O17" s="264">
        <v>1527.086829140547</v>
      </c>
      <c r="P17" s="264">
        <v>12014.228620063177</v>
      </c>
      <c r="Q17" s="264">
        <v>111564.00294613483</v>
      </c>
      <c r="R17" s="264">
        <v>272.69407663224052</v>
      </c>
      <c r="S17" s="264">
        <v>1177.4407254038661</v>
      </c>
      <c r="T17" s="264">
        <v>31374.013846833721</v>
      </c>
      <c r="U17" s="264">
        <v>7651.1233939473295</v>
      </c>
      <c r="V17" s="264">
        <v>18328.030377923627</v>
      </c>
      <c r="W17" s="264">
        <v>31802.853298852642</v>
      </c>
      <c r="X17" s="264">
        <v>14907.774260601993</v>
      </c>
      <c r="Y17" s="264">
        <v>22878.659475915349</v>
      </c>
      <c r="Z17" s="264">
        <v>2196.4947542432524</v>
      </c>
      <c r="AA17" s="264">
        <v>17834.192611748531</v>
      </c>
      <c r="AB17" s="264">
        <v>37181.277018511544</v>
      </c>
      <c r="AC17" s="264">
        <v>711.99302748089099</v>
      </c>
      <c r="AD17" s="264">
        <v>77582.585462461328</v>
      </c>
      <c r="AE17" s="264">
        <v>7289.5235772623855</v>
      </c>
      <c r="AF17" s="264">
        <v>35224.603630292811</v>
      </c>
      <c r="AG17" s="264">
        <v>131225.61942484902</v>
      </c>
      <c r="AH17" s="264">
        <v>61.262778859845817</v>
      </c>
      <c r="AI17" s="264">
        <v>549.87079562007955</v>
      </c>
      <c r="AJ17" s="265">
        <v>1725668.6326006185</v>
      </c>
      <c r="AL17" s="352">
        <v>2014</v>
      </c>
      <c r="AM17" s="275" t="s">
        <v>64</v>
      </c>
      <c r="AN17" s="281">
        <v>-8</v>
      </c>
      <c r="AO17" s="281">
        <v>18.153509798367651</v>
      </c>
      <c r="AP17" s="281">
        <v>16.41483895092415</v>
      </c>
      <c r="AQ17" s="281">
        <v>26.617189742733501</v>
      </c>
      <c r="AR17" s="281">
        <v>17.562986637505958</v>
      </c>
      <c r="AS17" s="281">
        <v>20.07944792804463</v>
      </c>
      <c r="AT17" s="281">
        <v>-15.943358250447517</v>
      </c>
      <c r="AU17" s="281">
        <v>15.015610501490514</v>
      </c>
      <c r="AV17" s="281">
        <v>40.861030581315788</v>
      </c>
      <c r="AW17" s="281">
        <v>-10.496518649227582</v>
      </c>
      <c r="AX17" s="281">
        <v>51.633416277046393</v>
      </c>
      <c r="AY17" s="281">
        <v>35.157055622718815</v>
      </c>
      <c r="AZ17" s="281">
        <v>67.589067724209286</v>
      </c>
      <c r="BA17" s="281">
        <v>-6.4325613639570065</v>
      </c>
      <c r="BB17" s="281">
        <v>4.4366570372756939</v>
      </c>
      <c r="BC17" s="281">
        <v>60.100702910779688</v>
      </c>
      <c r="BD17" s="281">
        <v>104.18061085580223</v>
      </c>
      <c r="BE17" s="281">
        <v>35.404832878326033</v>
      </c>
      <c r="BF17" s="281">
        <v>51.157824494470617</v>
      </c>
      <c r="BG17" s="281">
        <v>43.088631683945749</v>
      </c>
      <c r="BH17" s="281">
        <v>10.730175557681278</v>
      </c>
      <c r="BI17" s="281">
        <v>7.8282698332141791</v>
      </c>
      <c r="BJ17" s="281">
        <v>-4.8872062434567596</v>
      </c>
      <c r="BK17" s="281">
        <v>52.479296390658448</v>
      </c>
      <c r="BL17" s="281">
        <v>6.3754292205646266</v>
      </c>
      <c r="BM17" s="281">
        <v>19.435610592468095</v>
      </c>
      <c r="BN17" s="281">
        <v>-15.410483350580549</v>
      </c>
      <c r="BO17" s="281">
        <v>17.995163648820323</v>
      </c>
      <c r="BP17" s="281">
        <v>14.681623062490388</v>
      </c>
      <c r="BQ17" s="281">
        <v>4.2917065238409151</v>
      </c>
      <c r="BR17" s="281">
        <v>26.465421391642209</v>
      </c>
      <c r="BS17" s="281">
        <v>0</v>
      </c>
      <c r="BT17" s="281">
        <v>-24.930340773521365</v>
      </c>
      <c r="BU17" s="282">
        <v>16.803289099996192</v>
      </c>
      <c r="BW17" s="352">
        <v>2014</v>
      </c>
      <c r="BX17" s="275" t="s">
        <v>64</v>
      </c>
      <c r="BY17" s="281">
        <v>-8.0331955182196424</v>
      </c>
      <c r="BZ17" s="281">
        <v>18.153509798367651</v>
      </c>
      <c r="CA17" s="281">
        <v>16.41483895092415</v>
      </c>
      <c r="CB17" s="281">
        <v>26.617189742733501</v>
      </c>
      <c r="CC17" s="281">
        <v>17.562986637505958</v>
      </c>
      <c r="CD17" s="281">
        <v>20.07944792804463</v>
      </c>
      <c r="CE17" s="281">
        <v>-15.943358250447517</v>
      </c>
      <c r="CF17" s="281">
        <v>15.015610501490514</v>
      </c>
      <c r="CG17" s="281">
        <v>40.861030581315788</v>
      </c>
      <c r="CH17" s="281">
        <v>-10.496518649227582</v>
      </c>
      <c r="CI17" s="281">
        <v>51.633416277046393</v>
      </c>
      <c r="CJ17" s="281">
        <v>35.157055622718815</v>
      </c>
      <c r="CK17" s="281">
        <v>67.589067724209286</v>
      </c>
      <c r="CL17" s="281">
        <v>-6.4325613639570065</v>
      </c>
      <c r="CM17" s="281">
        <v>4.4366570372756939</v>
      </c>
      <c r="CN17" s="281">
        <v>60.100702910779688</v>
      </c>
      <c r="CO17" s="281">
        <v>104.18061085580223</v>
      </c>
      <c r="CP17" s="281">
        <v>35.404832878326033</v>
      </c>
      <c r="CQ17" s="281">
        <v>51.157824494470617</v>
      </c>
      <c r="CR17" s="281">
        <v>43.088631683945749</v>
      </c>
      <c r="CS17" s="281">
        <v>10.730175557681278</v>
      </c>
      <c r="CT17" s="281">
        <v>7.8282698332141791</v>
      </c>
      <c r="CU17" s="281">
        <v>-4.8872062434567596</v>
      </c>
      <c r="CV17" s="281">
        <v>52.479296390658448</v>
      </c>
      <c r="CW17" s="281">
        <v>6.3754292205646266</v>
      </c>
      <c r="CX17" s="281">
        <v>19.435610592468095</v>
      </c>
      <c r="CY17" s="281">
        <v>-15.410483350580549</v>
      </c>
      <c r="CZ17" s="281">
        <v>17.995163648820323</v>
      </c>
      <c r="DA17" s="281">
        <v>14.681623062490388</v>
      </c>
      <c r="DB17" s="281">
        <v>4.2917065238409151</v>
      </c>
      <c r="DC17" s="281">
        <v>26.465421391642209</v>
      </c>
      <c r="DD17" s="281">
        <v>0</v>
      </c>
      <c r="DE17" s="281">
        <v>-24.930340773521365</v>
      </c>
      <c r="DF17" s="282">
        <v>16.803289099996192</v>
      </c>
      <c r="DH17" s="352">
        <v>2014</v>
      </c>
      <c r="DI17" s="275" t="s">
        <v>64</v>
      </c>
      <c r="DJ17" s="281" t="s">
        <v>83</v>
      </c>
      <c r="DK17" s="281" t="s">
        <v>83</v>
      </c>
      <c r="DL17" s="281" t="s">
        <v>83</v>
      </c>
      <c r="DM17" s="281" t="s">
        <v>83</v>
      </c>
      <c r="DN17" s="281" t="s">
        <v>83</v>
      </c>
      <c r="DO17" s="281" t="s">
        <v>83</v>
      </c>
      <c r="DP17" s="281" t="s">
        <v>83</v>
      </c>
      <c r="DQ17" s="281" t="s">
        <v>83</v>
      </c>
      <c r="DR17" s="281" t="s">
        <v>83</v>
      </c>
      <c r="DS17" s="281" t="s">
        <v>83</v>
      </c>
      <c r="DT17" s="281" t="s">
        <v>83</v>
      </c>
      <c r="DU17" s="281" t="s">
        <v>83</v>
      </c>
      <c r="DV17" s="281" t="s">
        <v>83</v>
      </c>
      <c r="DW17" s="281" t="s">
        <v>83</v>
      </c>
      <c r="DX17" s="281" t="s">
        <v>83</v>
      </c>
      <c r="DY17" s="281" t="s">
        <v>83</v>
      </c>
      <c r="DZ17" s="281" t="s">
        <v>83</v>
      </c>
      <c r="EA17" s="281" t="s">
        <v>83</v>
      </c>
      <c r="EB17" s="281" t="s">
        <v>83</v>
      </c>
      <c r="EC17" s="281" t="s">
        <v>83</v>
      </c>
      <c r="ED17" s="281" t="s">
        <v>83</v>
      </c>
      <c r="EE17" s="281" t="s">
        <v>83</v>
      </c>
      <c r="EF17" s="281" t="s">
        <v>83</v>
      </c>
      <c r="EG17" s="281" t="s">
        <v>83</v>
      </c>
      <c r="EH17" s="281" t="s">
        <v>83</v>
      </c>
      <c r="EI17" s="281" t="s">
        <v>83</v>
      </c>
      <c r="EJ17" s="281" t="s">
        <v>83</v>
      </c>
      <c r="EK17" s="281" t="s">
        <v>83</v>
      </c>
      <c r="EL17" s="281" t="s">
        <v>83</v>
      </c>
      <c r="EM17" s="281" t="s">
        <v>83</v>
      </c>
      <c r="EN17" s="281" t="s">
        <v>83</v>
      </c>
      <c r="EO17" s="281" t="s">
        <v>83</v>
      </c>
      <c r="EP17" s="281" t="s">
        <v>83</v>
      </c>
      <c r="EQ17" s="282" t="s">
        <v>83</v>
      </c>
    </row>
    <row r="18" spans="1:147" s="122" customFormat="1" ht="20.100000000000001" customHeight="1" x14ac:dyDescent="0.2">
      <c r="A18" s="353"/>
      <c r="B18" s="109" t="s">
        <v>65</v>
      </c>
      <c r="C18" s="266">
        <v>1037.2574352310564</v>
      </c>
      <c r="D18" s="266">
        <v>218370.49365711035</v>
      </c>
      <c r="E18" s="266">
        <v>1711.9566961747746</v>
      </c>
      <c r="F18" s="266">
        <v>60832.664793307886</v>
      </c>
      <c r="G18" s="266">
        <v>721783.63079671888</v>
      </c>
      <c r="H18" s="266">
        <v>35877.689271501666</v>
      </c>
      <c r="I18" s="266">
        <v>23686.392625680175</v>
      </c>
      <c r="J18" s="266">
        <v>30064.154210996505</v>
      </c>
      <c r="K18" s="266">
        <v>3951.8099569560623</v>
      </c>
      <c r="L18" s="266">
        <v>12244.679444489562</v>
      </c>
      <c r="M18" s="266">
        <v>12078.599626411109</v>
      </c>
      <c r="N18" s="266">
        <v>23810.952489239015</v>
      </c>
      <c r="O18" s="266">
        <v>1749.7695118979939</v>
      </c>
      <c r="P18" s="266">
        <v>10420.025728904409</v>
      </c>
      <c r="Q18" s="266">
        <v>115346.88222204174</v>
      </c>
      <c r="R18" s="266">
        <v>91.195614391293745</v>
      </c>
      <c r="S18" s="266">
        <v>653.19785592463245</v>
      </c>
      <c r="T18" s="266">
        <v>27489.175603021195</v>
      </c>
      <c r="U18" s="266">
        <v>7704.1758466661249</v>
      </c>
      <c r="V18" s="266">
        <v>17526.610801591811</v>
      </c>
      <c r="W18" s="266">
        <v>36886.031024120843</v>
      </c>
      <c r="X18" s="266">
        <v>19705.666986112239</v>
      </c>
      <c r="Y18" s="266">
        <v>22517.161049297491</v>
      </c>
      <c r="Z18" s="266">
        <v>2043.374904572403</v>
      </c>
      <c r="AA18" s="266">
        <v>15650.057142857142</v>
      </c>
      <c r="AB18" s="266">
        <v>41783.161374157389</v>
      </c>
      <c r="AC18" s="266">
        <v>507.87801510598553</v>
      </c>
      <c r="AD18" s="266">
        <v>79157.793291642971</v>
      </c>
      <c r="AE18" s="266">
        <v>6348.8459027044582</v>
      </c>
      <c r="AF18" s="266">
        <v>41351.650418257123</v>
      </c>
      <c r="AG18" s="266">
        <v>123929.64996345325</v>
      </c>
      <c r="AH18" s="266">
        <v>0</v>
      </c>
      <c r="AI18" s="266">
        <v>648.00786160968073</v>
      </c>
      <c r="AJ18" s="267">
        <v>1716960.5921221471</v>
      </c>
      <c r="AL18" s="353"/>
      <c r="AM18" s="278" t="s">
        <v>65</v>
      </c>
      <c r="AN18" s="279">
        <v>-45.746794282336687</v>
      </c>
      <c r="AO18" s="279">
        <v>28.148470130245329</v>
      </c>
      <c r="AP18" s="279">
        <v>251.19823209418507</v>
      </c>
      <c r="AQ18" s="279">
        <v>28.911090535488938</v>
      </c>
      <c r="AR18" s="279">
        <v>4.9286336494122764</v>
      </c>
      <c r="AS18" s="279">
        <v>-0.53493428874850224</v>
      </c>
      <c r="AT18" s="279">
        <v>0.9926223783603092</v>
      </c>
      <c r="AU18" s="279">
        <v>9.144090953215354</v>
      </c>
      <c r="AV18" s="279">
        <v>-6.2396115679797077</v>
      </c>
      <c r="AW18" s="279">
        <v>32.109196040198071</v>
      </c>
      <c r="AX18" s="279">
        <v>-4.0366893369802312</v>
      </c>
      <c r="AY18" s="279">
        <v>23.273948624023589</v>
      </c>
      <c r="AZ18" s="279">
        <v>87.968445133321723</v>
      </c>
      <c r="BA18" s="279">
        <v>-11.989662484091056</v>
      </c>
      <c r="BB18" s="279">
        <v>33.557450224178694</v>
      </c>
      <c r="BC18" s="279">
        <v>-61.627138152901594</v>
      </c>
      <c r="BD18" s="279">
        <v>-59.478143856396933</v>
      </c>
      <c r="BE18" s="279">
        <v>-4.3589111333477177</v>
      </c>
      <c r="BF18" s="279">
        <v>7.8278976118222801</v>
      </c>
      <c r="BG18" s="279">
        <v>24.068874490297446</v>
      </c>
      <c r="BH18" s="279">
        <v>17.110763972767202</v>
      </c>
      <c r="BI18" s="279">
        <v>13.678884095557066</v>
      </c>
      <c r="BJ18" s="279">
        <v>-25.257197013287481</v>
      </c>
      <c r="BK18" s="279">
        <v>-24.23481773822877</v>
      </c>
      <c r="BL18" s="279">
        <v>-0.39845918071492292</v>
      </c>
      <c r="BM18" s="279">
        <v>39.24830703026683</v>
      </c>
      <c r="BN18" s="279">
        <v>-50.045638692100439</v>
      </c>
      <c r="BO18" s="279">
        <v>22.813771226066208</v>
      </c>
      <c r="BP18" s="279">
        <v>-20.615214431015303</v>
      </c>
      <c r="BQ18" s="279">
        <v>51.673008082270968</v>
      </c>
      <c r="BR18" s="279">
        <v>8.5468592790615645</v>
      </c>
      <c r="BS18" s="279">
        <v>0</v>
      </c>
      <c r="BT18" s="279">
        <v>-29.873159825133556</v>
      </c>
      <c r="BU18" s="280">
        <v>11.888532911170273</v>
      </c>
      <c r="BW18" s="353"/>
      <c r="BX18" s="278" t="s">
        <v>65</v>
      </c>
      <c r="BY18" s="279">
        <v>-28.657922066895594</v>
      </c>
      <c r="BZ18" s="279">
        <v>23.121448930886473</v>
      </c>
      <c r="CA18" s="279">
        <v>82.622094427324782</v>
      </c>
      <c r="CB18" s="279">
        <v>27.828506555368861</v>
      </c>
      <c r="CC18" s="279">
        <v>11.043045701171323</v>
      </c>
      <c r="CD18" s="279">
        <v>9.2713388628074398</v>
      </c>
      <c r="CE18" s="279">
        <v>-7.8104669907533406</v>
      </c>
      <c r="CF18" s="279">
        <v>12.071778774271209</v>
      </c>
      <c r="CG18" s="279">
        <v>14.038965062850423</v>
      </c>
      <c r="CH18" s="279">
        <v>11.523013492644594</v>
      </c>
      <c r="CI18" s="279">
        <v>20.56176907425764</v>
      </c>
      <c r="CJ18" s="279">
        <v>29.0130261880104</v>
      </c>
      <c r="CK18" s="279">
        <v>77.887593645207744</v>
      </c>
      <c r="CL18" s="279">
        <v>-9.0984562628616601</v>
      </c>
      <c r="CM18" s="279">
        <v>17.455047587748652</v>
      </c>
      <c r="CN18" s="279">
        <v>-10.807662729949314</v>
      </c>
      <c r="CO18" s="279">
        <v>-16.356894637679488</v>
      </c>
      <c r="CP18" s="279">
        <v>13.389149085155253</v>
      </c>
      <c r="CQ18" s="279">
        <v>25.795462473960299</v>
      </c>
      <c r="CR18" s="279">
        <v>33.11353946226231</v>
      </c>
      <c r="CS18" s="279">
        <v>14.067522764835559</v>
      </c>
      <c r="CT18" s="279">
        <v>11.083004903564245</v>
      </c>
      <c r="CU18" s="279">
        <v>-16.213625052124442</v>
      </c>
      <c r="CV18" s="279">
        <v>2.474090173300695</v>
      </c>
      <c r="CW18" s="279">
        <v>3.0982614339082346</v>
      </c>
      <c r="CX18" s="279">
        <v>29.159736110895835</v>
      </c>
      <c r="CY18" s="279">
        <v>-34.358634062477606</v>
      </c>
      <c r="CZ18" s="279">
        <v>20.380465230020036</v>
      </c>
      <c r="DA18" s="279">
        <v>-4.9847460922417071</v>
      </c>
      <c r="DB18" s="279">
        <v>25.455125255779734</v>
      </c>
      <c r="DC18" s="279">
        <v>17.078289003837682</v>
      </c>
      <c r="DD18" s="279">
        <v>0</v>
      </c>
      <c r="DE18" s="279">
        <v>-27.687557594953219</v>
      </c>
      <c r="DF18" s="280">
        <v>14.299313475567473</v>
      </c>
      <c r="DH18" s="353"/>
      <c r="DI18" s="278" t="s">
        <v>65</v>
      </c>
      <c r="DJ18" s="279" t="s">
        <v>83</v>
      </c>
      <c r="DK18" s="279" t="s">
        <v>83</v>
      </c>
      <c r="DL18" s="279" t="s">
        <v>83</v>
      </c>
      <c r="DM18" s="279" t="s">
        <v>83</v>
      </c>
      <c r="DN18" s="279" t="s">
        <v>83</v>
      </c>
      <c r="DO18" s="279" t="s">
        <v>83</v>
      </c>
      <c r="DP18" s="279" t="s">
        <v>83</v>
      </c>
      <c r="DQ18" s="279" t="s">
        <v>83</v>
      </c>
      <c r="DR18" s="279" t="s">
        <v>83</v>
      </c>
      <c r="DS18" s="279" t="s">
        <v>83</v>
      </c>
      <c r="DT18" s="279" t="s">
        <v>83</v>
      </c>
      <c r="DU18" s="279" t="s">
        <v>83</v>
      </c>
      <c r="DV18" s="279" t="s">
        <v>83</v>
      </c>
      <c r="DW18" s="279" t="s">
        <v>83</v>
      </c>
      <c r="DX18" s="279" t="s">
        <v>83</v>
      </c>
      <c r="DY18" s="279" t="s">
        <v>83</v>
      </c>
      <c r="DZ18" s="279" t="s">
        <v>83</v>
      </c>
      <c r="EA18" s="279" t="s">
        <v>83</v>
      </c>
      <c r="EB18" s="279" t="s">
        <v>83</v>
      </c>
      <c r="EC18" s="279" t="s">
        <v>83</v>
      </c>
      <c r="ED18" s="279" t="s">
        <v>83</v>
      </c>
      <c r="EE18" s="279" t="s">
        <v>83</v>
      </c>
      <c r="EF18" s="279" t="s">
        <v>83</v>
      </c>
      <c r="EG18" s="279" t="s">
        <v>83</v>
      </c>
      <c r="EH18" s="279" t="s">
        <v>83</v>
      </c>
      <c r="EI18" s="279" t="s">
        <v>83</v>
      </c>
      <c r="EJ18" s="279" t="s">
        <v>83</v>
      </c>
      <c r="EK18" s="279" t="s">
        <v>83</v>
      </c>
      <c r="EL18" s="279" t="s">
        <v>83</v>
      </c>
      <c r="EM18" s="279" t="s">
        <v>83</v>
      </c>
      <c r="EN18" s="279" t="s">
        <v>83</v>
      </c>
      <c r="EO18" s="279" t="s">
        <v>83</v>
      </c>
      <c r="EP18" s="279" t="s">
        <v>83</v>
      </c>
      <c r="EQ18" s="280" t="s">
        <v>83</v>
      </c>
    </row>
    <row r="19" spans="1:147" s="122" customFormat="1" ht="20.100000000000001" customHeight="1" x14ac:dyDescent="0.2">
      <c r="A19" s="353"/>
      <c r="B19" s="263" t="s">
        <v>66</v>
      </c>
      <c r="C19" s="264">
        <v>567.34889842074472</v>
      </c>
      <c r="D19" s="264">
        <v>230342.16949372846</v>
      </c>
      <c r="E19" s="264">
        <v>1923.7948268018456</v>
      </c>
      <c r="F19" s="264">
        <v>61444.99814778709</v>
      </c>
      <c r="G19" s="264">
        <v>714149.8696627022</v>
      </c>
      <c r="H19" s="264">
        <v>29519.941899005655</v>
      </c>
      <c r="I19" s="264">
        <v>23500.85214791707</v>
      </c>
      <c r="J19" s="264">
        <v>26734.37005264184</v>
      </c>
      <c r="K19" s="264">
        <v>4910.3490933905241</v>
      </c>
      <c r="L19" s="264">
        <v>8546.5734711119767</v>
      </c>
      <c r="M19" s="264">
        <v>10712.882140768181</v>
      </c>
      <c r="N19" s="264">
        <v>25187.324559693247</v>
      </c>
      <c r="O19" s="264">
        <v>1498.8393773965036</v>
      </c>
      <c r="P19" s="264">
        <v>12116.05091960746</v>
      </c>
      <c r="Q19" s="264">
        <v>115799.24751413531</v>
      </c>
      <c r="R19" s="264">
        <v>229.16445700916358</v>
      </c>
      <c r="S19" s="264">
        <v>1916.3785013322934</v>
      </c>
      <c r="T19" s="264">
        <v>29330.825599532072</v>
      </c>
      <c r="U19" s="264">
        <v>5982.7497562877752</v>
      </c>
      <c r="V19" s="264">
        <v>16082.301780723987</v>
      </c>
      <c r="W19" s="264">
        <v>29935.997757847534</v>
      </c>
      <c r="X19" s="264">
        <v>16385.629492428674</v>
      </c>
      <c r="Y19" s="264">
        <v>22113.999285110807</v>
      </c>
      <c r="Z19" s="264">
        <v>2160.3756092805615</v>
      </c>
      <c r="AA19" s="264">
        <v>18132.174140508221</v>
      </c>
      <c r="AB19" s="264">
        <v>32544.319425489048</v>
      </c>
      <c r="AC19" s="264">
        <v>490.96074608435691</v>
      </c>
      <c r="AD19" s="264">
        <v>75407.714109313049</v>
      </c>
      <c r="AE19" s="264">
        <v>8160.1829141483067</v>
      </c>
      <c r="AF19" s="264">
        <v>39577.220868265416</v>
      </c>
      <c r="AG19" s="264">
        <v>128769.65912783518</v>
      </c>
      <c r="AH19" s="264">
        <v>0</v>
      </c>
      <c r="AI19" s="264">
        <v>459.81217911223757</v>
      </c>
      <c r="AJ19" s="265">
        <v>1694634.0779554171</v>
      </c>
      <c r="AL19" s="353"/>
      <c r="AM19" s="275" t="s">
        <v>66</v>
      </c>
      <c r="AN19" s="281">
        <v>-73.065030136156253</v>
      </c>
      <c r="AO19" s="281">
        <v>-12.21263059986606</v>
      </c>
      <c r="AP19" s="281">
        <v>-9.2551229970362527</v>
      </c>
      <c r="AQ19" s="281">
        <v>-9.1639958916687903</v>
      </c>
      <c r="AR19" s="281">
        <v>-19.966323641292703</v>
      </c>
      <c r="AS19" s="281">
        <v>-27.489374934419374</v>
      </c>
      <c r="AT19" s="281">
        <v>-12.624273644931947</v>
      </c>
      <c r="AU19" s="281">
        <v>-29.537171723405365</v>
      </c>
      <c r="AV19" s="281">
        <v>4.174935749450043</v>
      </c>
      <c r="AW19" s="281">
        <v>-33.780413971257744</v>
      </c>
      <c r="AX19" s="281">
        <v>-33.133327564305574</v>
      </c>
      <c r="AY19" s="281">
        <v>-7.7495303199559658</v>
      </c>
      <c r="AZ19" s="281">
        <v>74.442826000417881</v>
      </c>
      <c r="BA19" s="281">
        <v>-31.109457953886192</v>
      </c>
      <c r="BB19" s="281">
        <v>2.9468839455131643</v>
      </c>
      <c r="BC19" s="281">
        <v>-74.149290193353366</v>
      </c>
      <c r="BD19" s="281">
        <v>-9.0523723227790214</v>
      </c>
      <c r="BE19" s="281">
        <v>-12.402501433331452</v>
      </c>
      <c r="BF19" s="281">
        <v>-34.526643768225881</v>
      </c>
      <c r="BG19" s="281">
        <v>-15.915041547120609</v>
      </c>
      <c r="BH19" s="281">
        <v>-19.824269554418677</v>
      </c>
      <c r="BI19" s="281">
        <v>-30.918700861229169</v>
      </c>
      <c r="BJ19" s="281">
        <v>-45.459506100288884</v>
      </c>
      <c r="BK19" s="281">
        <v>-32.847783887892106</v>
      </c>
      <c r="BL19" s="281">
        <v>-1.2502848102944597</v>
      </c>
      <c r="BM19" s="281">
        <v>-32.158822791688166</v>
      </c>
      <c r="BN19" s="281">
        <v>-73.78744360967093</v>
      </c>
      <c r="BO19" s="281">
        <v>-8.2121065734387315</v>
      </c>
      <c r="BP19" s="281">
        <v>-18.317159171765638</v>
      </c>
      <c r="BQ19" s="281">
        <v>-2.0084965809757591</v>
      </c>
      <c r="BR19" s="281">
        <v>-16.523151568255017</v>
      </c>
      <c r="BS19" s="281">
        <v>0</v>
      </c>
      <c r="BT19" s="281">
        <v>-50.500470143277887</v>
      </c>
      <c r="BU19" s="282">
        <v>-17.313946654595597</v>
      </c>
      <c r="BW19" s="353"/>
      <c r="BX19" s="275" t="s">
        <v>66</v>
      </c>
      <c r="BY19" s="281">
        <v>-45.354024004538815</v>
      </c>
      <c r="BZ19" s="281">
        <v>7.8027889425977861</v>
      </c>
      <c r="CA19" s="281">
        <v>32.011924764153036</v>
      </c>
      <c r="CB19" s="281">
        <v>11.891003059629156</v>
      </c>
      <c r="CC19" s="281">
        <v>-1.3913116011427178</v>
      </c>
      <c r="CD19" s="281">
        <v>-4.3948691419731603</v>
      </c>
      <c r="CE19" s="281">
        <v>-9.5200016771306224</v>
      </c>
      <c r="CF19" s="281">
        <v>-4.9251598930905516</v>
      </c>
      <c r="CG19" s="281">
        <v>10.20115869139137</v>
      </c>
      <c r="CH19" s="281">
        <v>-7.4361075677856263</v>
      </c>
      <c r="CI19" s="281">
        <v>-1.7407662297971882</v>
      </c>
      <c r="CJ19" s="281">
        <v>13.490004340626243</v>
      </c>
      <c r="CK19" s="281">
        <v>76.791903795448093</v>
      </c>
      <c r="CL19" s="281">
        <v>-18.257257053022784</v>
      </c>
      <c r="CM19" s="281">
        <v>12.116213157931227</v>
      </c>
      <c r="CN19" s="281">
        <v>-54.185741835070303</v>
      </c>
      <c r="CO19" s="281">
        <v>-12.773931326696271</v>
      </c>
      <c r="CP19" s="281">
        <v>3.2763053424993842</v>
      </c>
      <c r="CQ19" s="281">
        <v>-2.903632901016806E-2</v>
      </c>
      <c r="CR19" s="281">
        <v>12.75531665454281</v>
      </c>
      <c r="CS19" s="281">
        <v>1.0959507050489918</v>
      </c>
      <c r="CT19" s="281">
        <v>-7.0705144494728529</v>
      </c>
      <c r="CU19" s="281">
        <v>-28.731818597886843</v>
      </c>
      <c r="CV19" s="281">
        <v>-12.976726884266469</v>
      </c>
      <c r="CW19" s="281">
        <v>1.5277006084765361</v>
      </c>
      <c r="CX19" s="281">
        <v>2.1999980780317259</v>
      </c>
      <c r="CY19" s="281">
        <v>-54.150232918113652</v>
      </c>
      <c r="CZ19" s="281">
        <v>9.3189661117456097</v>
      </c>
      <c r="DA19" s="281">
        <v>-10.455997487156623</v>
      </c>
      <c r="DB19" s="281">
        <v>14.519079336712366</v>
      </c>
      <c r="DC19" s="281">
        <v>3.1519622598422501</v>
      </c>
      <c r="DD19" s="281">
        <v>0</v>
      </c>
      <c r="DE19" s="281">
        <v>-35.883960238907221</v>
      </c>
      <c r="DF19" s="282">
        <v>1.4984165979510067</v>
      </c>
      <c r="DH19" s="353"/>
      <c r="DI19" s="275" t="s">
        <v>66</v>
      </c>
      <c r="DJ19" s="281" t="s">
        <v>83</v>
      </c>
      <c r="DK19" s="281" t="s">
        <v>83</v>
      </c>
      <c r="DL19" s="281" t="s">
        <v>83</v>
      </c>
      <c r="DM19" s="281" t="s">
        <v>83</v>
      </c>
      <c r="DN19" s="281" t="s">
        <v>83</v>
      </c>
      <c r="DO19" s="281" t="s">
        <v>83</v>
      </c>
      <c r="DP19" s="281" t="s">
        <v>83</v>
      </c>
      <c r="DQ19" s="281" t="s">
        <v>83</v>
      </c>
      <c r="DR19" s="281" t="s">
        <v>83</v>
      </c>
      <c r="DS19" s="281" t="s">
        <v>83</v>
      </c>
      <c r="DT19" s="281" t="s">
        <v>83</v>
      </c>
      <c r="DU19" s="281" t="s">
        <v>83</v>
      </c>
      <c r="DV19" s="281" t="s">
        <v>83</v>
      </c>
      <c r="DW19" s="281" t="s">
        <v>83</v>
      </c>
      <c r="DX19" s="281" t="s">
        <v>83</v>
      </c>
      <c r="DY19" s="281" t="s">
        <v>83</v>
      </c>
      <c r="DZ19" s="281" t="s">
        <v>83</v>
      </c>
      <c r="EA19" s="281" t="s">
        <v>83</v>
      </c>
      <c r="EB19" s="281" t="s">
        <v>83</v>
      </c>
      <c r="EC19" s="281" t="s">
        <v>83</v>
      </c>
      <c r="ED19" s="281" t="s">
        <v>83</v>
      </c>
      <c r="EE19" s="281" t="s">
        <v>83</v>
      </c>
      <c r="EF19" s="281" t="s">
        <v>83</v>
      </c>
      <c r="EG19" s="281" t="s">
        <v>83</v>
      </c>
      <c r="EH19" s="281" t="s">
        <v>83</v>
      </c>
      <c r="EI19" s="281" t="s">
        <v>83</v>
      </c>
      <c r="EJ19" s="281" t="s">
        <v>83</v>
      </c>
      <c r="EK19" s="281" t="s">
        <v>83</v>
      </c>
      <c r="EL19" s="281" t="s">
        <v>83</v>
      </c>
      <c r="EM19" s="281" t="s">
        <v>83</v>
      </c>
      <c r="EN19" s="281" t="s">
        <v>83</v>
      </c>
      <c r="EO19" s="281" t="s">
        <v>83</v>
      </c>
      <c r="EP19" s="281" t="s">
        <v>83</v>
      </c>
      <c r="EQ19" s="282" t="s">
        <v>83</v>
      </c>
    </row>
    <row r="20" spans="1:147" s="122" customFormat="1" ht="20.100000000000001" customHeight="1" x14ac:dyDescent="0.2">
      <c r="A20" s="354"/>
      <c r="B20" s="120" t="s">
        <v>67</v>
      </c>
      <c r="C20" s="124">
        <v>543.38711144314163</v>
      </c>
      <c r="D20" s="124">
        <v>213290.19037255985</v>
      </c>
      <c r="E20" s="124">
        <v>2432.2689122032025</v>
      </c>
      <c r="F20" s="124">
        <v>54621.153831162505</v>
      </c>
      <c r="G20" s="124">
        <v>687555.94075421442</v>
      </c>
      <c r="H20" s="124">
        <v>27532.602072303245</v>
      </c>
      <c r="I20" s="124">
        <v>21063.849092149285</v>
      </c>
      <c r="J20" s="124">
        <v>26158.937246240297</v>
      </c>
      <c r="K20" s="124">
        <v>3767.3851300873744</v>
      </c>
      <c r="L20" s="124">
        <v>10448.896774612662</v>
      </c>
      <c r="M20" s="124">
        <v>14517.257576249716</v>
      </c>
      <c r="N20" s="124">
        <v>22517.576412121998</v>
      </c>
      <c r="O20" s="124">
        <v>589.34891350245232</v>
      </c>
      <c r="P20" s="124">
        <v>17180.076818137524</v>
      </c>
      <c r="Q20" s="124">
        <v>109012.49865202846</v>
      </c>
      <c r="R20" s="124">
        <v>361.02254198200541</v>
      </c>
      <c r="S20" s="124">
        <v>1903.7081885211292</v>
      </c>
      <c r="T20" s="124">
        <v>24559.170006821059</v>
      </c>
      <c r="U20" s="124">
        <v>7069.9630038652676</v>
      </c>
      <c r="V20" s="124">
        <v>16128.144606489752</v>
      </c>
      <c r="W20" s="124">
        <v>35248.25426316302</v>
      </c>
      <c r="X20" s="124">
        <v>15861.269626790528</v>
      </c>
      <c r="Y20" s="124">
        <v>26093.701140091598</v>
      </c>
      <c r="Z20" s="124">
        <v>2771.7931919316593</v>
      </c>
      <c r="AA20" s="124">
        <v>15417.960632734595</v>
      </c>
      <c r="AB20" s="124">
        <v>28984.1054341118</v>
      </c>
      <c r="AC20" s="124">
        <v>564.88537369669018</v>
      </c>
      <c r="AD20" s="124">
        <v>80933.544190729852</v>
      </c>
      <c r="AE20" s="124">
        <v>6003.9457238444802</v>
      </c>
      <c r="AF20" s="124">
        <v>40794.064605190506</v>
      </c>
      <c r="AG20" s="124">
        <v>134312.24672751487</v>
      </c>
      <c r="AH20" s="124">
        <v>0</v>
      </c>
      <c r="AI20" s="124">
        <v>832.50167278396725</v>
      </c>
      <c r="AJ20" s="268">
        <v>1649071.6505992785</v>
      </c>
      <c r="AL20" s="354"/>
      <c r="AM20" s="121" t="s">
        <v>67</v>
      </c>
      <c r="AN20" s="125">
        <v>-66.453071219497474</v>
      </c>
      <c r="AO20" s="125">
        <v>-14.840911658390752</v>
      </c>
      <c r="AP20" s="125">
        <v>-3.779060612800663</v>
      </c>
      <c r="AQ20" s="125">
        <v>-12.544523111260261</v>
      </c>
      <c r="AR20" s="125">
        <v>-19.504615146870208</v>
      </c>
      <c r="AS20" s="125">
        <v>-34.097364327656337</v>
      </c>
      <c r="AT20" s="125">
        <v>-26.701719449188388</v>
      </c>
      <c r="AU20" s="125">
        <v>-23.045603498001569</v>
      </c>
      <c r="AV20" s="125">
        <v>-32.622918262813371</v>
      </c>
      <c r="AW20" s="125">
        <v>-21.030084411762743</v>
      </c>
      <c r="AX20" s="125">
        <v>-9.9261277101866199</v>
      </c>
      <c r="AY20" s="125">
        <v>-22.137926247370302</v>
      </c>
      <c r="AZ20" s="125">
        <v>-63.496470865214185</v>
      </c>
      <c r="BA20" s="125">
        <v>-1.3121646527226147</v>
      </c>
      <c r="BB20" s="125">
        <v>8.4232441462503971</v>
      </c>
      <c r="BC20" s="125">
        <v>92.866051810724485</v>
      </c>
      <c r="BD20" s="125">
        <v>-17.54935601185899</v>
      </c>
      <c r="BE20" s="125">
        <v>-27.385795381267698</v>
      </c>
      <c r="BF20" s="125">
        <v>-9.3332745751195745</v>
      </c>
      <c r="BG20" s="125">
        <v>-7.941539423384441</v>
      </c>
      <c r="BH20" s="125">
        <v>-10.195299600300331</v>
      </c>
      <c r="BI20" s="125">
        <v>-34.932763426594505</v>
      </c>
      <c r="BJ20" s="125">
        <v>-12.345961786049273</v>
      </c>
      <c r="BK20" s="125">
        <v>4.5931265565682509</v>
      </c>
      <c r="BL20" s="125">
        <v>-11.141516911533614</v>
      </c>
      <c r="BM20" s="125">
        <v>-29.994418547427912</v>
      </c>
      <c r="BN20" s="125">
        <v>-45.051432687490809</v>
      </c>
      <c r="BO20" s="125">
        <v>-7.525186036123543</v>
      </c>
      <c r="BP20" s="125">
        <v>-26.347727185235698</v>
      </c>
      <c r="BQ20" s="125">
        <v>4.8434879851066484</v>
      </c>
      <c r="BR20" s="125">
        <v>-17.822554281943866</v>
      </c>
      <c r="BS20" s="125">
        <v>-100</v>
      </c>
      <c r="BT20" s="125">
        <v>11.522365929732217</v>
      </c>
      <c r="BU20" s="283">
        <v>-16.525843996434716</v>
      </c>
      <c r="BW20" s="354"/>
      <c r="BX20" s="121" t="s">
        <v>67</v>
      </c>
      <c r="BY20" s="125">
        <v>-50.086117317022456</v>
      </c>
      <c r="BZ20" s="125">
        <v>1.1749087923413697</v>
      </c>
      <c r="CA20" s="125">
        <v>17.823374383164904</v>
      </c>
      <c r="CB20" s="125">
        <v>4.9370421940949711</v>
      </c>
      <c r="CC20" s="125">
        <v>-6.4154602415517701</v>
      </c>
      <c r="CD20" s="125">
        <v>-12.597189218153687</v>
      </c>
      <c r="CE20" s="125">
        <v>-14.246123580802973</v>
      </c>
      <c r="CF20" s="125">
        <v>-9.7801047690921337</v>
      </c>
      <c r="CG20" s="125">
        <v>-3.3222234292806405</v>
      </c>
      <c r="CH20" s="125">
        <v>-11.517371793216924</v>
      </c>
      <c r="CI20" s="125">
        <v>-4.1530020069738782</v>
      </c>
      <c r="CJ20" s="125">
        <v>2.4797063044642158</v>
      </c>
      <c r="CK20" s="125">
        <v>24.311490073048276</v>
      </c>
      <c r="CL20" s="125">
        <v>-13.314054289681096</v>
      </c>
      <c r="CM20" s="125">
        <v>11.202161085040999</v>
      </c>
      <c r="CN20" s="125">
        <v>-35.607725747076316</v>
      </c>
      <c r="CO20" s="125">
        <v>-14.443359942850734</v>
      </c>
      <c r="CP20" s="125">
        <v>-5.4223790398188356</v>
      </c>
      <c r="CQ20" s="125">
        <v>-2.5186430969590106</v>
      </c>
      <c r="CR20" s="125">
        <v>7.0523993006594452</v>
      </c>
      <c r="CS20" s="125">
        <v>-2.1435393064341213</v>
      </c>
      <c r="CT20" s="125">
        <v>-15.640089404101957</v>
      </c>
      <c r="CU20" s="125">
        <v>-24.813682287234002</v>
      </c>
      <c r="CV20" s="125">
        <v>-8.322780416897217</v>
      </c>
      <c r="CW20" s="125">
        <v>-1.6959762265641416</v>
      </c>
      <c r="CX20" s="125">
        <v>-6.6560451450750406</v>
      </c>
      <c r="CY20" s="125">
        <v>-52.184905938471559</v>
      </c>
      <c r="CZ20" s="125">
        <v>4.4029918893461399</v>
      </c>
      <c r="DA20" s="125">
        <v>-14.442535062078989</v>
      </c>
      <c r="DB20" s="125">
        <v>11.836442593481578</v>
      </c>
      <c r="DC20" s="125">
        <v>-3.2481231530088337</v>
      </c>
      <c r="DD20" s="125">
        <v>-62.248745894347948</v>
      </c>
      <c r="DE20" s="125">
        <v>-25.263045715338706</v>
      </c>
      <c r="DF20" s="283">
        <v>-3.5616853586096369</v>
      </c>
      <c r="DH20" s="354"/>
      <c r="DI20" s="121" t="s">
        <v>67</v>
      </c>
      <c r="DJ20" s="125" t="s">
        <v>83</v>
      </c>
      <c r="DK20" s="125" t="s">
        <v>83</v>
      </c>
      <c r="DL20" s="125" t="s">
        <v>83</v>
      </c>
      <c r="DM20" s="125" t="s">
        <v>83</v>
      </c>
      <c r="DN20" s="125" t="s">
        <v>83</v>
      </c>
      <c r="DO20" s="125" t="s">
        <v>83</v>
      </c>
      <c r="DP20" s="125" t="s">
        <v>83</v>
      </c>
      <c r="DQ20" s="125" t="s">
        <v>83</v>
      </c>
      <c r="DR20" s="125" t="s">
        <v>83</v>
      </c>
      <c r="DS20" s="125" t="s">
        <v>83</v>
      </c>
      <c r="DT20" s="125" t="s">
        <v>83</v>
      </c>
      <c r="DU20" s="125" t="s">
        <v>83</v>
      </c>
      <c r="DV20" s="125" t="s">
        <v>83</v>
      </c>
      <c r="DW20" s="125" t="s">
        <v>83</v>
      </c>
      <c r="DX20" s="125" t="s">
        <v>83</v>
      </c>
      <c r="DY20" s="125" t="s">
        <v>83</v>
      </c>
      <c r="DZ20" s="125" t="s">
        <v>83</v>
      </c>
      <c r="EA20" s="125" t="s">
        <v>83</v>
      </c>
      <c r="EB20" s="125" t="s">
        <v>83</v>
      </c>
      <c r="EC20" s="125" t="s">
        <v>83</v>
      </c>
      <c r="ED20" s="125" t="s">
        <v>83</v>
      </c>
      <c r="EE20" s="125" t="s">
        <v>83</v>
      </c>
      <c r="EF20" s="125" t="s">
        <v>83</v>
      </c>
      <c r="EG20" s="125" t="s">
        <v>83</v>
      </c>
      <c r="EH20" s="125" t="s">
        <v>83</v>
      </c>
      <c r="EI20" s="125" t="s">
        <v>83</v>
      </c>
      <c r="EJ20" s="125" t="s">
        <v>83</v>
      </c>
      <c r="EK20" s="125" t="s">
        <v>83</v>
      </c>
      <c r="EL20" s="125" t="s">
        <v>83</v>
      </c>
      <c r="EM20" s="125" t="s">
        <v>83</v>
      </c>
      <c r="EN20" s="125" t="s">
        <v>83</v>
      </c>
      <c r="EO20" s="125" t="s">
        <v>83</v>
      </c>
      <c r="EP20" s="125" t="s">
        <v>83</v>
      </c>
      <c r="EQ20" s="283" t="s">
        <v>83</v>
      </c>
    </row>
    <row r="21" spans="1:147" s="122" customFormat="1" ht="20.100000000000001" customHeight="1" x14ac:dyDescent="0.2">
      <c r="A21" s="352">
        <v>2015</v>
      </c>
      <c r="B21" s="263" t="s">
        <v>64</v>
      </c>
      <c r="C21" s="264">
        <v>1038.9137565547251</v>
      </c>
      <c r="D21" s="264">
        <v>176690.27427041333</v>
      </c>
      <c r="E21" s="264">
        <v>2113.4765145598576</v>
      </c>
      <c r="F21" s="264">
        <v>48620.872794504401</v>
      </c>
      <c r="G21" s="264">
        <v>705955.72066113073</v>
      </c>
      <c r="H21" s="264">
        <v>35897.089399276396</v>
      </c>
      <c r="I21" s="264">
        <v>19511.644283642279</v>
      </c>
      <c r="J21" s="264">
        <v>32857.466377647797</v>
      </c>
      <c r="K21" s="264">
        <v>3976.6824883250192</v>
      </c>
      <c r="L21" s="264">
        <v>7673.9932101815411</v>
      </c>
      <c r="M21" s="264">
        <v>11544.456224797184</v>
      </c>
      <c r="N21" s="264">
        <v>22008.529446454475</v>
      </c>
      <c r="O21" s="264">
        <v>279.37176646849753</v>
      </c>
      <c r="P21" s="264">
        <v>11667.408903268997</v>
      </c>
      <c r="Q21" s="264">
        <v>119365.95240751663</v>
      </c>
      <c r="R21" s="264">
        <v>96.761575365391067</v>
      </c>
      <c r="S21" s="264">
        <v>2408.8539551489462</v>
      </c>
      <c r="T21" s="264">
        <v>22674.947514384537</v>
      </c>
      <c r="U21" s="264">
        <v>7059.2298178224773</v>
      </c>
      <c r="V21" s="264">
        <v>15342.166175228322</v>
      </c>
      <c r="W21" s="264">
        <v>30738.169617953175</v>
      </c>
      <c r="X21" s="264">
        <v>15414.191708770981</v>
      </c>
      <c r="Y21" s="264">
        <v>22226.061108366142</v>
      </c>
      <c r="Z21" s="264">
        <v>1339.383911636729</v>
      </c>
      <c r="AA21" s="264">
        <v>14617.545655950657</v>
      </c>
      <c r="AB21" s="264">
        <v>30049.925630767764</v>
      </c>
      <c r="AC21" s="264">
        <v>277.91670518480743</v>
      </c>
      <c r="AD21" s="264">
        <v>81884.30127030173</v>
      </c>
      <c r="AE21" s="264">
        <v>9034.4755104317755</v>
      </c>
      <c r="AF21" s="264">
        <v>36623.164979837748</v>
      </c>
      <c r="AG21" s="264">
        <v>111435.86841140564</v>
      </c>
      <c r="AH21" s="264">
        <v>0</v>
      </c>
      <c r="AI21" s="264">
        <v>325.93372754658043</v>
      </c>
      <c r="AJ21" s="265">
        <v>1600750.7497808456</v>
      </c>
      <c r="AL21" s="352">
        <v>2015</v>
      </c>
      <c r="AM21" s="275" t="s">
        <v>64</v>
      </c>
      <c r="AN21" s="281">
        <v>-28.688093787279328</v>
      </c>
      <c r="AO21" s="281">
        <v>-13.273656309536307</v>
      </c>
      <c r="AP21" s="281">
        <v>46.270961591956677</v>
      </c>
      <c r="AQ21" s="281">
        <v>-8.9500586337883306</v>
      </c>
      <c r="AR21" s="281">
        <v>-6.9143363764769674</v>
      </c>
      <c r="AS21" s="281">
        <v>-8.6555014495840936</v>
      </c>
      <c r="AT21" s="281">
        <v>-8.5629060334526912</v>
      </c>
      <c r="AU21" s="281">
        <v>4.2837731609175052</v>
      </c>
      <c r="AV21" s="281">
        <v>-11.405216160254355</v>
      </c>
      <c r="AW21" s="281">
        <v>-1.0537408404382091</v>
      </c>
      <c r="AX21" s="281">
        <v>-23.594682511829305</v>
      </c>
      <c r="AY21" s="281">
        <v>-9.7477505659744423</v>
      </c>
      <c r="AZ21" s="281">
        <v>-81.70557422555143</v>
      </c>
      <c r="BA21" s="281">
        <v>-2.8867414443488002</v>
      </c>
      <c r="BB21" s="281">
        <v>6.9932498434541799</v>
      </c>
      <c r="BC21" s="281">
        <v>-64.516436674975807</v>
      </c>
      <c r="BD21" s="281">
        <v>104.58388292308314</v>
      </c>
      <c r="BE21" s="281">
        <v>-27.726979324091488</v>
      </c>
      <c r="BF21" s="281">
        <v>-7.7360349016601759</v>
      </c>
      <c r="BG21" s="281">
        <v>-16.291244291540579</v>
      </c>
      <c r="BH21" s="281">
        <v>-3.3477615071031295</v>
      </c>
      <c r="BI21" s="281">
        <v>3.3970023916134693</v>
      </c>
      <c r="BJ21" s="281">
        <v>-2.8524327145836708</v>
      </c>
      <c r="BK21" s="281">
        <v>-39.02175686742396</v>
      </c>
      <c r="BL21" s="281">
        <v>-18.036403586214846</v>
      </c>
      <c r="BM21" s="281">
        <v>-19.179952813867246</v>
      </c>
      <c r="BN21" s="281">
        <v>-60.966372638773301</v>
      </c>
      <c r="BO21" s="281">
        <v>5.5446925134014862</v>
      </c>
      <c r="BP21" s="281">
        <v>23.937804915156264</v>
      </c>
      <c r="BQ21" s="281">
        <v>3.970410467137782</v>
      </c>
      <c r="BR21" s="281">
        <v>-15.080706877346216</v>
      </c>
      <c r="BS21" s="281">
        <v>-100</v>
      </c>
      <c r="BT21" s="281">
        <v>-40.725397649273084</v>
      </c>
      <c r="BU21" s="282">
        <v>-7.2388105375432872</v>
      </c>
      <c r="BW21" s="352">
        <v>2015</v>
      </c>
      <c r="BX21" s="275" t="s">
        <v>64</v>
      </c>
      <c r="BY21" s="281">
        <v>-28.688093787279328</v>
      </c>
      <c r="BZ21" s="281">
        <v>-13.273656309536307</v>
      </c>
      <c r="CA21" s="281">
        <v>46.270961591956677</v>
      </c>
      <c r="CB21" s="281">
        <v>-8.9500586337883306</v>
      </c>
      <c r="CC21" s="281">
        <v>-6.9143363764769674</v>
      </c>
      <c r="CD21" s="281">
        <v>-8.6555014495840936</v>
      </c>
      <c r="CE21" s="281">
        <v>-8.5629060334526912</v>
      </c>
      <c r="CF21" s="281">
        <v>4.2837731609175052</v>
      </c>
      <c r="CG21" s="281">
        <v>-11.405216160254355</v>
      </c>
      <c r="CH21" s="281">
        <v>-1.0537408404382091</v>
      </c>
      <c r="CI21" s="281">
        <v>-23.594682511829305</v>
      </c>
      <c r="CJ21" s="281">
        <v>-9.7477505659744423</v>
      </c>
      <c r="CK21" s="281">
        <v>-81.70557422555143</v>
      </c>
      <c r="CL21" s="281">
        <v>-2.8867414443488002</v>
      </c>
      <c r="CM21" s="281">
        <v>6.9932498434541799</v>
      </c>
      <c r="CN21" s="281">
        <v>-64.516436674975807</v>
      </c>
      <c r="CO21" s="281">
        <v>104.58388292308314</v>
      </c>
      <c r="CP21" s="281">
        <v>-27.726979324091488</v>
      </c>
      <c r="CQ21" s="281">
        <v>-7.7360349016601759</v>
      </c>
      <c r="CR21" s="281">
        <v>-16.291244291540579</v>
      </c>
      <c r="CS21" s="281">
        <v>-3.3477615071031295</v>
      </c>
      <c r="CT21" s="281">
        <v>3.3970023916134693</v>
      </c>
      <c r="CU21" s="281">
        <v>-2.8524327145836708</v>
      </c>
      <c r="CV21" s="281">
        <v>-39.02175686742396</v>
      </c>
      <c r="CW21" s="281">
        <v>-18.036403586214846</v>
      </c>
      <c r="CX21" s="281">
        <v>-19.179952813867246</v>
      </c>
      <c r="CY21" s="281">
        <v>-60.966372638773301</v>
      </c>
      <c r="CZ21" s="281">
        <v>5.5446925134014862</v>
      </c>
      <c r="DA21" s="281">
        <v>23.937804915156264</v>
      </c>
      <c r="DB21" s="281">
        <v>3.970410467137782</v>
      </c>
      <c r="DC21" s="281">
        <v>-15.080706877346216</v>
      </c>
      <c r="DD21" s="281">
        <v>-100</v>
      </c>
      <c r="DE21" s="281">
        <v>-40.725397649273084</v>
      </c>
      <c r="DF21" s="282">
        <v>-7.2388105375432872</v>
      </c>
      <c r="DH21" s="352">
        <v>2015</v>
      </c>
      <c r="DI21" s="275" t="s">
        <v>64</v>
      </c>
      <c r="DJ21" s="281">
        <v>-55.081645032527945</v>
      </c>
      <c r="DK21" s="281">
        <v>-5.4444675945957215</v>
      </c>
      <c r="DL21" s="281">
        <v>24.335716322395598</v>
      </c>
      <c r="DM21" s="281">
        <v>-2.2411055243281766</v>
      </c>
      <c r="DN21" s="281">
        <v>-11.378822831408385</v>
      </c>
      <c r="DO21" s="281">
        <v>-18.39043226436813</v>
      </c>
      <c r="DP21" s="281">
        <v>-12.609495070910853</v>
      </c>
      <c r="DQ21" s="281">
        <v>-11.582884422715196</v>
      </c>
      <c r="DR21" s="281">
        <v>-12.637754721016179</v>
      </c>
      <c r="DS21" s="281">
        <v>-9.8421337025852011</v>
      </c>
      <c r="DT21" s="281">
        <v>-18.352788285753434</v>
      </c>
      <c r="DU21" s="281">
        <v>-6.4045524275646812</v>
      </c>
      <c r="DV21" s="281">
        <v>-16.512726152289915</v>
      </c>
      <c r="DW21" s="281">
        <v>-12.686752530523719</v>
      </c>
      <c r="DX21" s="281">
        <v>11.81818434662199</v>
      </c>
      <c r="DY21" s="281">
        <v>-50.875689897792725</v>
      </c>
      <c r="DZ21" s="281">
        <v>-4.4868362726856788</v>
      </c>
      <c r="EA21" s="281">
        <v>-18.338394014455176</v>
      </c>
      <c r="EB21" s="281">
        <v>-12.338933170393929</v>
      </c>
      <c r="EC21" s="281">
        <v>-5.8191335382586971</v>
      </c>
      <c r="ED21" s="281">
        <v>-5.0604855174821637</v>
      </c>
      <c r="EE21" s="281">
        <v>-16.146206677228932</v>
      </c>
      <c r="EF21" s="281">
        <v>-24.62613973004288</v>
      </c>
      <c r="EG21" s="281">
        <v>-22.72862680607858</v>
      </c>
      <c r="EH21" s="281">
        <v>-7.8573921499429673</v>
      </c>
      <c r="EI21" s="281">
        <v>-14.818397558047906</v>
      </c>
      <c r="EJ21" s="281">
        <v>-60.221171633605188</v>
      </c>
      <c r="EK21" s="281">
        <v>1.8200843637042254</v>
      </c>
      <c r="EL21" s="281">
        <v>-11.611090417341771</v>
      </c>
      <c r="EM21" s="281">
        <v>11.67948919095285</v>
      </c>
      <c r="EN21" s="281">
        <v>-11.481050118619393</v>
      </c>
      <c r="EO21" s="281">
        <v>-100</v>
      </c>
      <c r="EP21" s="281">
        <v>-28.040140528666882</v>
      </c>
      <c r="EQ21" s="282">
        <v>-8.562630697787327</v>
      </c>
    </row>
    <row r="22" spans="1:147" s="122" customFormat="1" ht="20.100000000000001" customHeight="1" x14ac:dyDescent="0.2">
      <c r="A22" s="353"/>
      <c r="B22" s="109" t="s">
        <v>65</v>
      </c>
      <c r="C22" s="266">
        <v>818.33457985041809</v>
      </c>
      <c r="D22" s="266">
        <v>203465.51734648988</v>
      </c>
      <c r="E22" s="266">
        <v>1649.5789076739366</v>
      </c>
      <c r="F22" s="266">
        <v>65160.518477782673</v>
      </c>
      <c r="G22" s="266">
        <v>670881.59012632782</v>
      </c>
      <c r="H22" s="266">
        <v>29977.869209980519</v>
      </c>
      <c r="I22" s="266">
        <v>20185.108164163161</v>
      </c>
      <c r="J22" s="266">
        <v>25752.795581673061</v>
      </c>
      <c r="K22" s="266">
        <v>4669.025516937968</v>
      </c>
      <c r="L22" s="266">
        <v>7191.446829237635</v>
      </c>
      <c r="M22" s="266">
        <v>11848.997014643959</v>
      </c>
      <c r="N22" s="266">
        <v>21032.131072842691</v>
      </c>
      <c r="O22" s="266">
        <v>631.86044246119047</v>
      </c>
      <c r="P22" s="266">
        <v>13948.982684934952</v>
      </c>
      <c r="Q22" s="266">
        <v>103678.90318018982</v>
      </c>
      <c r="R22" s="266">
        <v>51.638991892401492</v>
      </c>
      <c r="S22" s="266">
        <v>1154.7052353717556</v>
      </c>
      <c r="T22" s="266">
        <v>22835.192539752377</v>
      </c>
      <c r="U22" s="266">
        <v>8179.7597574005413</v>
      </c>
      <c r="V22" s="266">
        <v>15153.175287536926</v>
      </c>
      <c r="W22" s="266">
        <v>38754.346207026589</v>
      </c>
      <c r="X22" s="266">
        <v>19845.151467538184</v>
      </c>
      <c r="Y22" s="266">
        <v>25287.327446420721</v>
      </c>
      <c r="Z22" s="266">
        <v>1994.5560618440077</v>
      </c>
      <c r="AA22" s="266">
        <v>11369.901923197789</v>
      </c>
      <c r="AB22" s="266">
        <v>37857.118722896113</v>
      </c>
      <c r="AC22" s="266">
        <v>924.48139651813221</v>
      </c>
      <c r="AD22" s="266">
        <v>76592.100307963061</v>
      </c>
      <c r="AE22" s="266">
        <v>6373.1122493872172</v>
      </c>
      <c r="AF22" s="266">
        <v>29409.123090943376</v>
      </c>
      <c r="AG22" s="266">
        <v>110339.61592608888</v>
      </c>
      <c r="AH22" s="266">
        <v>0</v>
      </c>
      <c r="AI22" s="266">
        <v>355.73527748098803</v>
      </c>
      <c r="AJ22" s="267">
        <v>1587369.701024449</v>
      </c>
      <c r="AL22" s="353"/>
      <c r="AM22" s="278" t="s">
        <v>65</v>
      </c>
      <c r="AN22" s="279">
        <v>-21.105932620465779</v>
      </c>
      <c r="AO22" s="279">
        <v>-6.8255449996942161</v>
      </c>
      <c r="AP22" s="279">
        <v>-3.6436545760892329</v>
      </c>
      <c r="AQ22" s="279">
        <v>7.1143582139293216</v>
      </c>
      <c r="AR22" s="279">
        <v>-7.0522575600951711</v>
      </c>
      <c r="AS22" s="279">
        <v>-16.44425876169089</v>
      </c>
      <c r="AT22" s="279">
        <v>-14.78183916330515</v>
      </c>
      <c r="AU22" s="279">
        <v>-14.340528587850599</v>
      </c>
      <c r="AV22" s="279">
        <v>18.149039751252388</v>
      </c>
      <c r="AW22" s="279">
        <v>-41.268802814809646</v>
      </c>
      <c r="AX22" s="279">
        <v>-1.9009042345033151</v>
      </c>
      <c r="AY22" s="279">
        <v>-11.670349674806872</v>
      </c>
      <c r="AZ22" s="279">
        <v>-63.888932904322658</v>
      </c>
      <c r="BA22" s="279">
        <v>33.867065666080521</v>
      </c>
      <c r="BB22" s="279">
        <v>-10.115556499733685</v>
      </c>
      <c r="BC22" s="279">
        <v>-43.375575418754607</v>
      </c>
      <c r="BD22" s="279">
        <v>76.777254379871749</v>
      </c>
      <c r="BE22" s="279">
        <v>-16.930238761897684</v>
      </c>
      <c r="BF22" s="279">
        <v>6.1730666615069367</v>
      </c>
      <c r="BG22" s="279">
        <v>-13.541896610377876</v>
      </c>
      <c r="BH22" s="279">
        <v>5.0651022379827282</v>
      </c>
      <c r="BI22" s="279">
        <v>0.70783943281010409</v>
      </c>
      <c r="BJ22" s="279">
        <v>12.302467398347531</v>
      </c>
      <c r="BK22" s="279">
        <v>-2.3891280361305576</v>
      </c>
      <c r="BL22" s="279">
        <v>-27.349134770494203</v>
      </c>
      <c r="BM22" s="279">
        <v>-9.3962316927256495</v>
      </c>
      <c r="BN22" s="279">
        <v>82.028236903542393</v>
      </c>
      <c r="BO22" s="279">
        <v>-3.2412386411873229</v>
      </c>
      <c r="BP22" s="279">
        <v>0.38221665881704325</v>
      </c>
      <c r="BQ22" s="279">
        <v>-28.880412768340236</v>
      </c>
      <c r="BR22" s="279">
        <v>-10.965926266532705</v>
      </c>
      <c r="BS22" s="279">
        <v>0</v>
      </c>
      <c r="BT22" s="279">
        <v>-45.103246649303671</v>
      </c>
      <c r="BU22" s="280">
        <v>-7.547691641397833</v>
      </c>
      <c r="BW22" s="353"/>
      <c r="BX22" s="278" t="s">
        <v>65</v>
      </c>
      <c r="BY22" s="279">
        <v>-25.534811256628515</v>
      </c>
      <c r="BZ22" s="279">
        <v>-9.9377993092262784</v>
      </c>
      <c r="CA22" s="279">
        <v>19.20241434928127</v>
      </c>
      <c r="CB22" s="279">
        <v>-0.39524316792805791</v>
      </c>
      <c r="CC22" s="279">
        <v>-6.9815913309696924</v>
      </c>
      <c r="CD22" s="279">
        <v>-12.372666762778636</v>
      </c>
      <c r="CE22" s="279">
        <v>-11.834493521453069</v>
      </c>
      <c r="CF22" s="279">
        <v>-4.8100484985305627</v>
      </c>
      <c r="CG22" s="279">
        <v>2.4320900291133114</v>
      </c>
      <c r="CH22" s="279">
        <v>-25.67427824086181</v>
      </c>
      <c r="CI22" s="279">
        <v>-13.95699059313489</v>
      </c>
      <c r="CJ22" s="279">
        <v>-10.697589049725295</v>
      </c>
      <c r="CK22" s="279">
        <v>-72.191878004609464</v>
      </c>
      <c r="CL22" s="279">
        <v>14.184279048181537</v>
      </c>
      <c r="CM22" s="279">
        <v>-1.7037655895638437</v>
      </c>
      <c r="CN22" s="279">
        <v>-59.218254619860929</v>
      </c>
      <c r="CO22" s="279">
        <v>94.662082776307443</v>
      </c>
      <c r="CP22" s="279">
        <v>-22.684889351932512</v>
      </c>
      <c r="CQ22" s="279">
        <v>-0.75745619520593266</v>
      </c>
      <c r="CR22" s="279">
        <v>-14.947297031693864</v>
      </c>
      <c r="CS22" s="279">
        <v>1.1699585892640556</v>
      </c>
      <c r="CT22" s="279">
        <v>1.8660436706975645</v>
      </c>
      <c r="CU22" s="279">
        <v>4.6646761862095332</v>
      </c>
      <c r="CV22" s="279">
        <v>-21.366923000835286</v>
      </c>
      <c r="CW22" s="279">
        <v>-22.389040311187074</v>
      </c>
      <c r="CX22" s="279">
        <v>-14.003004724759265</v>
      </c>
      <c r="CY22" s="279">
        <v>-1.4323596735998763</v>
      </c>
      <c r="CZ22" s="279">
        <v>1.1075785563105853</v>
      </c>
      <c r="DA22" s="279">
        <v>12.972359213840917</v>
      </c>
      <c r="DB22" s="279">
        <v>-13.769237094156964</v>
      </c>
      <c r="DC22" s="279">
        <v>-13.082146071617856</v>
      </c>
      <c r="DD22" s="279">
        <v>-100</v>
      </c>
      <c r="DE22" s="279">
        <v>-43.093651354970241</v>
      </c>
      <c r="DF22" s="280">
        <v>-7.3928604361385055</v>
      </c>
      <c r="DH22" s="353"/>
      <c r="DI22" s="278" t="s">
        <v>65</v>
      </c>
      <c r="DJ22" s="279">
        <v>-52.285232302293124</v>
      </c>
      <c r="DK22" s="279">
        <v>-11.889690733144931</v>
      </c>
      <c r="DL22" s="279">
        <v>4.0291021337164779</v>
      </c>
      <c r="DM22" s="279">
        <v>-5.9284657444283226</v>
      </c>
      <c r="DN22" s="279">
        <v>-13.887539612660291</v>
      </c>
      <c r="DO22" s="279">
        <v>-22.032550174530556</v>
      </c>
      <c r="DP22" s="279">
        <v>-16.289984333430567</v>
      </c>
      <c r="DQ22" s="279">
        <v>-16.480340305990737</v>
      </c>
      <c r="DR22" s="279">
        <v>-7.5860479226363253</v>
      </c>
      <c r="DS22" s="279">
        <v>-26.609976583124279</v>
      </c>
      <c r="DT22" s="279">
        <v>-18.040558146027323</v>
      </c>
      <c r="DU22" s="279">
        <v>-13.095235389502946</v>
      </c>
      <c r="DV22" s="279">
        <v>-47.841336211214923</v>
      </c>
      <c r="DW22" s="279">
        <v>-4.383818863104878</v>
      </c>
      <c r="DX22" s="279">
        <v>1.7997455581135142</v>
      </c>
      <c r="DY22" s="279">
        <v>-48.622491904733693</v>
      </c>
      <c r="DZ22" s="279">
        <v>18.201347602763931</v>
      </c>
      <c r="EA22" s="279">
        <v>-21.21621337733832</v>
      </c>
      <c r="EB22" s="279">
        <v>-12.384454605075817</v>
      </c>
      <c r="EC22" s="279">
        <v>-13.509679770611996</v>
      </c>
      <c r="ED22" s="279">
        <v>-7.2964146404475088</v>
      </c>
      <c r="EE22" s="279">
        <v>-18.381533827846098</v>
      </c>
      <c r="EF22" s="279">
        <v>-17.275583854953481</v>
      </c>
      <c r="EG22" s="279">
        <v>-18.214620621144249</v>
      </c>
      <c r="EH22" s="279">
        <v>-13.959474003224031</v>
      </c>
      <c r="EI22" s="279">
        <v>-23.109928318447999</v>
      </c>
      <c r="EJ22" s="279">
        <v>-45.200152001347391</v>
      </c>
      <c r="EK22" s="279">
        <v>-3.5527206121313668</v>
      </c>
      <c r="EL22" s="279">
        <v>-6.9492350776469038</v>
      </c>
      <c r="EM22" s="279">
        <v>-6.0757918120934278</v>
      </c>
      <c r="EN22" s="279">
        <v>-15.361227320864629</v>
      </c>
      <c r="EO22" s="279">
        <v>-100</v>
      </c>
      <c r="EP22" s="279">
        <v>-31.298852653763646</v>
      </c>
      <c r="EQ22" s="280">
        <v>-12.53178312520042</v>
      </c>
    </row>
    <row r="23" spans="1:147" s="122" customFormat="1" ht="20.100000000000001" customHeight="1" x14ac:dyDescent="0.2">
      <c r="A23" s="353"/>
      <c r="B23" s="263" t="s">
        <v>66</v>
      </c>
      <c r="C23" s="264">
        <v>689.23266986959504</v>
      </c>
      <c r="D23" s="264">
        <v>237803.7835527547</v>
      </c>
      <c r="E23" s="264">
        <v>2234.3100393086665</v>
      </c>
      <c r="F23" s="264">
        <v>65952.731141199227</v>
      </c>
      <c r="G23" s="264">
        <v>726278.92587508576</v>
      </c>
      <c r="H23" s="264">
        <v>40948.110376240089</v>
      </c>
      <c r="I23" s="264">
        <v>21874.593061708365</v>
      </c>
      <c r="J23" s="264">
        <v>26323.988675360328</v>
      </c>
      <c r="K23" s="264">
        <v>3908.2625257378172</v>
      </c>
      <c r="L23" s="264">
        <v>7717.5546577650211</v>
      </c>
      <c r="M23" s="264">
        <v>11209.999126474075</v>
      </c>
      <c r="N23" s="264">
        <v>23700.205216197664</v>
      </c>
      <c r="O23" s="264">
        <v>728.39361702127655</v>
      </c>
      <c r="P23" s="264">
        <v>16370.69994384476</v>
      </c>
      <c r="Q23" s="264">
        <v>87351.696699319888</v>
      </c>
      <c r="R23" s="264">
        <v>123.89099644350158</v>
      </c>
      <c r="S23" s="264">
        <v>1441.8348724028201</v>
      </c>
      <c r="T23" s="264">
        <v>22604.410713171521</v>
      </c>
      <c r="U23" s="264">
        <v>7284.6481874337051</v>
      </c>
      <c r="V23" s="264">
        <v>16276.713670680725</v>
      </c>
      <c r="W23" s="264">
        <v>40189.100018718411</v>
      </c>
      <c r="X23" s="264">
        <v>18283.178199288697</v>
      </c>
      <c r="Y23" s="264">
        <v>29029.654114931051</v>
      </c>
      <c r="Z23" s="264">
        <v>2111.1310600861048</v>
      </c>
      <c r="AA23" s="264">
        <v>17188.095713483497</v>
      </c>
      <c r="AB23" s="264">
        <v>35199.995351594182</v>
      </c>
      <c r="AC23" s="264">
        <v>843.02838959256246</v>
      </c>
      <c r="AD23" s="264">
        <v>72630.740656392329</v>
      </c>
      <c r="AE23" s="264">
        <v>8024.4340799900165</v>
      </c>
      <c r="AF23" s="264">
        <v>31978.1174268422</v>
      </c>
      <c r="AG23" s="264">
        <v>119844.60257690147</v>
      </c>
      <c r="AH23" s="264">
        <v>0</v>
      </c>
      <c r="AI23" s="264">
        <v>472.06741748299743</v>
      </c>
      <c r="AJ23" s="265">
        <v>1696618.1306233234</v>
      </c>
      <c r="AL23" s="353"/>
      <c r="AM23" s="275" t="s">
        <v>66</v>
      </c>
      <c r="AN23" s="281">
        <v>21.483036591438236</v>
      </c>
      <c r="AO23" s="281">
        <v>3.2393608497420132</v>
      </c>
      <c r="AP23" s="281">
        <v>16.140765542187665</v>
      </c>
      <c r="AQ23" s="281">
        <v>7.3362082013090202</v>
      </c>
      <c r="AR23" s="281">
        <v>1.6983908739088776</v>
      </c>
      <c r="AS23" s="281">
        <v>38.713384045038993</v>
      </c>
      <c r="AT23" s="281">
        <v>-6.9200005002918346</v>
      </c>
      <c r="AU23" s="281">
        <v>-1.5350329051084515</v>
      </c>
      <c r="AV23" s="281">
        <v>-20.407644112341117</v>
      </c>
      <c r="AW23" s="281">
        <v>-9.7000138845011747</v>
      </c>
      <c r="AX23" s="281">
        <v>4.640366422161037</v>
      </c>
      <c r="AY23" s="281">
        <v>-5.9042370299042659</v>
      </c>
      <c r="AZ23" s="281">
        <v>-51.402823544274483</v>
      </c>
      <c r="BA23" s="281">
        <v>35.115806729996336</v>
      </c>
      <c r="BB23" s="281">
        <v>-24.566265692998485</v>
      </c>
      <c r="BC23" s="281">
        <v>-45.93795300527448</v>
      </c>
      <c r="BD23" s="281">
        <v>-24.762521005091827</v>
      </c>
      <c r="BE23" s="281">
        <v>-22.932920396444146</v>
      </c>
      <c r="BF23" s="281">
        <v>21.76087057255998</v>
      </c>
      <c r="BG23" s="281">
        <v>1.2088561240018407</v>
      </c>
      <c r="BH23" s="281">
        <v>34.250076926809925</v>
      </c>
      <c r="BI23" s="281">
        <v>11.580566420941139</v>
      </c>
      <c r="BJ23" s="281">
        <v>31.272746013320642</v>
      </c>
      <c r="BK23" s="281">
        <v>-2.2794438607301259</v>
      </c>
      <c r="BL23" s="281">
        <v>-5.2066476954663869</v>
      </c>
      <c r="BM23" s="281">
        <v>8.1601827077237346</v>
      </c>
      <c r="BN23" s="281">
        <v>71.70993736589142</v>
      </c>
      <c r="BO23" s="281">
        <v>-3.6826118994870285</v>
      </c>
      <c r="BP23" s="281">
        <v>-1.6635513638171773</v>
      </c>
      <c r="BQ23" s="281">
        <v>-19.20069998526975</v>
      </c>
      <c r="BR23" s="281">
        <v>-6.9310244442547031</v>
      </c>
      <c r="BS23" s="281">
        <v>0</v>
      </c>
      <c r="BT23" s="281">
        <v>2.6652705011905482</v>
      </c>
      <c r="BU23" s="282">
        <v>0.11707853003287028</v>
      </c>
      <c r="BW23" s="353"/>
      <c r="BX23" s="275" t="s">
        <v>66</v>
      </c>
      <c r="BY23" s="281">
        <v>-16.821491549178702</v>
      </c>
      <c r="BZ23" s="281">
        <v>-5.2856798544777632</v>
      </c>
      <c r="CA23" s="281">
        <v>18.043118488809199</v>
      </c>
      <c r="CB23" s="281">
        <v>2.3089048775634495</v>
      </c>
      <c r="CC23" s="281">
        <v>-4.1566669415562529</v>
      </c>
      <c r="CD23" s="281">
        <v>2.0314578710584925</v>
      </c>
      <c r="CE23" s="281">
        <v>-10.149081015943224</v>
      </c>
      <c r="CF23" s="281">
        <v>-3.818550629455487</v>
      </c>
      <c r="CG23" s="281">
        <v>-5.9682493091904973</v>
      </c>
      <c r="CH23" s="281">
        <v>-20.891801580057418</v>
      </c>
      <c r="CI23" s="281">
        <v>-8.7003634434974231</v>
      </c>
      <c r="CJ23" s="281">
        <v>-9.0523808650291357</v>
      </c>
      <c r="CK23" s="281">
        <v>-65.667288650285769</v>
      </c>
      <c r="CL23" s="281">
        <v>21.5245168043066</v>
      </c>
      <c r="CM23" s="281">
        <v>-9.4288371757131131</v>
      </c>
      <c r="CN23" s="281">
        <v>-54.086559447471998</v>
      </c>
      <c r="CO23" s="281">
        <v>33.583433235088023</v>
      </c>
      <c r="CP23" s="281">
        <v>-22.767377435798139</v>
      </c>
      <c r="CQ23" s="281">
        <v>5.5562191554048326</v>
      </c>
      <c r="CR23" s="281">
        <v>-9.9445356857977885</v>
      </c>
      <c r="CS23" s="281">
        <v>11.210896813865261</v>
      </c>
      <c r="CT23" s="281">
        <v>4.987248982367845</v>
      </c>
      <c r="CU23" s="281">
        <v>13.38060579153391</v>
      </c>
      <c r="CV23" s="281">
        <v>-14.924025479003205</v>
      </c>
      <c r="CW23" s="281">
        <v>-16.353090674460674</v>
      </c>
      <c r="CX23" s="281">
        <v>-7.5345813883075863</v>
      </c>
      <c r="CY23" s="281">
        <v>19.55742842983652</v>
      </c>
      <c r="CZ23" s="281">
        <v>-0.4483993884768438</v>
      </c>
      <c r="DA23" s="281">
        <v>7.4934767050624629</v>
      </c>
      <c r="DB23" s="281">
        <v>-15.619911011862015</v>
      </c>
      <c r="DC23" s="281">
        <v>-11.019040041304123</v>
      </c>
      <c r="DD23" s="281">
        <v>-100</v>
      </c>
      <c r="DE23" s="281">
        <v>-30.400989302896846</v>
      </c>
      <c r="DF23" s="282">
        <v>-4.9155495128683953</v>
      </c>
      <c r="DH23" s="353"/>
      <c r="DI23" s="275" t="s">
        <v>66</v>
      </c>
      <c r="DJ23" s="281">
        <v>-33.994765558447682</v>
      </c>
      <c r="DK23" s="281">
        <v>-7.9362436442324906</v>
      </c>
      <c r="DL23" s="281">
        <v>10.793022059410291</v>
      </c>
      <c r="DM23" s="281">
        <v>-1.5867406494272274</v>
      </c>
      <c r="DN23" s="281">
        <v>-8.457015209753834</v>
      </c>
      <c r="DO23" s="281">
        <v>-8.2733054006812523</v>
      </c>
      <c r="DP23" s="281">
        <v>-15.039682219097315</v>
      </c>
      <c r="DQ23" s="281">
        <v>-9.1626718671835476</v>
      </c>
      <c r="DR23" s="281">
        <v>-13.836334490806863</v>
      </c>
      <c r="DS23" s="281">
        <v>-20.935596585493386</v>
      </c>
      <c r="DT23" s="281">
        <v>-9.066087852070595</v>
      </c>
      <c r="DU23" s="281">
        <v>-12.751482470357772</v>
      </c>
      <c r="DV23" s="281">
        <v>-65.118826136755189</v>
      </c>
      <c r="DW23" s="281">
        <v>13.873216046861486</v>
      </c>
      <c r="DX23" s="281">
        <v>-5.3794390946269317</v>
      </c>
      <c r="DY23" s="281">
        <v>-18.831106035451711</v>
      </c>
      <c r="DZ23" s="281">
        <v>14.088334857829139</v>
      </c>
      <c r="EA23" s="281">
        <v>-24.047555811811307</v>
      </c>
      <c r="EB23" s="281">
        <v>1.5712750400438154</v>
      </c>
      <c r="EC23" s="281">
        <v>-9.4393063552371927</v>
      </c>
      <c r="ED23" s="281">
        <v>5.1170264073249712</v>
      </c>
      <c r="EE23" s="281">
        <v>-7.9229896370190147</v>
      </c>
      <c r="EF23" s="281">
        <v>5.5078376912917264</v>
      </c>
      <c r="EG23" s="281">
        <v>-9.2091033378366092</v>
      </c>
      <c r="EH23" s="281">
        <v>-15.041941715183995</v>
      </c>
      <c r="EI23" s="281">
        <v>-13.615850119515926</v>
      </c>
      <c r="EJ23" s="281">
        <v>-4.693401880940371</v>
      </c>
      <c r="EK23" s="281">
        <v>-2.3859029618294727</v>
      </c>
      <c r="EL23" s="281">
        <v>-1.7172790206813033</v>
      </c>
      <c r="EM23" s="281">
        <v>-10.485091154945565</v>
      </c>
      <c r="EN23" s="281">
        <v>-13.050545185844413</v>
      </c>
      <c r="EO23" s="281">
        <v>-100</v>
      </c>
      <c r="EP23" s="281">
        <v>-17.383947259668957</v>
      </c>
      <c r="EQ23" s="282">
        <v>-8.1402506001099937</v>
      </c>
    </row>
    <row r="24" spans="1:147" s="122" customFormat="1" ht="20.100000000000001" customHeight="1" x14ac:dyDescent="0.2">
      <c r="A24" s="354"/>
      <c r="B24" s="120" t="s">
        <v>67</v>
      </c>
      <c r="C24" s="124">
        <v>813.48329807113203</v>
      </c>
      <c r="D24" s="124">
        <v>229080.84431609345</v>
      </c>
      <c r="E24" s="124">
        <v>1985.0684292619646</v>
      </c>
      <c r="F24" s="124">
        <v>66155.78904452303</v>
      </c>
      <c r="G24" s="124">
        <v>718644.11613361537</v>
      </c>
      <c r="H24" s="124">
        <v>34569.515543681373</v>
      </c>
      <c r="I24" s="124">
        <v>23527.572405911695</v>
      </c>
      <c r="J24" s="124">
        <v>28284.405417509613</v>
      </c>
      <c r="K24" s="124">
        <v>4489.6664864948343</v>
      </c>
      <c r="L24" s="124">
        <v>10697.234877148549</v>
      </c>
      <c r="M24" s="124">
        <v>14920.439763408645</v>
      </c>
      <c r="N24" s="124">
        <v>24620.205951847791</v>
      </c>
      <c r="O24" s="124">
        <v>696.46576992571772</v>
      </c>
      <c r="P24" s="124">
        <v>16494.536994424969</v>
      </c>
      <c r="Q24" s="124">
        <v>88408.857288465399</v>
      </c>
      <c r="R24" s="124">
        <v>69.787561966240943</v>
      </c>
      <c r="S24" s="124">
        <v>841.6802928049666</v>
      </c>
      <c r="T24" s="124">
        <v>22979.845783206954</v>
      </c>
      <c r="U24" s="124">
        <v>6326.7006934041665</v>
      </c>
      <c r="V24" s="124">
        <v>16736.326224267603</v>
      </c>
      <c r="W24" s="124">
        <v>28726.393309962474</v>
      </c>
      <c r="X24" s="124">
        <v>16737.736074004293</v>
      </c>
      <c r="Y24" s="124">
        <v>27213.624542492238</v>
      </c>
      <c r="Z24" s="124">
        <v>1771.4761941531667</v>
      </c>
      <c r="AA24" s="124">
        <v>20246.852068630025</v>
      </c>
      <c r="AB24" s="124">
        <v>39717.581857211248</v>
      </c>
      <c r="AC24" s="124">
        <v>258.7074266829336</v>
      </c>
      <c r="AD24" s="124">
        <v>81709.956264574619</v>
      </c>
      <c r="AE24" s="124">
        <v>5157.9352616867172</v>
      </c>
      <c r="AF24" s="124">
        <v>41723.798032523591</v>
      </c>
      <c r="AG24" s="124">
        <v>131612.29261964696</v>
      </c>
      <c r="AH24" s="124">
        <v>0</v>
      </c>
      <c r="AI24" s="124">
        <v>289.01919602180595</v>
      </c>
      <c r="AJ24" s="268">
        <v>1705507.9151236238</v>
      </c>
      <c r="AL24" s="354"/>
      <c r="AM24" s="121" t="s">
        <v>67</v>
      </c>
      <c r="AN24" s="125">
        <v>49.706034784421348</v>
      </c>
      <c r="AO24" s="125">
        <v>7.40336623824642</v>
      </c>
      <c r="AP24" s="125">
        <v>-18.386144751410484</v>
      </c>
      <c r="AQ24" s="125">
        <v>21.11752389745341</v>
      </c>
      <c r="AR24" s="125">
        <v>4.5215485077910529</v>
      </c>
      <c r="AS24" s="125">
        <v>25.558475922103256</v>
      </c>
      <c r="AT24" s="125">
        <v>11.69645349709927</v>
      </c>
      <c r="AU24" s="125">
        <v>8.125208418299934</v>
      </c>
      <c r="AV24" s="125">
        <v>19.171954325537953</v>
      </c>
      <c r="AW24" s="125">
        <v>2.3766920842711841</v>
      </c>
      <c r="AX24" s="125">
        <v>2.7772613735154579</v>
      </c>
      <c r="AY24" s="125">
        <v>9.3377257891478678</v>
      </c>
      <c r="AZ24" s="125">
        <v>18.175456672462275</v>
      </c>
      <c r="BA24" s="125">
        <v>-3.9903187335507795</v>
      </c>
      <c r="BB24" s="125">
        <v>-18.900256042502576</v>
      </c>
      <c r="BC24" s="125">
        <v>-80.669472442604601</v>
      </c>
      <c r="BD24" s="125">
        <v>-55.787326131174815</v>
      </c>
      <c r="BE24" s="125">
        <v>-6.4306905452238965</v>
      </c>
      <c r="BF24" s="125">
        <v>-10.512958979484722</v>
      </c>
      <c r="BG24" s="125">
        <v>3.7709335612797474</v>
      </c>
      <c r="BH24" s="125">
        <v>-18.502649534097245</v>
      </c>
      <c r="BI24" s="125">
        <v>5.5258278046882623</v>
      </c>
      <c r="BJ24" s="125">
        <v>4.2919300577101183</v>
      </c>
      <c r="BK24" s="125">
        <v>-36.089164252596092</v>
      </c>
      <c r="BL24" s="125">
        <v>31.319910271680072</v>
      </c>
      <c r="BM24" s="125">
        <v>37.03228463441576</v>
      </c>
      <c r="BN24" s="125">
        <v>-54.201783453886335</v>
      </c>
      <c r="BO24" s="125">
        <v>0.9593204914084339</v>
      </c>
      <c r="BP24" s="125">
        <v>-14.090907897415846</v>
      </c>
      <c r="BQ24" s="125">
        <v>2.2790899517641776</v>
      </c>
      <c r="BR24" s="125">
        <v>-2.0102069421453592</v>
      </c>
      <c r="BS24" s="125">
        <v>0</v>
      </c>
      <c r="BT24" s="125">
        <v>-65.283049215349024</v>
      </c>
      <c r="BU24" s="283">
        <v>3.4223051802410254</v>
      </c>
      <c r="BW24" s="354"/>
      <c r="BX24" s="121" t="s">
        <v>67</v>
      </c>
      <c r="BY24" s="125">
        <v>-6.7932856052769921</v>
      </c>
      <c r="BZ24" s="125">
        <v>-2.1594968364220364</v>
      </c>
      <c r="CA24" s="125">
        <v>6.2493419343199434</v>
      </c>
      <c r="CB24" s="125">
        <v>6.7698373618766823</v>
      </c>
      <c r="CC24" s="125">
        <v>-2.0862294913208501</v>
      </c>
      <c r="CD24" s="125">
        <v>6.930239141037859</v>
      </c>
      <c r="CE24" s="125">
        <v>-5.0128915022718701</v>
      </c>
      <c r="CF24" s="125">
        <v>-1.0890221536609204</v>
      </c>
      <c r="CG24" s="125">
        <v>-0.43536431626507976</v>
      </c>
      <c r="CH24" s="125">
        <v>-14.657036195490676</v>
      </c>
      <c r="CI24" s="125">
        <v>-5.5216291013915679</v>
      </c>
      <c r="CJ24" s="125">
        <v>-4.7343989435289728</v>
      </c>
      <c r="CK24" s="125">
        <v>-56.457182444108746</v>
      </c>
      <c r="CL24" s="125">
        <v>13.050834282345704</v>
      </c>
      <c r="CM24" s="125">
        <v>-11.714538543826492</v>
      </c>
      <c r="CN24" s="125">
        <v>-64.145531564945443</v>
      </c>
      <c r="CO24" s="125">
        <v>3.474758993291104</v>
      </c>
      <c r="CP24" s="125">
        <v>-19.209025886848025</v>
      </c>
      <c r="CQ24" s="125">
        <v>1.5570482555501002</v>
      </c>
      <c r="CR24" s="125">
        <v>-6.6946306423955235</v>
      </c>
      <c r="CS24" s="125">
        <v>3.3874404779942893</v>
      </c>
      <c r="CT24" s="125">
        <v>5.1150159645481494</v>
      </c>
      <c r="CU24" s="125">
        <v>10.84697045442698</v>
      </c>
      <c r="CV24" s="125">
        <v>-21.320137729796713</v>
      </c>
      <c r="CW24" s="125">
        <v>-5.3882633398177546</v>
      </c>
      <c r="CX24" s="125">
        <v>1.6596987606499454</v>
      </c>
      <c r="CY24" s="125">
        <v>1.2486945249797259</v>
      </c>
      <c r="CZ24" s="125">
        <v>-8.4495072085530865E-2</v>
      </c>
      <c r="DA24" s="125">
        <v>2.8323317573661484</v>
      </c>
      <c r="DB24" s="125">
        <v>-10.967573014704982</v>
      </c>
      <c r="DC24" s="125">
        <v>-8.6842082852219278</v>
      </c>
      <c r="DD24" s="125">
        <v>-100</v>
      </c>
      <c r="DE24" s="125">
        <v>-42.06248660515142</v>
      </c>
      <c r="DF24" s="283">
        <v>-2.8894603357371551</v>
      </c>
      <c r="DH24" s="354"/>
      <c r="DI24" s="121" t="s">
        <v>67</v>
      </c>
      <c r="DJ24" s="125">
        <v>-6.7932856052769921</v>
      </c>
      <c r="DK24" s="125">
        <v>-2.1594968364220364</v>
      </c>
      <c r="DL24" s="125">
        <v>6.2493419343199434</v>
      </c>
      <c r="DM24" s="125">
        <v>6.7698373618766823</v>
      </c>
      <c r="DN24" s="125">
        <v>-2.0862294913208501</v>
      </c>
      <c r="DO24" s="125">
        <v>6.930239141037859</v>
      </c>
      <c r="DP24" s="125">
        <v>-5.0128915022718701</v>
      </c>
      <c r="DQ24" s="125">
        <v>-1.0890221536609204</v>
      </c>
      <c r="DR24" s="125">
        <v>-0.43536431626507976</v>
      </c>
      <c r="DS24" s="125">
        <v>-14.657036195490676</v>
      </c>
      <c r="DT24" s="125">
        <v>-5.5216291013915679</v>
      </c>
      <c r="DU24" s="125">
        <v>-4.7343989435289728</v>
      </c>
      <c r="DV24" s="125">
        <v>-56.457182444108746</v>
      </c>
      <c r="DW24" s="125">
        <v>13.050834282345704</v>
      </c>
      <c r="DX24" s="125">
        <v>-11.714538543826492</v>
      </c>
      <c r="DY24" s="125">
        <v>-64.145531564945443</v>
      </c>
      <c r="DZ24" s="125">
        <v>3.474758993291104</v>
      </c>
      <c r="EA24" s="125">
        <v>-19.209025886848025</v>
      </c>
      <c r="EB24" s="125">
        <v>1.5570482555501002</v>
      </c>
      <c r="EC24" s="125">
        <v>-6.6946306423955235</v>
      </c>
      <c r="ED24" s="125">
        <v>3.3874404779942893</v>
      </c>
      <c r="EE24" s="125">
        <v>5.1150159645481494</v>
      </c>
      <c r="EF24" s="125">
        <v>10.84697045442698</v>
      </c>
      <c r="EG24" s="125">
        <v>-21.320137729796713</v>
      </c>
      <c r="EH24" s="125">
        <v>-5.3882633398177546</v>
      </c>
      <c r="EI24" s="125">
        <v>1.6596987606499454</v>
      </c>
      <c r="EJ24" s="125">
        <v>1.2486945249797259</v>
      </c>
      <c r="EK24" s="125">
        <v>-8.4495072085530865E-2</v>
      </c>
      <c r="EL24" s="125">
        <v>2.8323317573661484</v>
      </c>
      <c r="EM24" s="125">
        <v>-10.967573014704982</v>
      </c>
      <c r="EN24" s="125">
        <v>-8.6842082852219278</v>
      </c>
      <c r="EO24" s="125">
        <v>-100</v>
      </c>
      <c r="EP24" s="125">
        <v>-42.06248660515142</v>
      </c>
      <c r="EQ24" s="283">
        <v>-2.8894603357371551</v>
      </c>
    </row>
    <row r="25" spans="1:147" s="122" customFormat="1" ht="20.100000000000001" customHeight="1" x14ac:dyDescent="0.2">
      <c r="A25" s="352">
        <v>2016</v>
      </c>
      <c r="B25" s="263" t="s">
        <v>64</v>
      </c>
      <c r="C25" s="264">
        <v>442.4535788931633</v>
      </c>
      <c r="D25" s="264">
        <v>195092.99227577014</v>
      </c>
      <c r="E25" s="264">
        <v>1241.6353557689395</v>
      </c>
      <c r="F25" s="264">
        <v>54036.717323478631</v>
      </c>
      <c r="G25" s="264">
        <v>643373.13173598284</v>
      </c>
      <c r="H25" s="264">
        <v>35280.142246993608</v>
      </c>
      <c r="I25" s="264">
        <v>18779.389089146698</v>
      </c>
      <c r="J25" s="264">
        <v>22292.055705328203</v>
      </c>
      <c r="K25" s="264">
        <v>4291.1083815466636</v>
      </c>
      <c r="L25" s="264">
        <v>5109.6475024990159</v>
      </c>
      <c r="M25" s="264">
        <v>9168.4677551267687</v>
      </c>
      <c r="N25" s="264">
        <v>20579.622088268257</v>
      </c>
      <c r="O25" s="264">
        <v>651.92769515039527</v>
      </c>
      <c r="P25" s="264">
        <v>12611.309665889195</v>
      </c>
      <c r="Q25" s="264">
        <v>99656.446642231851</v>
      </c>
      <c r="R25" s="264">
        <v>0</v>
      </c>
      <c r="S25" s="264">
        <v>1016.2605640202345</v>
      </c>
      <c r="T25" s="264">
        <v>18710.255717444645</v>
      </c>
      <c r="U25" s="264">
        <v>4879.4333747311666</v>
      </c>
      <c r="V25" s="264">
        <v>14546.352739829765</v>
      </c>
      <c r="W25" s="264">
        <v>23473.545027716355</v>
      </c>
      <c r="X25" s="264">
        <v>14645.213461363704</v>
      </c>
      <c r="Y25" s="264">
        <v>23667.809802199132</v>
      </c>
      <c r="Z25" s="264">
        <v>396.82555356980583</v>
      </c>
      <c r="AA25" s="264">
        <v>15369.73119680126</v>
      </c>
      <c r="AB25" s="264">
        <v>36895.789143670678</v>
      </c>
      <c r="AC25" s="264">
        <v>236.43613122103415</v>
      </c>
      <c r="AD25" s="264">
        <v>72527.128918910734</v>
      </c>
      <c r="AE25" s="264">
        <v>5486.4243782752246</v>
      </c>
      <c r="AF25" s="264">
        <v>33718.419380244144</v>
      </c>
      <c r="AG25" s="264">
        <v>113617.2397237452</v>
      </c>
      <c r="AH25" s="264">
        <v>0</v>
      </c>
      <c r="AI25" s="264">
        <v>331.84018416987249</v>
      </c>
      <c r="AJ25" s="265">
        <v>1502125.7523399871</v>
      </c>
      <c r="AL25" s="352">
        <v>2016</v>
      </c>
      <c r="AM25" s="275" t="s">
        <v>64</v>
      </c>
      <c r="AN25" s="281">
        <v>-57.411904876450933</v>
      </c>
      <c r="AO25" s="281">
        <v>10.41524106595287</v>
      </c>
      <c r="AP25" s="281">
        <v>-41.251518660593376</v>
      </c>
      <c r="AQ25" s="281">
        <v>11.138929060085445</v>
      </c>
      <c r="AR25" s="281">
        <v>-8.8649453632217927</v>
      </c>
      <c r="AS25" s="281">
        <v>-1.718655084874996</v>
      </c>
      <c r="AT25" s="281">
        <v>-3.7529138182857906</v>
      </c>
      <c r="AU25" s="281">
        <v>-32.155281088583905</v>
      </c>
      <c r="AV25" s="281">
        <v>7.9067386985195469</v>
      </c>
      <c r="AW25" s="281">
        <v>-33.416053903725853</v>
      </c>
      <c r="AX25" s="281">
        <v>-20.581207320677919</v>
      </c>
      <c r="AY25" s="281">
        <v>-6.4925162840282837</v>
      </c>
      <c r="AZ25" s="281">
        <v>133.35489601949732</v>
      </c>
      <c r="BA25" s="281">
        <v>8.0900632732237057</v>
      </c>
      <c r="BB25" s="281">
        <v>-16.511832199852364</v>
      </c>
      <c r="BC25" s="281">
        <v>-100</v>
      </c>
      <c r="BD25" s="281">
        <v>-57.811449637784449</v>
      </c>
      <c r="BE25" s="281">
        <v>-17.48489955456246</v>
      </c>
      <c r="BF25" s="281">
        <v>-30.878672310511362</v>
      </c>
      <c r="BG25" s="281">
        <v>-5.1870995680094296</v>
      </c>
      <c r="BH25" s="281">
        <v>-23.633888030840282</v>
      </c>
      <c r="BI25" s="281">
        <v>-4.9887678960792528</v>
      </c>
      <c r="BJ25" s="281">
        <v>6.4867485372399187</v>
      </c>
      <c r="BK25" s="281">
        <v>-70.372530973223022</v>
      </c>
      <c r="BL25" s="281">
        <v>5.1457717906589551</v>
      </c>
      <c r="BM25" s="281">
        <v>22.781632131207388</v>
      </c>
      <c r="BN25" s="281">
        <v>-14.925541786410349</v>
      </c>
      <c r="BO25" s="281">
        <v>-11.427309272021247</v>
      </c>
      <c r="BP25" s="281">
        <v>-39.272353199250446</v>
      </c>
      <c r="BQ25" s="281">
        <v>-7.9314433943455214</v>
      </c>
      <c r="BR25" s="281">
        <v>1.9575127321539156</v>
      </c>
      <c r="BS25" s="281">
        <v>0</v>
      </c>
      <c r="BT25" s="281">
        <v>1.8121649047344874</v>
      </c>
      <c r="BU25" s="282">
        <v>-6.1611714037529453</v>
      </c>
      <c r="BW25" s="352">
        <v>2016</v>
      </c>
      <c r="BX25" s="275" t="s">
        <v>64</v>
      </c>
      <c r="BY25" s="281">
        <v>-57.411904876450933</v>
      </c>
      <c r="BZ25" s="281">
        <v>10.41524106595287</v>
      </c>
      <c r="CA25" s="281">
        <v>-41.251518660593376</v>
      </c>
      <c r="CB25" s="281">
        <v>11.138929060085445</v>
      </c>
      <c r="CC25" s="281">
        <v>-8.8649453632217927</v>
      </c>
      <c r="CD25" s="281">
        <v>-1.718655084874996</v>
      </c>
      <c r="CE25" s="281">
        <v>-3.7529138182857906</v>
      </c>
      <c r="CF25" s="281">
        <v>-32.155281088583905</v>
      </c>
      <c r="CG25" s="281">
        <v>7.9067386985195469</v>
      </c>
      <c r="CH25" s="281">
        <v>-33.416053903725853</v>
      </c>
      <c r="CI25" s="281">
        <v>-20.581207320677919</v>
      </c>
      <c r="CJ25" s="281">
        <v>-6.4925162840282837</v>
      </c>
      <c r="CK25" s="281">
        <v>133.35489601949732</v>
      </c>
      <c r="CL25" s="281">
        <v>8.0900632732237057</v>
      </c>
      <c r="CM25" s="281">
        <v>-16.511832199852364</v>
      </c>
      <c r="CN25" s="281">
        <v>-100</v>
      </c>
      <c r="CO25" s="281">
        <v>-57.811449637784449</v>
      </c>
      <c r="CP25" s="281">
        <v>-17.48489955456246</v>
      </c>
      <c r="CQ25" s="281">
        <v>-30.878672310511362</v>
      </c>
      <c r="CR25" s="281">
        <v>-5.1870995680094296</v>
      </c>
      <c r="CS25" s="281">
        <v>-23.633888030840282</v>
      </c>
      <c r="CT25" s="281">
        <v>-4.9887678960792528</v>
      </c>
      <c r="CU25" s="281">
        <v>6.4867485372399187</v>
      </c>
      <c r="CV25" s="281">
        <v>-70.372530973223022</v>
      </c>
      <c r="CW25" s="281">
        <v>5.1457717906589551</v>
      </c>
      <c r="CX25" s="281">
        <v>22.781632131207388</v>
      </c>
      <c r="CY25" s="281">
        <v>-14.925541786410349</v>
      </c>
      <c r="CZ25" s="281">
        <v>-11.427309272021247</v>
      </c>
      <c r="DA25" s="281">
        <v>-39.272353199250446</v>
      </c>
      <c r="DB25" s="281">
        <v>-7.9314433943455214</v>
      </c>
      <c r="DC25" s="281">
        <v>1.9575127321539156</v>
      </c>
      <c r="DD25" s="281">
        <v>0</v>
      </c>
      <c r="DE25" s="281">
        <v>1.8121649047344874</v>
      </c>
      <c r="DF25" s="282">
        <v>-6.1611714037529453</v>
      </c>
      <c r="DH25" s="352">
        <v>2016</v>
      </c>
      <c r="DI25" s="275" t="s">
        <v>64</v>
      </c>
      <c r="DJ25" s="281">
        <v>-13.285704545968244</v>
      </c>
      <c r="DK25" s="281">
        <v>3.1894871688840709</v>
      </c>
      <c r="DL25" s="281">
        <v>-13.089343237611871</v>
      </c>
      <c r="DM25" s="281">
        <v>11.43406434700151</v>
      </c>
      <c r="DN25" s="281">
        <v>-2.483433817716957</v>
      </c>
      <c r="DO25" s="281">
        <v>9.2746744167026378</v>
      </c>
      <c r="DP25" s="281">
        <v>-3.869609700050745</v>
      </c>
      <c r="DQ25" s="281">
        <v>-11.364409362182712</v>
      </c>
      <c r="DR25" s="281">
        <v>4.5274357441640802</v>
      </c>
      <c r="DS25" s="281">
        <v>-21.067556478706734</v>
      </c>
      <c r="DT25" s="281">
        <v>-3.4906455734122943</v>
      </c>
      <c r="DU25" s="281">
        <v>-3.8409433632990329</v>
      </c>
      <c r="DV25" s="281">
        <v>-34.213487674686775</v>
      </c>
      <c r="DW25" s="281">
        <v>15.650855153405075</v>
      </c>
      <c r="DX25" s="281">
        <v>-17.502584267906457</v>
      </c>
      <c r="DY25" s="281">
        <v>-68.474023985593817</v>
      </c>
      <c r="DZ25" s="281">
        <v>-35.274755601042131</v>
      </c>
      <c r="EA25" s="281">
        <v>-16.265011109376687</v>
      </c>
      <c r="EB25" s="281">
        <v>-4.1183906186466004</v>
      </c>
      <c r="EC25" s="281">
        <v>-3.6365760366875861</v>
      </c>
      <c r="ED25" s="281">
        <v>-1.2537365403125165</v>
      </c>
      <c r="EE25" s="281">
        <v>3.1833525282755062</v>
      </c>
      <c r="EF25" s="281">
        <v>13.176300979969753</v>
      </c>
      <c r="EG25" s="281">
        <v>-24.545478225115446</v>
      </c>
      <c r="EH25" s="281">
        <v>0.55916010757835011</v>
      </c>
      <c r="EI25" s="281">
        <v>12.229145412968577</v>
      </c>
      <c r="EJ25" s="281">
        <v>22.860728041109184</v>
      </c>
      <c r="EK25" s="281">
        <v>-4.3869429787646794</v>
      </c>
      <c r="EL25" s="281">
        <v>-15.248503928404773</v>
      </c>
      <c r="EM25" s="281">
        <v>-13.588362973617919</v>
      </c>
      <c r="EN25" s="281">
        <v>-4.6210838423729683</v>
      </c>
      <c r="EO25" s="281">
        <v>0</v>
      </c>
      <c r="EP25" s="281">
        <v>-36.076840725293778</v>
      </c>
      <c r="EQ25" s="282">
        <v>-2.5489407066151415</v>
      </c>
    </row>
    <row r="26" spans="1:147" s="122" customFormat="1" ht="20.100000000000001" customHeight="1" x14ac:dyDescent="0.2">
      <c r="A26" s="353"/>
      <c r="B26" s="109" t="s">
        <v>65</v>
      </c>
      <c r="C26" s="266">
        <v>664.19749356942043</v>
      </c>
      <c r="D26" s="266">
        <v>228644.35547646112</v>
      </c>
      <c r="E26" s="266">
        <v>1591.2069450260217</v>
      </c>
      <c r="F26" s="266">
        <v>69815.825955614055</v>
      </c>
      <c r="G26" s="266">
        <v>728612.36313333747</v>
      </c>
      <c r="H26" s="266">
        <v>33364.831339355151</v>
      </c>
      <c r="I26" s="266">
        <v>19192.781838846688</v>
      </c>
      <c r="J26" s="266">
        <v>25528.256595082854</v>
      </c>
      <c r="K26" s="266">
        <v>3804.9710474367416</v>
      </c>
      <c r="L26" s="266">
        <v>8670.0640964287868</v>
      </c>
      <c r="M26" s="266">
        <v>14161.810073577797</v>
      </c>
      <c r="N26" s="266">
        <v>23167.044744870494</v>
      </c>
      <c r="O26" s="266">
        <v>210.93219477178923</v>
      </c>
      <c r="P26" s="266">
        <v>15355.727253693847</v>
      </c>
      <c r="Q26" s="266">
        <v>118085.8497637136</v>
      </c>
      <c r="R26" s="266">
        <v>0</v>
      </c>
      <c r="S26" s="266">
        <v>1641.7214512173239</v>
      </c>
      <c r="T26" s="266">
        <v>17368.798588263446</v>
      </c>
      <c r="U26" s="266">
        <v>5951.8375605670881</v>
      </c>
      <c r="V26" s="266">
        <v>15530.480139977271</v>
      </c>
      <c r="W26" s="266">
        <v>28678.5869474188</v>
      </c>
      <c r="X26" s="266">
        <v>15664.275318538017</v>
      </c>
      <c r="Y26" s="266">
        <v>26876.447807620989</v>
      </c>
      <c r="Z26" s="266">
        <v>1301.7724771191006</v>
      </c>
      <c r="AA26" s="266">
        <v>18540.871657594067</v>
      </c>
      <c r="AB26" s="266">
        <v>31951.107794460735</v>
      </c>
      <c r="AC26" s="266">
        <v>305.81755099599218</v>
      </c>
      <c r="AD26" s="266">
        <v>76343.801938146804</v>
      </c>
      <c r="AE26" s="266">
        <v>6560.7421487108941</v>
      </c>
      <c r="AF26" s="266">
        <v>32482.192737931451</v>
      </c>
      <c r="AG26" s="266">
        <v>123127.06095591316</v>
      </c>
      <c r="AH26" s="266">
        <v>0</v>
      </c>
      <c r="AI26" s="266">
        <v>212.98008015792311</v>
      </c>
      <c r="AJ26" s="267">
        <v>1693408.7131064185</v>
      </c>
      <c r="AL26" s="353"/>
      <c r="AM26" s="278" t="s">
        <v>65</v>
      </c>
      <c r="AN26" s="279">
        <v>-18.835460467669847</v>
      </c>
      <c r="AO26" s="279">
        <v>12.374990346444378</v>
      </c>
      <c r="AP26" s="279">
        <v>-3.5385977825228707</v>
      </c>
      <c r="AQ26" s="279">
        <v>7.1443683791722208</v>
      </c>
      <c r="AR26" s="279">
        <v>8.6052104956612112</v>
      </c>
      <c r="AS26" s="279">
        <v>11.298208373819335</v>
      </c>
      <c r="AT26" s="279">
        <v>-4.9161308289556729</v>
      </c>
      <c r="AU26" s="279">
        <v>-0.871901405337141</v>
      </c>
      <c r="AV26" s="279">
        <v>-18.506098678764332</v>
      </c>
      <c r="AW26" s="279">
        <v>20.560775909232447</v>
      </c>
      <c r="AX26" s="279">
        <v>19.519061875663198</v>
      </c>
      <c r="AY26" s="279">
        <v>10.150724454092369</v>
      </c>
      <c r="AZ26" s="279">
        <v>-66.61728119105274</v>
      </c>
      <c r="BA26" s="279">
        <v>10.084925908454906</v>
      </c>
      <c r="BB26" s="279">
        <v>13.895735913105753</v>
      </c>
      <c r="BC26" s="279">
        <v>-100</v>
      </c>
      <c r="BD26" s="279">
        <v>42.176669935056964</v>
      </c>
      <c r="BE26" s="279">
        <v>-23.938462274722767</v>
      </c>
      <c r="BF26" s="279">
        <v>-27.237012612965401</v>
      </c>
      <c r="BG26" s="279">
        <v>2.4899392060135881</v>
      </c>
      <c r="BH26" s="279">
        <v>-25.999043322219535</v>
      </c>
      <c r="BI26" s="279">
        <v>-21.067494273546146</v>
      </c>
      <c r="BJ26" s="279">
        <v>6.2842558770487926</v>
      </c>
      <c r="BK26" s="279">
        <v>-34.733723357187301</v>
      </c>
      <c r="BL26" s="279">
        <v>63.069758937546226</v>
      </c>
      <c r="BM26" s="279">
        <v>-15.600793530183282</v>
      </c>
      <c r="BN26" s="279">
        <v>-66.920096808027651</v>
      </c>
      <c r="BO26" s="279">
        <v>-0.32418274054099072</v>
      </c>
      <c r="BP26" s="279">
        <v>2.9440859031114428</v>
      </c>
      <c r="BQ26" s="279">
        <v>10.44937530944074</v>
      </c>
      <c r="BR26" s="279">
        <v>11.58916942251274</v>
      </c>
      <c r="BS26" s="279">
        <v>0</v>
      </c>
      <c r="BT26" s="279">
        <v>-40.129615014269802</v>
      </c>
      <c r="BU26" s="280">
        <v>6.6801711040304355</v>
      </c>
      <c r="BW26" s="353"/>
      <c r="BX26" s="278" t="s">
        <v>65</v>
      </c>
      <c r="BY26" s="279">
        <v>-40.414480348675518</v>
      </c>
      <c r="BZ26" s="279">
        <v>11.464130521322375</v>
      </c>
      <c r="CA26" s="279">
        <v>-24.719623206788896</v>
      </c>
      <c r="CB26" s="279">
        <v>8.8513173324666212</v>
      </c>
      <c r="CC26" s="279">
        <v>-0.35238846885718544</v>
      </c>
      <c r="CD26" s="279">
        <v>4.2049589640312632</v>
      </c>
      <c r="CE26" s="279">
        <v>-4.3443894360869706</v>
      </c>
      <c r="CF26" s="279">
        <v>-18.409659500240238</v>
      </c>
      <c r="CG26" s="279">
        <v>-6.3572419510929592</v>
      </c>
      <c r="CH26" s="279">
        <v>-7.3037087204436091</v>
      </c>
      <c r="CI26" s="279">
        <v>-0.2700559429595728</v>
      </c>
      <c r="CJ26" s="279">
        <v>1.6403240687373994</v>
      </c>
      <c r="CK26" s="279">
        <v>-5.3084514060713985</v>
      </c>
      <c r="CL26" s="279">
        <v>9.1763327527423399</v>
      </c>
      <c r="CM26" s="279">
        <v>-2.3773510345213538</v>
      </c>
      <c r="CN26" s="279">
        <v>-100</v>
      </c>
      <c r="CO26" s="279">
        <v>-25.412154726994231</v>
      </c>
      <c r="CP26" s="279">
        <v>-20.723042682817507</v>
      </c>
      <c r="CQ26" s="279">
        <v>-28.923956002248659</v>
      </c>
      <c r="CR26" s="279">
        <v>-1.3723689025394492</v>
      </c>
      <c r="CS26" s="279">
        <v>-24.952879664793258</v>
      </c>
      <c r="CT26" s="279">
        <v>-14.038419183410255</v>
      </c>
      <c r="CU26" s="279">
        <v>6.3789789514558066</v>
      </c>
      <c r="CV26" s="279">
        <v>-49.051331331694094</v>
      </c>
      <c r="CW26" s="279">
        <v>30.488393487339607</v>
      </c>
      <c r="CX26" s="279">
        <v>1.3840281128607614</v>
      </c>
      <c r="CY26" s="279">
        <v>-54.902317173568385</v>
      </c>
      <c r="CZ26" s="279">
        <v>-6.0611363114927315</v>
      </c>
      <c r="DA26" s="279">
        <v>-21.810170970412514</v>
      </c>
      <c r="DB26" s="279">
        <v>0.25491172926498962</v>
      </c>
      <c r="DC26" s="279">
        <v>6.7495360846037187</v>
      </c>
      <c r="DD26" s="279">
        <v>0</v>
      </c>
      <c r="DE26" s="279">
        <v>-20.075541016308691</v>
      </c>
      <c r="DF26" s="280">
        <v>0.23255127136863507</v>
      </c>
      <c r="DH26" s="353"/>
      <c r="DI26" s="278" t="s">
        <v>65</v>
      </c>
      <c r="DJ26" s="279">
        <v>-12.082857051336077</v>
      </c>
      <c r="DK26" s="279">
        <v>8.1129868179770313</v>
      </c>
      <c r="DL26" s="279">
        <v>-13.140568215412898</v>
      </c>
      <c r="DM26" s="279">
        <v>11.361235297187704</v>
      </c>
      <c r="DN26" s="279">
        <v>1.3807745282361026</v>
      </c>
      <c r="DO26" s="279">
        <v>17.274488198267136</v>
      </c>
      <c r="DP26" s="279">
        <v>-1.0528150814303388</v>
      </c>
      <c r="DQ26" s="279">
        <v>-8.1386299338165742</v>
      </c>
      <c r="DR26" s="279">
        <v>-4.787927113866175</v>
      </c>
      <c r="DS26" s="279">
        <v>-4.9213359513065598</v>
      </c>
      <c r="DT26" s="279">
        <v>1.721641103070823</v>
      </c>
      <c r="DU26" s="279">
        <v>1.4562877658773914</v>
      </c>
      <c r="DV26" s="279">
        <v>-23.727957550470975</v>
      </c>
      <c r="DW26" s="279">
        <v>10.780336805830103</v>
      </c>
      <c r="DX26" s="279">
        <v>-12.136418475753729</v>
      </c>
      <c r="DY26" s="279">
        <v>-73.777170472369193</v>
      </c>
      <c r="DZ26" s="279">
        <v>-33.075105977387921</v>
      </c>
      <c r="EA26" s="279">
        <v>-17.843863834336375</v>
      </c>
      <c r="EB26" s="279">
        <v>-13.60498733378455</v>
      </c>
      <c r="EC26" s="279">
        <v>0.61251909583734232</v>
      </c>
      <c r="ED26" s="279">
        <v>-10.105040950891407</v>
      </c>
      <c r="EE26" s="279">
        <v>-3.2231674706589075</v>
      </c>
      <c r="EF26" s="279">
        <v>11.561138099429272</v>
      </c>
      <c r="EG26" s="279">
        <v>-32.480863280975996</v>
      </c>
      <c r="EH26" s="279">
        <v>19.832797734762792</v>
      </c>
      <c r="EI26" s="279">
        <v>11.070385127636769</v>
      </c>
      <c r="EJ26" s="279">
        <v>-27.20054443836068</v>
      </c>
      <c r="EK26" s="279">
        <v>-3.6865886446044556</v>
      </c>
      <c r="EL26" s="279">
        <v>-14.683559353593139</v>
      </c>
      <c r="EM26" s="279">
        <v>-4.4404967784009273</v>
      </c>
      <c r="EN26" s="279">
        <v>0.689647255254215</v>
      </c>
      <c r="EO26" s="279">
        <v>0</v>
      </c>
      <c r="EP26" s="279">
        <v>-33.844061854331116</v>
      </c>
      <c r="EQ26" s="280">
        <v>1.0079008538438075</v>
      </c>
    </row>
    <row r="27" spans="1:147" s="122" customFormat="1" ht="20.100000000000001" customHeight="1" x14ac:dyDescent="0.2">
      <c r="A27" s="353"/>
      <c r="B27" s="263" t="s">
        <v>66</v>
      </c>
      <c r="C27" s="264">
        <v>1184.5494407158837</v>
      </c>
      <c r="D27" s="264">
        <v>192471.58395227441</v>
      </c>
      <c r="E27" s="264">
        <v>767.23403430275914</v>
      </c>
      <c r="F27" s="264">
        <v>68814.153199105145</v>
      </c>
      <c r="G27" s="264">
        <v>675903.23009694251</v>
      </c>
      <c r="H27" s="264">
        <v>39877.788844146162</v>
      </c>
      <c r="I27" s="264">
        <v>20025.693303504846</v>
      </c>
      <c r="J27" s="264">
        <v>26651.681640566741</v>
      </c>
      <c r="K27" s="264">
        <v>5212.0175391498879</v>
      </c>
      <c r="L27" s="264">
        <v>7068.4924384787473</v>
      </c>
      <c r="M27" s="264">
        <v>11673.938970917226</v>
      </c>
      <c r="N27" s="264">
        <v>27923.370350484711</v>
      </c>
      <c r="O27" s="264">
        <v>503.09312453392988</v>
      </c>
      <c r="P27" s="264">
        <v>14103.62687546607</v>
      </c>
      <c r="Q27" s="264">
        <v>114859.08766592095</v>
      </c>
      <c r="R27" s="264">
        <v>443.1848769574944</v>
      </c>
      <c r="S27" s="264">
        <v>1312.5352423564505</v>
      </c>
      <c r="T27" s="264">
        <v>18423.828456375839</v>
      </c>
      <c r="U27" s="264">
        <v>5529.9397166293811</v>
      </c>
      <c r="V27" s="264">
        <v>23935.387233407902</v>
      </c>
      <c r="W27" s="264">
        <v>28730.089366144668</v>
      </c>
      <c r="X27" s="264">
        <v>17491.846741237881</v>
      </c>
      <c r="Y27" s="264">
        <v>29043.246114839672</v>
      </c>
      <c r="Z27" s="264">
        <v>906.11224459358687</v>
      </c>
      <c r="AA27" s="264">
        <v>21814.771424310216</v>
      </c>
      <c r="AB27" s="264">
        <v>31423.2374049217</v>
      </c>
      <c r="AC27" s="264">
        <v>399.61524235645038</v>
      </c>
      <c r="AD27" s="264">
        <v>69132.075376584631</v>
      </c>
      <c r="AE27" s="264">
        <v>6116.0874571215509</v>
      </c>
      <c r="AF27" s="264">
        <v>28017.998150633855</v>
      </c>
      <c r="AG27" s="264">
        <v>123045.41354213274</v>
      </c>
      <c r="AH27" s="264">
        <v>0</v>
      </c>
      <c r="AI27" s="264">
        <v>352.64173005219982</v>
      </c>
      <c r="AJ27" s="265">
        <v>1613157.5517971662</v>
      </c>
      <c r="AL27" s="353"/>
      <c r="AM27" s="275" t="s">
        <v>66</v>
      </c>
      <c r="AN27" s="281">
        <v>71.864958307911365</v>
      </c>
      <c r="AO27" s="281">
        <v>-19.062858850781808</v>
      </c>
      <c r="AP27" s="281">
        <v>-65.661254669018348</v>
      </c>
      <c r="AQ27" s="281">
        <v>4.3385952460101436</v>
      </c>
      <c r="AR27" s="281">
        <v>-6.9361362395922583</v>
      </c>
      <c r="AS27" s="281">
        <v>-2.6138484102430652</v>
      </c>
      <c r="AT27" s="281">
        <v>-8.452270417043934</v>
      </c>
      <c r="AU27" s="281">
        <v>1.2448454117181029</v>
      </c>
      <c r="AV27" s="281">
        <v>33.358941596840197</v>
      </c>
      <c r="AW27" s="281">
        <v>-8.4102056683617974</v>
      </c>
      <c r="AX27" s="281">
        <v>4.1386251614194123</v>
      </c>
      <c r="AY27" s="281">
        <v>17.819107875913105</v>
      </c>
      <c r="AZ27" s="281">
        <v>-30.931145911011683</v>
      </c>
      <c r="BA27" s="281">
        <v>-13.848357591033178</v>
      </c>
      <c r="BB27" s="281">
        <v>31.490391149798029</v>
      </c>
      <c r="BC27" s="281">
        <v>257.72161793823449</v>
      </c>
      <c r="BD27" s="281">
        <v>-8.9677141620865086</v>
      </c>
      <c r="BE27" s="281">
        <v>-18.494542104385275</v>
      </c>
      <c r="BF27" s="281">
        <v>-24.087758607632722</v>
      </c>
      <c r="BG27" s="281">
        <v>47.05294765074575</v>
      </c>
      <c r="BH27" s="281">
        <v>-28.512732674373424</v>
      </c>
      <c r="BI27" s="281">
        <v>-4.3281941981050238</v>
      </c>
      <c r="BJ27" s="281">
        <v>4.6821088032288571E-2</v>
      </c>
      <c r="BK27" s="281">
        <v>-57.07929925692865</v>
      </c>
      <c r="BL27" s="281">
        <v>26.917907532928425</v>
      </c>
      <c r="BM27" s="281">
        <v>-10.72942740176083</v>
      </c>
      <c r="BN27" s="281">
        <v>-52.597653022149665</v>
      </c>
      <c r="BO27" s="281">
        <v>-4.8170585184577419</v>
      </c>
      <c r="BP27" s="281">
        <v>-23.78169729909277</v>
      </c>
      <c r="BQ27" s="281">
        <v>-12.383841185360865</v>
      </c>
      <c r="BR27" s="281">
        <v>2.6708011010987178</v>
      </c>
      <c r="BS27" s="281">
        <v>0</v>
      </c>
      <c r="BT27" s="281">
        <v>-25.298438953393557</v>
      </c>
      <c r="BU27" s="282">
        <v>-4.9192318129651511</v>
      </c>
      <c r="BW27" s="353"/>
      <c r="BX27" s="275" t="s">
        <v>66</v>
      </c>
      <c r="BY27" s="281">
        <v>-10.024833975483759</v>
      </c>
      <c r="BZ27" s="281">
        <v>-0.28329417254707323</v>
      </c>
      <c r="CA27" s="281">
        <v>-39.972370231848132</v>
      </c>
      <c r="CB27" s="281">
        <v>7.195391665784868</v>
      </c>
      <c r="CC27" s="281">
        <v>-2.6259847522228483</v>
      </c>
      <c r="CD27" s="281">
        <v>1.5911295763545894</v>
      </c>
      <c r="CE27" s="281">
        <v>-5.8038057288571281</v>
      </c>
      <c r="CF27" s="281">
        <v>-12.318065580755643</v>
      </c>
      <c r="CG27" s="281">
        <v>6.0070750944511815</v>
      </c>
      <c r="CH27" s="281">
        <v>-7.6818450477427547</v>
      </c>
      <c r="CI27" s="281">
        <v>1.1581631493547917</v>
      </c>
      <c r="CJ27" s="281">
        <v>7.3855371724780525</v>
      </c>
      <c r="CK27" s="281">
        <v>-16.691174727997648</v>
      </c>
      <c r="CL27" s="281">
        <v>0.19904275326290133</v>
      </c>
      <c r="CM27" s="281">
        <v>7.1536979458158214</v>
      </c>
      <c r="CN27" s="281">
        <v>62.761148723532074</v>
      </c>
      <c r="CO27" s="281">
        <v>-20.675231406756993</v>
      </c>
      <c r="CP27" s="281">
        <v>-19.983495232500928</v>
      </c>
      <c r="CQ27" s="281">
        <v>-27.359821604599503</v>
      </c>
      <c r="CR27" s="281">
        <v>15.479681102555688</v>
      </c>
      <c r="CS27" s="281">
        <v>-26.257266799806203</v>
      </c>
      <c r="CT27" s="281">
        <v>-10.722666222952341</v>
      </c>
      <c r="CU27" s="281">
        <v>3.9774497442944323</v>
      </c>
      <c r="CV27" s="281">
        <v>-52.163888051681568</v>
      </c>
      <c r="CW27" s="281">
        <v>29.066990312117923</v>
      </c>
      <c r="CX27" s="281">
        <v>-2.7514177211512703</v>
      </c>
      <c r="CY27" s="281">
        <v>-53.952443239506017</v>
      </c>
      <c r="CZ27" s="281">
        <v>-5.6701562203168692</v>
      </c>
      <c r="DA27" s="281">
        <v>-22.485331789637343</v>
      </c>
      <c r="DB27" s="281">
        <v>-3.868768024743872</v>
      </c>
      <c r="DC27" s="281">
        <v>5.3186647985216808</v>
      </c>
      <c r="DD27" s="281">
        <v>0</v>
      </c>
      <c r="DE27" s="281">
        <v>-22.212562863613982</v>
      </c>
      <c r="DF27" s="282">
        <v>-1.5568195291794922</v>
      </c>
      <c r="DH27" s="353"/>
      <c r="DI27" s="275" t="s">
        <v>66</v>
      </c>
      <c r="DJ27" s="281">
        <v>0.4794927474982984</v>
      </c>
      <c r="DK27" s="281">
        <v>1.6890242933450139</v>
      </c>
      <c r="DL27" s="281">
        <v>-33.743926287541271</v>
      </c>
      <c r="DM27" s="281">
        <v>10.440221218885725</v>
      </c>
      <c r="DN27" s="281">
        <v>-0.86500078770360744</v>
      </c>
      <c r="DO27" s="281">
        <v>6.5025963158767723</v>
      </c>
      <c r="DP27" s="281">
        <v>-1.3429604293941395</v>
      </c>
      <c r="DQ27" s="281">
        <v>-7.5043201851135279</v>
      </c>
      <c r="DR27" s="281">
        <v>9.0458649648806926</v>
      </c>
      <c r="DS27" s="281">
        <v>-4.5000528005213312</v>
      </c>
      <c r="DT27" s="281">
        <v>1.6366754914822792</v>
      </c>
      <c r="DU27" s="281">
        <v>7.8780234324783862</v>
      </c>
      <c r="DV27" s="281">
        <v>-7.4723123651202599</v>
      </c>
      <c r="DW27" s="281">
        <v>-1.0174013350602706</v>
      </c>
      <c r="DX27" s="281">
        <v>0.38177297740521965</v>
      </c>
      <c r="DY27" s="281">
        <v>-19.001892691103777</v>
      </c>
      <c r="DZ27" s="281">
        <v>-30.349886638415668</v>
      </c>
      <c r="EA27" s="281">
        <v>-16.391909272600699</v>
      </c>
      <c r="EB27" s="281">
        <v>-23.335076646037294</v>
      </c>
      <c r="EC27" s="281">
        <v>12.477458942890848</v>
      </c>
      <c r="ED27" s="281">
        <v>-24.371273795785115</v>
      </c>
      <c r="EE27" s="281">
        <v>-7.0092992572654822</v>
      </c>
      <c r="EF27" s="281">
        <v>4.0574011828154966</v>
      </c>
      <c r="EG27" s="281">
        <v>-46.741404636387728</v>
      </c>
      <c r="EH27" s="281">
        <v>29.659810828355972</v>
      </c>
      <c r="EI27" s="281">
        <v>5.9781229487886947</v>
      </c>
      <c r="EJ27" s="281">
        <v>-54.006401788316523</v>
      </c>
      <c r="EK27" s="281">
        <v>-3.9506783773589547</v>
      </c>
      <c r="EL27" s="281">
        <v>-20.773152112755483</v>
      </c>
      <c r="EM27" s="281">
        <v>-2.0619377743100245</v>
      </c>
      <c r="EN27" s="281">
        <v>3.2503934080609298</v>
      </c>
      <c r="EO27" s="281">
        <v>0</v>
      </c>
      <c r="EP27" s="281">
        <v>-40.264906145309752</v>
      </c>
      <c r="EQ27" s="282">
        <v>-0.30013573955017137</v>
      </c>
    </row>
    <row r="28" spans="1:147" s="122" customFormat="1" ht="20.100000000000001" customHeight="1" x14ac:dyDescent="0.2">
      <c r="A28" s="354"/>
      <c r="B28" s="120" t="s">
        <v>67</v>
      </c>
      <c r="C28" s="124">
        <v>872.07758607812377</v>
      </c>
      <c r="D28" s="124">
        <v>232081.05098214952</v>
      </c>
      <c r="E28" s="124">
        <v>1507.5555455971319</v>
      </c>
      <c r="F28" s="124">
        <v>82726.002569273274</v>
      </c>
      <c r="G28" s="124">
        <v>730901.24809918588</v>
      </c>
      <c r="H28" s="124">
        <v>44421.409425647915</v>
      </c>
      <c r="I28" s="124">
        <v>21432.380581074016</v>
      </c>
      <c r="J28" s="124">
        <v>24482.947524086936</v>
      </c>
      <c r="K28" s="124">
        <v>5111.7792516244681</v>
      </c>
      <c r="L28" s="124">
        <v>8060.7515423108516</v>
      </c>
      <c r="M28" s="124">
        <v>11647.929165733063</v>
      </c>
      <c r="N28" s="124">
        <v>26272.786197624915</v>
      </c>
      <c r="O28" s="124">
        <v>600.02210770035106</v>
      </c>
      <c r="P28" s="124">
        <v>15217.378863245947</v>
      </c>
      <c r="Q28" s="124">
        <v>117341.14159384569</v>
      </c>
      <c r="R28" s="124">
        <v>274.78285159459256</v>
      </c>
      <c r="S28" s="124">
        <v>1684.8348046904175</v>
      </c>
      <c r="T28" s="124">
        <v>22697.881753678394</v>
      </c>
      <c r="U28" s="124">
        <v>6260.6852192097986</v>
      </c>
      <c r="V28" s="124">
        <v>28115.808648890881</v>
      </c>
      <c r="W28" s="124">
        <v>32905.757860930615</v>
      </c>
      <c r="X28" s="124">
        <v>22791.29428635447</v>
      </c>
      <c r="Y28" s="124">
        <v>47367.65434311748</v>
      </c>
      <c r="Z28" s="124">
        <v>2156.6703712002391</v>
      </c>
      <c r="AA28" s="124">
        <v>24227.938128314287</v>
      </c>
      <c r="AB28" s="124">
        <v>38767.56474718052</v>
      </c>
      <c r="AC28" s="124">
        <v>558.42966614384943</v>
      </c>
      <c r="AD28" s="124">
        <v>70825.791380984389</v>
      </c>
      <c r="AE28" s="124">
        <v>9619.4453357233542</v>
      </c>
      <c r="AF28" s="124">
        <v>43632.516722682798</v>
      </c>
      <c r="AG28" s="124">
        <v>148581.15626260362</v>
      </c>
      <c r="AH28" s="124">
        <v>0</v>
      </c>
      <c r="AI28" s="124">
        <v>237.28146986332064</v>
      </c>
      <c r="AJ28" s="268">
        <v>1823381.9548883412</v>
      </c>
      <c r="AL28" s="354"/>
      <c r="AM28" s="121" t="s">
        <v>67</v>
      </c>
      <c r="AN28" s="125">
        <v>7.2028876494361924</v>
      </c>
      <c r="AO28" s="125">
        <v>1.3096715594064676</v>
      </c>
      <c r="AP28" s="125">
        <v>-24.055235407797454</v>
      </c>
      <c r="AQ28" s="125">
        <v>25.047261568595985</v>
      </c>
      <c r="AR28" s="125">
        <v>1.7055913616207192</v>
      </c>
      <c r="AS28" s="125">
        <v>28.498790703381076</v>
      </c>
      <c r="AT28" s="125">
        <v>-8.9052614043224736</v>
      </c>
      <c r="AU28" s="125">
        <v>-13.440119519250587</v>
      </c>
      <c r="AV28" s="125">
        <v>13.856547407273638</v>
      </c>
      <c r="AW28" s="125">
        <v>-24.646400355943925</v>
      </c>
      <c r="AX28" s="125">
        <v>-21.933070670619173</v>
      </c>
      <c r="AY28" s="125">
        <v>6.7122925332519117</v>
      </c>
      <c r="AZ28" s="125">
        <v>-13.847581085808841</v>
      </c>
      <c r="BA28" s="125">
        <v>-7.7429159218636556</v>
      </c>
      <c r="BB28" s="125">
        <v>32.725549444642638</v>
      </c>
      <c r="BC28" s="125">
        <v>293.74187011650599</v>
      </c>
      <c r="BD28" s="125">
        <v>100.17515190661902</v>
      </c>
      <c r="BE28" s="125">
        <v>-1.2270057518602329</v>
      </c>
      <c r="BF28" s="125">
        <v>-1.0434423468647935</v>
      </c>
      <c r="BG28" s="125">
        <v>67.992714005078824</v>
      </c>
      <c r="BH28" s="125">
        <v>14.548866284298612</v>
      </c>
      <c r="BI28" s="125">
        <v>36.167126698526914</v>
      </c>
      <c r="BJ28" s="125">
        <v>74.058601672688184</v>
      </c>
      <c r="BK28" s="125">
        <v>21.744248007307249</v>
      </c>
      <c r="BL28" s="125">
        <v>19.662740885297708</v>
      </c>
      <c r="BM28" s="125">
        <v>-2.3919308920823426</v>
      </c>
      <c r="BN28" s="125">
        <v>115.85374386188346</v>
      </c>
      <c r="BO28" s="125">
        <v>-13.320487956629918</v>
      </c>
      <c r="BP28" s="125">
        <v>86.497985098356196</v>
      </c>
      <c r="BQ28" s="125">
        <v>4.5746523091482914</v>
      </c>
      <c r="BR28" s="125">
        <v>12.893068956708959</v>
      </c>
      <c r="BS28" s="125">
        <v>0</v>
      </c>
      <c r="BT28" s="125">
        <v>-17.901138357115144</v>
      </c>
      <c r="BU28" s="283">
        <v>6.9113745365510795</v>
      </c>
      <c r="BW28" s="354"/>
      <c r="BX28" s="121" t="s">
        <v>67</v>
      </c>
      <c r="BY28" s="125">
        <v>-5.8538182930955429</v>
      </c>
      <c r="BZ28" s="125">
        <v>0.14752108307445155</v>
      </c>
      <c r="CA28" s="125">
        <v>-36.014103585890965</v>
      </c>
      <c r="CB28" s="125">
        <v>11.998372529610648</v>
      </c>
      <c r="CC28" s="125">
        <v>-1.5228217268036417</v>
      </c>
      <c r="CD28" s="125">
        <v>8.1698678650156609</v>
      </c>
      <c r="CE28" s="125">
        <v>-6.6612751862332686</v>
      </c>
      <c r="CF28" s="125">
        <v>-12.598378292488192</v>
      </c>
      <c r="CG28" s="125">
        <v>8.0747976552738407</v>
      </c>
      <c r="CH28" s="125">
        <v>-13.134747117209415</v>
      </c>
      <c r="CI28" s="125">
        <v>-5.7987085434842101</v>
      </c>
      <c r="CJ28" s="125">
        <v>7.2041095538260862</v>
      </c>
      <c r="CK28" s="125">
        <v>-15.843405899558491</v>
      </c>
      <c r="CL28" s="125">
        <v>-2.0409586707016985</v>
      </c>
      <c r="CM28" s="125">
        <v>12.822573330851554</v>
      </c>
      <c r="CN28" s="125">
        <v>109.88352538350324</v>
      </c>
      <c r="CO28" s="125">
        <v>-3.2789439945505023</v>
      </c>
      <c r="CP28" s="125">
        <v>-15.251906331086474</v>
      </c>
      <c r="CQ28" s="125">
        <v>-21.588802482887274</v>
      </c>
      <c r="CR28" s="125">
        <v>29.318409643471</v>
      </c>
      <c r="CS28" s="125">
        <v>-17.788009597130355</v>
      </c>
      <c r="CT28" s="125">
        <v>0.44446672398137821</v>
      </c>
      <c r="CU28" s="125">
        <v>22.358554374264926</v>
      </c>
      <c r="CV28" s="125">
        <v>-34.021347103592078</v>
      </c>
      <c r="CW28" s="125">
        <v>26.064794543939371</v>
      </c>
      <c r="CX28" s="125">
        <v>-2.6514493305199096</v>
      </c>
      <c r="CY28" s="125">
        <v>-34.886658322636293</v>
      </c>
      <c r="CZ28" s="125">
        <v>-7.6684749649847106</v>
      </c>
      <c r="DA28" s="125">
        <v>-2.8235711540206268</v>
      </c>
      <c r="DB28" s="125">
        <v>-1.347613176360511</v>
      </c>
      <c r="DC28" s="125">
        <v>7.4252085169975004</v>
      </c>
      <c r="DD28" s="125">
        <v>0</v>
      </c>
      <c r="DE28" s="125">
        <v>-21.348879209521172</v>
      </c>
      <c r="DF28" s="283">
        <v>0.63468757354605998</v>
      </c>
      <c r="DH28" s="354"/>
      <c r="DI28" s="121" t="s">
        <v>67</v>
      </c>
      <c r="DJ28" s="125">
        <v>-5.8538182930955429</v>
      </c>
      <c r="DK28" s="125">
        <v>0.14752108307445155</v>
      </c>
      <c r="DL28" s="125">
        <v>-36.014103585890965</v>
      </c>
      <c r="DM28" s="125">
        <v>11.998372529610648</v>
      </c>
      <c r="DN28" s="125">
        <v>-1.5228217268036417</v>
      </c>
      <c r="DO28" s="125">
        <v>8.1698678650156609</v>
      </c>
      <c r="DP28" s="125">
        <v>-6.6612751862332686</v>
      </c>
      <c r="DQ28" s="125">
        <v>-12.598378292488192</v>
      </c>
      <c r="DR28" s="125">
        <v>8.0747976552738407</v>
      </c>
      <c r="DS28" s="125">
        <v>-13.134747117209415</v>
      </c>
      <c r="DT28" s="125">
        <v>-5.7987085434842101</v>
      </c>
      <c r="DU28" s="125">
        <v>7.2041095538260862</v>
      </c>
      <c r="DV28" s="125">
        <v>-15.843405899558491</v>
      </c>
      <c r="DW28" s="125">
        <v>-2.0409586707016985</v>
      </c>
      <c r="DX28" s="125">
        <v>12.822573330851554</v>
      </c>
      <c r="DY28" s="125">
        <v>109.88352538350324</v>
      </c>
      <c r="DZ28" s="125">
        <v>-3.2789439945505023</v>
      </c>
      <c r="EA28" s="125">
        <v>-15.251906331086474</v>
      </c>
      <c r="EB28" s="125">
        <v>-21.588802482887274</v>
      </c>
      <c r="EC28" s="125">
        <v>29.318409643471</v>
      </c>
      <c r="ED28" s="125">
        <v>-17.788009597130355</v>
      </c>
      <c r="EE28" s="125">
        <v>0.44446672398137821</v>
      </c>
      <c r="EF28" s="125">
        <v>22.358554374264926</v>
      </c>
      <c r="EG28" s="125">
        <v>-34.021347103592078</v>
      </c>
      <c r="EH28" s="125">
        <v>26.064794543939371</v>
      </c>
      <c r="EI28" s="125">
        <v>-2.6514493305199096</v>
      </c>
      <c r="EJ28" s="125">
        <v>-34.886658322636293</v>
      </c>
      <c r="EK28" s="125">
        <v>-7.6684749649847106</v>
      </c>
      <c r="EL28" s="125">
        <v>-2.8235711540206268</v>
      </c>
      <c r="EM28" s="125">
        <v>-1.347613176360511</v>
      </c>
      <c r="EN28" s="125">
        <v>7.4252085169975004</v>
      </c>
      <c r="EO28" s="125">
        <v>0</v>
      </c>
      <c r="EP28" s="125">
        <v>-21.348879209521172</v>
      </c>
      <c r="EQ28" s="283">
        <v>0.63468757354605998</v>
      </c>
    </row>
    <row r="29" spans="1:147" s="122" customFormat="1" ht="20.100000000000001" customHeight="1" x14ac:dyDescent="0.2">
      <c r="A29" s="352">
        <v>2017</v>
      </c>
      <c r="B29" s="263" t="s">
        <v>64</v>
      </c>
      <c r="C29" s="264">
        <v>491.93647254551178</v>
      </c>
      <c r="D29" s="264">
        <v>193115.64530889323</v>
      </c>
      <c r="E29" s="264">
        <v>1066.3055431932444</v>
      </c>
      <c r="F29" s="264">
        <v>63211.842385047399</v>
      </c>
      <c r="G29" s="264">
        <v>563957.96646322554</v>
      </c>
      <c r="H29" s="264">
        <v>29217.702574118633</v>
      </c>
      <c r="I29" s="264">
        <v>17582.075440383371</v>
      </c>
      <c r="J29" s="264">
        <v>19339.086382191192</v>
      </c>
      <c r="K29" s="264">
        <v>3990.0036597542726</v>
      </c>
      <c r="L29" s="264">
        <v>3664.9267204640628</v>
      </c>
      <c r="M29" s="264">
        <v>12656.06292475872</v>
      </c>
      <c r="N29" s="264">
        <v>22519.389199296231</v>
      </c>
      <c r="O29" s="264">
        <v>769.81410163203054</v>
      </c>
      <c r="P29" s="264">
        <v>10667.044106034165</v>
      </c>
      <c r="Q29" s="264">
        <v>99940.218292705482</v>
      </c>
      <c r="R29" s="264">
        <v>335.71340356146413</v>
      </c>
      <c r="S29" s="264">
        <v>782.44490295414505</v>
      </c>
      <c r="T29" s="264">
        <v>23752.554275744777</v>
      </c>
      <c r="U29" s="264">
        <v>3675.563184735317</v>
      </c>
      <c r="V29" s="264">
        <v>11323.180995767165</v>
      </c>
      <c r="W29" s="264">
        <v>27317.099364648879</v>
      </c>
      <c r="X29" s="264">
        <v>16416.717823664072</v>
      </c>
      <c r="Y29" s="264">
        <v>25998.842574030296</v>
      </c>
      <c r="Z29" s="264">
        <v>1542.2873193318746</v>
      </c>
      <c r="AA29" s="264">
        <v>16416.05304464712</v>
      </c>
      <c r="AB29" s="264">
        <v>30208.888088396143</v>
      </c>
      <c r="AC29" s="264">
        <v>416.15166461282485</v>
      </c>
      <c r="AD29" s="264">
        <v>61908.210732801796</v>
      </c>
      <c r="AE29" s="264">
        <v>4700.6524288774508</v>
      </c>
      <c r="AF29" s="264">
        <v>29314.095531576873</v>
      </c>
      <c r="AG29" s="264">
        <v>119696.12111852645</v>
      </c>
      <c r="AH29" s="264">
        <v>0</v>
      </c>
      <c r="AI29" s="264">
        <v>264.58204874745093</v>
      </c>
      <c r="AJ29" s="265">
        <v>1416259.1780768672</v>
      </c>
      <c r="AL29" s="352">
        <v>2017</v>
      </c>
      <c r="AM29" s="275" t="s">
        <v>64</v>
      </c>
      <c r="AN29" s="281">
        <v>11.183748084066664</v>
      </c>
      <c r="AO29" s="281">
        <v>-1.0135407447551188</v>
      </c>
      <c r="AP29" s="281">
        <v>-14.120877901959716</v>
      </c>
      <c r="AQ29" s="281">
        <v>16.979427167353549</v>
      </c>
      <c r="AR29" s="281">
        <v>-12.343562600830907</v>
      </c>
      <c r="AS29" s="281">
        <v>-17.183716637059717</v>
      </c>
      <c r="AT29" s="281">
        <v>-6.3756794381309163</v>
      </c>
      <c r="AU29" s="281">
        <v>-13.246734003231467</v>
      </c>
      <c r="AV29" s="281">
        <v>-7.0169451577417874</v>
      </c>
      <c r="AW29" s="281">
        <v>-28.274372768931173</v>
      </c>
      <c r="AX29" s="281">
        <v>38.039018762778312</v>
      </c>
      <c r="AY29" s="281">
        <v>9.4256692504269353</v>
      </c>
      <c r="AZ29" s="281">
        <v>18.082742512486718</v>
      </c>
      <c r="BA29" s="281">
        <v>-15.416841005132383</v>
      </c>
      <c r="BB29" s="281">
        <v>0.28474991837946106</v>
      </c>
      <c r="BC29" s="281">
        <v>0</v>
      </c>
      <c r="BD29" s="281">
        <v>-23.007451961053761</v>
      </c>
      <c r="BE29" s="281">
        <v>26.949383452834951</v>
      </c>
      <c r="BF29" s="281">
        <v>-24.672335854205144</v>
      </c>
      <c r="BG29" s="281">
        <v>-22.157937468662809</v>
      </c>
      <c r="BH29" s="281">
        <v>16.373983275190241</v>
      </c>
      <c r="BI29" s="281">
        <v>12.096132070548961</v>
      </c>
      <c r="BJ29" s="281">
        <v>9.8489585276901011</v>
      </c>
      <c r="BK29" s="281">
        <v>288.65625095400264</v>
      </c>
      <c r="BL29" s="281">
        <v>6.8076782505059015</v>
      </c>
      <c r="BM29" s="281">
        <v>-18.123751274802714</v>
      </c>
      <c r="BN29" s="281">
        <v>76.010181888732689</v>
      </c>
      <c r="BO29" s="281">
        <v>-14.641305045980062</v>
      </c>
      <c r="BP29" s="281">
        <v>-14.322113916473924</v>
      </c>
      <c r="BQ29" s="281">
        <v>-13.062070908483321</v>
      </c>
      <c r="BR29" s="281">
        <v>5.3503160343991567</v>
      </c>
      <c r="BS29" s="281">
        <v>0</v>
      </c>
      <c r="BT29" s="281">
        <v>-20.268231103678332</v>
      </c>
      <c r="BU29" s="282">
        <v>-5.7163372726523249</v>
      </c>
      <c r="BW29" s="352">
        <v>2017</v>
      </c>
      <c r="BX29" s="275" t="s">
        <v>64</v>
      </c>
      <c r="BY29" s="281">
        <v>11.183748084066664</v>
      </c>
      <c r="BZ29" s="281">
        <v>-1.0135407447551188</v>
      </c>
      <c r="CA29" s="281">
        <v>-14.120877901959716</v>
      </c>
      <c r="CB29" s="281">
        <v>16.979427167353549</v>
      </c>
      <c r="CC29" s="281">
        <v>-12.343562600830907</v>
      </c>
      <c r="CD29" s="281">
        <v>-17.183716637059717</v>
      </c>
      <c r="CE29" s="281">
        <v>-6.3756794381309163</v>
      </c>
      <c r="CF29" s="281">
        <v>-13.246734003231467</v>
      </c>
      <c r="CG29" s="281">
        <v>-7.0169451577417874</v>
      </c>
      <c r="CH29" s="281">
        <v>-28.274372768931173</v>
      </c>
      <c r="CI29" s="281">
        <v>38.039018762778312</v>
      </c>
      <c r="CJ29" s="281">
        <v>9.4256692504269353</v>
      </c>
      <c r="CK29" s="281">
        <v>18.082742512486718</v>
      </c>
      <c r="CL29" s="281">
        <v>-15.416841005132383</v>
      </c>
      <c r="CM29" s="281">
        <v>0.28474991837946106</v>
      </c>
      <c r="CN29" s="281">
        <v>0</v>
      </c>
      <c r="CO29" s="281">
        <v>-23.007451961053761</v>
      </c>
      <c r="CP29" s="281">
        <v>26.949383452834951</v>
      </c>
      <c r="CQ29" s="281">
        <v>-24.672335854205144</v>
      </c>
      <c r="CR29" s="281">
        <v>-22.157937468662809</v>
      </c>
      <c r="CS29" s="281">
        <v>16.373983275190241</v>
      </c>
      <c r="CT29" s="281">
        <v>12.096132070548961</v>
      </c>
      <c r="CU29" s="281">
        <v>9.8489585276901011</v>
      </c>
      <c r="CV29" s="281">
        <v>288.65625095400264</v>
      </c>
      <c r="CW29" s="281">
        <v>6.8076782505059015</v>
      </c>
      <c r="CX29" s="281">
        <v>-18.123751274802714</v>
      </c>
      <c r="CY29" s="281">
        <v>76.010181888732689</v>
      </c>
      <c r="CZ29" s="281">
        <v>-14.641305045980062</v>
      </c>
      <c r="DA29" s="281">
        <v>-14.322113916473924</v>
      </c>
      <c r="DB29" s="281">
        <v>-13.062070908483321</v>
      </c>
      <c r="DC29" s="281">
        <v>5.3503160343991567</v>
      </c>
      <c r="DD29" s="281">
        <v>0</v>
      </c>
      <c r="DE29" s="281">
        <v>-20.268231103678332</v>
      </c>
      <c r="DF29" s="282">
        <v>-5.7163372726523249</v>
      </c>
      <c r="DH29" s="352">
        <v>2017</v>
      </c>
      <c r="DI29" s="275" t="s">
        <v>64</v>
      </c>
      <c r="DJ29" s="281">
        <v>16.256782896997365</v>
      </c>
      <c r="DK29" s="281">
        <v>-2.2104862749028911</v>
      </c>
      <c r="DL29" s="281">
        <v>-30.634445622053278</v>
      </c>
      <c r="DM29" s="281">
        <v>13.235696887014043</v>
      </c>
      <c r="DN29" s="281">
        <v>-2.1674194704446705</v>
      </c>
      <c r="DO29" s="281">
        <v>4.337465572984442</v>
      </c>
      <c r="DP29" s="281">
        <v>-7.2703261682998175</v>
      </c>
      <c r="DQ29" s="281">
        <v>-6.4793599202151597</v>
      </c>
      <c r="DR29" s="281">
        <v>4.3824509172530384</v>
      </c>
      <c r="DS29" s="281">
        <v>-10.586213579542317</v>
      </c>
      <c r="DT29" s="281">
        <v>6.3456426332982403</v>
      </c>
      <c r="DU29" s="281">
        <v>11.064368613103625</v>
      </c>
      <c r="DV29" s="281">
        <v>-23.066345482596461</v>
      </c>
      <c r="DW29" s="281">
        <v>-6.8686846200340881</v>
      </c>
      <c r="DX29" s="281">
        <v>18.763165940613774</v>
      </c>
      <c r="DY29" s="281">
        <v>329.51722402893336</v>
      </c>
      <c r="DZ29" s="281">
        <v>21.709722059738283</v>
      </c>
      <c r="EA29" s="281">
        <v>-5.6084680802416074</v>
      </c>
      <c r="EB29" s="281">
        <v>-19.694074193444408</v>
      </c>
      <c r="EC29" s="281">
        <v>25.819847013418951</v>
      </c>
      <c r="ED29" s="281">
        <v>-10.303112939521739</v>
      </c>
      <c r="EE29" s="281">
        <v>4.1041612243980694</v>
      </c>
      <c r="EF29" s="281">
        <v>22.897469249992341</v>
      </c>
      <c r="EG29" s="281">
        <v>-5.8518825110473074</v>
      </c>
      <c r="EH29" s="281">
        <v>26.217628718786472</v>
      </c>
      <c r="EI29" s="281">
        <v>-11.571878738611119</v>
      </c>
      <c r="EJ29" s="281">
        <v>-25.750264460386106</v>
      </c>
      <c r="EK29" s="281">
        <v>-8.3207186661680481</v>
      </c>
      <c r="EL29" s="281">
        <v>7.8069992095959719</v>
      </c>
      <c r="EM29" s="281">
        <v>-2.4721685219604979</v>
      </c>
      <c r="EN29" s="281">
        <v>8.210953293483314</v>
      </c>
      <c r="EO29" s="281">
        <v>0</v>
      </c>
      <c r="EP29" s="281">
        <v>-26.312330036928074</v>
      </c>
      <c r="EQ29" s="282">
        <v>0.84086693540102431</v>
      </c>
    </row>
    <row r="30" spans="1:147" s="122" customFormat="1" ht="20.100000000000001" customHeight="1" x14ac:dyDescent="0.2">
      <c r="A30" s="353"/>
      <c r="B30" s="109" t="s">
        <v>65</v>
      </c>
      <c r="C30" s="266">
        <v>933.51119117964981</v>
      </c>
      <c r="D30" s="266">
        <v>231624.58614974419</v>
      </c>
      <c r="E30" s="266">
        <v>1661.110470562802</v>
      </c>
      <c r="F30" s="266">
        <v>73400.688967356065</v>
      </c>
      <c r="G30" s="266">
        <v>653280.86799740582</v>
      </c>
      <c r="H30" s="266">
        <v>41955.374360452552</v>
      </c>
      <c r="I30" s="266">
        <v>24496.280982921384</v>
      </c>
      <c r="J30" s="266">
        <v>25352.821906752182</v>
      </c>
      <c r="K30" s="266">
        <v>3784.0425452187073</v>
      </c>
      <c r="L30" s="266">
        <v>4858.9948259710318</v>
      </c>
      <c r="M30" s="266">
        <v>16462.427095193489</v>
      </c>
      <c r="N30" s="266">
        <v>27189.582474598257</v>
      </c>
      <c r="O30" s="266">
        <v>1134.8180442458745</v>
      </c>
      <c r="P30" s="266">
        <v>14521.723773149817</v>
      </c>
      <c r="Q30" s="266">
        <v>96382.563493550493</v>
      </c>
      <c r="R30" s="266">
        <v>272.3563306190099</v>
      </c>
      <c r="S30" s="266">
        <v>1627.5593283850978</v>
      </c>
      <c r="T30" s="266">
        <v>24943.629545290773</v>
      </c>
      <c r="U30" s="266">
        <v>5312.2641781364855</v>
      </c>
      <c r="V30" s="266">
        <v>19153.097124738779</v>
      </c>
      <c r="W30" s="266">
        <v>35233.962210852493</v>
      </c>
      <c r="X30" s="266">
        <v>24050.906017150683</v>
      </c>
      <c r="Y30" s="266">
        <v>32577.501189017803</v>
      </c>
      <c r="Z30" s="266">
        <v>4620.1896375297256</v>
      </c>
      <c r="AA30" s="266">
        <v>20070.161677596025</v>
      </c>
      <c r="AB30" s="266">
        <v>41048.835656121642</v>
      </c>
      <c r="AC30" s="266">
        <v>810.49033652806816</v>
      </c>
      <c r="AD30" s="266">
        <v>67319.379981263963</v>
      </c>
      <c r="AE30" s="266">
        <v>4800.4447935432736</v>
      </c>
      <c r="AF30" s="266">
        <v>35530.65956618866</v>
      </c>
      <c r="AG30" s="266">
        <v>134248.64570152052</v>
      </c>
      <c r="AH30" s="266">
        <v>37.498335375081076</v>
      </c>
      <c r="AI30" s="266">
        <v>203.28044966491319</v>
      </c>
      <c r="AJ30" s="267">
        <v>1668900.2563378252</v>
      </c>
      <c r="AK30" s="8"/>
      <c r="AL30" s="353"/>
      <c r="AM30" s="278" t="s">
        <v>65</v>
      </c>
      <c r="AN30" s="279">
        <v>40.547231842584694</v>
      </c>
      <c r="AO30" s="279">
        <v>1.3034350518178002</v>
      </c>
      <c r="AP30" s="279">
        <v>4.3931134008240065</v>
      </c>
      <c r="AQ30" s="279">
        <v>5.134742678574213</v>
      </c>
      <c r="AR30" s="279">
        <v>-10.339036083875214</v>
      </c>
      <c r="AS30" s="279">
        <v>25.747299405540574</v>
      </c>
      <c r="AT30" s="279">
        <v>27.632779805480183</v>
      </c>
      <c r="AU30" s="279">
        <v>-0.68721766281706209</v>
      </c>
      <c r="AV30" s="279">
        <v>-0.55003052472983427</v>
      </c>
      <c r="AW30" s="279">
        <v>-43.956644703786452</v>
      </c>
      <c r="AX30" s="279">
        <v>16.245218723191584</v>
      </c>
      <c r="AY30" s="279">
        <v>17.363188848756408</v>
      </c>
      <c r="AZ30" s="279">
        <v>438.00134468503086</v>
      </c>
      <c r="BA30" s="279">
        <v>-5.4312209820176918</v>
      </c>
      <c r="BB30" s="279">
        <v>-18.379243841316097</v>
      </c>
      <c r="BC30" s="279">
        <v>0</v>
      </c>
      <c r="BD30" s="279">
        <v>-0.86263859327200976</v>
      </c>
      <c r="BE30" s="279">
        <v>43.611715102424199</v>
      </c>
      <c r="BF30" s="279">
        <v>-10.745813808293263</v>
      </c>
      <c r="BG30" s="279">
        <v>23.325853110210474</v>
      </c>
      <c r="BH30" s="279">
        <v>22.858083194450089</v>
      </c>
      <c r="BI30" s="279">
        <v>53.539857593587101</v>
      </c>
      <c r="BJ30" s="279">
        <v>21.212079149017015</v>
      </c>
      <c r="BK30" s="279">
        <v>254.91529577845114</v>
      </c>
      <c r="BL30" s="279">
        <v>8.2482099452728903</v>
      </c>
      <c r="BM30" s="279">
        <v>28.47390431713967</v>
      </c>
      <c r="BN30" s="279">
        <v>165.02414066440872</v>
      </c>
      <c r="BO30" s="279">
        <v>-11.820765704325765</v>
      </c>
      <c r="BP30" s="279">
        <v>-26.830765716245949</v>
      </c>
      <c r="BQ30" s="279">
        <v>9.3850401444645257</v>
      </c>
      <c r="BR30" s="279">
        <v>9.0326079898793097</v>
      </c>
      <c r="BS30" s="279">
        <v>0</v>
      </c>
      <c r="BT30" s="279">
        <v>-4.5542430474332321</v>
      </c>
      <c r="BU30" s="280">
        <v>-1.4472853823714189</v>
      </c>
      <c r="BV30" s="8"/>
      <c r="BW30" s="353"/>
      <c r="BX30" s="278" t="s">
        <v>65</v>
      </c>
      <c r="BY30" s="279">
        <v>28.807326825534403</v>
      </c>
      <c r="BZ30" s="279">
        <v>0.23667578789692811</v>
      </c>
      <c r="CA30" s="279">
        <v>-3.7215727472485725</v>
      </c>
      <c r="CB30" s="279">
        <v>10.302564433058976</v>
      </c>
      <c r="CC30" s="279">
        <v>-11.279030353263906</v>
      </c>
      <c r="CD30" s="279">
        <v>3.6828673916558898</v>
      </c>
      <c r="CE30" s="279">
        <v>10.813670630256894</v>
      </c>
      <c r="CF30" s="279">
        <v>-6.5419982868676954</v>
      </c>
      <c r="CG30" s="279">
        <v>-3.9776440786582299</v>
      </c>
      <c r="CH30" s="279">
        <v>-38.141509818693599</v>
      </c>
      <c r="CI30" s="279">
        <v>24.809872534505686</v>
      </c>
      <c r="CJ30" s="279">
        <v>13.629163710912024</v>
      </c>
      <c r="CK30" s="279">
        <v>120.73481084509226</v>
      </c>
      <c r="CL30" s="279">
        <v>-9.9340843593397068</v>
      </c>
      <c r="CM30" s="279">
        <v>-9.8370941122786064</v>
      </c>
      <c r="CN30" s="279">
        <v>0</v>
      </c>
      <c r="CO30" s="279">
        <v>-9.329550857632583</v>
      </c>
      <c r="CP30" s="279">
        <v>34.970787782902846</v>
      </c>
      <c r="CQ30" s="279">
        <v>-17.019642324880053</v>
      </c>
      <c r="CR30" s="279">
        <v>1.3280827881551431</v>
      </c>
      <c r="CS30" s="279">
        <v>19.939605930825934</v>
      </c>
      <c r="CT30" s="279">
        <v>33.514702721244561</v>
      </c>
      <c r="CU30" s="279">
        <v>15.891194238586337</v>
      </c>
      <c r="CV30" s="279">
        <v>262.79783948426353</v>
      </c>
      <c r="CW30" s="279">
        <v>7.595299555442665</v>
      </c>
      <c r="CX30" s="279">
        <v>3.501721811155619</v>
      </c>
      <c r="CY30" s="279">
        <v>126.21183430709348</v>
      </c>
      <c r="CZ30" s="279">
        <v>-13.194879638290729</v>
      </c>
      <c r="DA30" s="279">
        <v>-21.134175400183111</v>
      </c>
      <c r="DB30" s="279">
        <v>-2.0481034495416992</v>
      </c>
      <c r="DC30" s="279">
        <v>7.2654193114717316</v>
      </c>
      <c r="DD30" s="279">
        <v>0</v>
      </c>
      <c r="DE30" s="279">
        <v>-14.125349395801706</v>
      </c>
      <c r="DF30" s="280">
        <v>-3.4540397615863156</v>
      </c>
      <c r="DG30" s="8"/>
      <c r="DH30" s="353"/>
      <c r="DI30" s="278" t="s">
        <v>65</v>
      </c>
      <c r="DJ30" s="279">
        <v>33.445185617925546</v>
      </c>
      <c r="DK30" s="279">
        <v>-4.6404771451094149</v>
      </c>
      <c r="DL30" s="279">
        <v>-29.069072604969961</v>
      </c>
      <c r="DM30" s="279">
        <v>12.576765864387824</v>
      </c>
      <c r="DN30" s="279">
        <v>-6.8466981336573269</v>
      </c>
      <c r="DO30" s="279">
        <v>7.8450830776002789</v>
      </c>
      <c r="DP30" s="279">
        <v>0.19441703439895264</v>
      </c>
      <c r="DQ30" s="279">
        <v>-6.4456236656299524</v>
      </c>
      <c r="DR30" s="279">
        <v>9.7237403524272281</v>
      </c>
      <c r="DS30" s="279">
        <v>-26.530417635943493</v>
      </c>
      <c r="DT30" s="279">
        <v>6.0242585140208007</v>
      </c>
      <c r="DU30" s="279">
        <v>12.858070960683293</v>
      </c>
      <c r="DV30" s="279">
        <v>31.473621284006043</v>
      </c>
      <c r="DW30" s="279">
        <v>-10.393332090019527</v>
      </c>
      <c r="DX30" s="279">
        <v>8.8995951661472219</v>
      </c>
      <c r="DY30" s="279">
        <v>584.65888718937197</v>
      </c>
      <c r="DZ30" s="279">
        <v>9.427853157224277</v>
      </c>
      <c r="EA30" s="279">
        <v>9.9856142849339875</v>
      </c>
      <c r="EB30" s="279">
        <v>-14.990895186309743</v>
      </c>
      <c r="EC30" s="279">
        <v>30.809384094727591</v>
      </c>
      <c r="ED30" s="279">
        <v>2.5764802860656317</v>
      </c>
      <c r="EE30" s="279">
        <v>23.603653267922581</v>
      </c>
      <c r="EF30" s="279">
        <v>26.407302705430041</v>
      </c>
      <c r="EG30" s="279">
        <v>65.291529368537539</v>
      </c>
      <c r="EH30" s="279">
        <v>15.674941939036714</v>
      </c>
      <c r="EI30" s="279">
        <v>-1.6109322306912901</v>
      </c>
      <c r="EJ30" s="279">
        <v>32.889347021040578</v>
      </c>
      <c r="EK30" s="279">
        <v>-11.22192132133523</v>
      </c>
      <c r="EL30" s="279">
        <v>2.8118418982046478E-2</v>
      </c>
      <c r="EM30" s="279">
        <v>-2.4354510711543185</v>
      </c>
      <c r="EN30" s="279">
        <v>7.6546598132570978</v>
      </c>
      <c r="EO30" s="279">
        <v>0</v>
      </c>
      <c r="EP30" s="279">
        <v>-18.999913678111454</v>
      </c>
      <c r="EQ30" s="280">
        <v>-1.1513409937398364</v>
      </c>
    </row>
    <row r="31" spans="1:147" s="109" customFormat="1" ht="20.100000000000001" customHeight="1" x14ac:dyDescent="0.2">
      <c r="A31" s="353"/>
      <c r="B31" s="263" t="s">
        <v>66</v>
      </c>
      <c r="C31" s="264">
        <v>588.38261345469743</v>
      </c>
      <c r="D31" s="264">
        <v>295385.82204427297</v>
      </c>
      <c r="E31" s="264">
        <v>2548.1240332406783</v>
      </c>
      <c r="F31" s="264">
        <v>88641.977301859355</v>
      </c>
      <c r="G31" s="264">
        <v>686321.03604914097</v>
      </c>
      <c r="H31" s="264">
        <v>44550.753705010589</v>
      </c>
      <c r="I31" s="264">
        <v>24633.837886883761</v>
      </c>
      <c r="J31" s="264">
        <v>29026.656460184644</v>
      </c>
      <c r="K31" s="264">
        <v>4782.6631428859482</v>
      </c>
      <c r="L31" s="264">
        <v>3003.0522662134722</v>
      </c>
      <c r="M31" s="264">
        <v>17553.524203188688</v>
      </c>
      <c r="N31" s="264">
        <v>30966.018146990627</v>
      </c>
      <c r="O31" s="264">
        <v>3359.3688879927417</v>
      </c>
      <c r="P31" s="264">
        <v>18419.334149467835</v>
      </c>
      <c r="Q31" s="264">
        <v>114722.77623032278</v>
      </c>
      <c r="R31" s="264">
        <v>218.91777684962486</v>
      </c>
      <c r="S31" s="264">
        <v>1607.3692624544526</v>
      </c>
      <c r="T31" s="264">
        <v>22678.040931545522</v>
      </c>
      <c r="U31" s="264">
        <v>5205.3782495355244</v>
      </c>
      <c r="V31" s="264">
        <v>23502.434001123387</v>
      </c>
      <c r="W31" s="264">
        <v>35535.022798957274</v>
      </c>
      <c r="X31" s="264">
        <v>22371.030115363013</v>
      </c>
      <c r="Y31" s="264">
        <v>38580.149352613313</v>
      </c>
      <c r="Z31" s="264">
        <v>7067.1654688692706</v>
      </c>
      <c r="AA31" s="264">
        <v>21605.804012501263</v>
      </c>
      <c r="AB31" s="264">
        <v>36392.286405599647</v>
      </c>
      <c r="AC31" s="264">
        <v>424.68733887344638</v>
      </c>
      <c r="AD31" s="264">
        <v>68665.237106275119</v>
      </c>
      <c r="AE31" s="264">
        <v>11762.392983163627</v>
      </c>
      <c r="AF31" s="264">
        <v>31379.529503262143</v>
      </c>
      <c r="AG31" s="264">
        <v>139369.76233203235</v>
      </c>
      <c r="AH31" s="264">
        <v>38.787233736119717</v>
      </c>
      <c r="AI31" s="264">
        <v>336.59429954056435</v>
      </c>
      <c r="AJ31" s="265">
        <v>1831243.9162934055</v>
      </c>
      <c r="AL31" s="353"/>
      <c r="AM31" s="275" t="s">
        <v>66</v>
      </c>
      <c r="AN31" s="281">
        <v>-50.328572769482058</v>
      </c>
      <c r="AO31" s="281">
        <v>53.469834860151281</v>
      </c>
      <c r="AP31" s="281">
        <v>232.11822199159116</v>
      </c>
      <c r="AQ31" s="281">
        <v>28.813584387771044</v>
      </c>
      <c r="AR31" s="281">
        <v>1.5413161956193449</v>
      </c>
      <c r="AS31" s="281">
        <v>11.718214565826884</v>
      </c>
      <c r="AT31" s="281">
        <v>23.011161279357097</v>
      </c>
      <c r="AU31" s="281">
        <v>8.911163099002863</v>
      </c>
      <c r="AV31" s="281">
        <v>-8.2377772722148137</v>
      </c>
      <c r="AW31" s="281">
        <v>-57.514953968603564</v>
      </c>
      <c r="AX31" s="281">
        <v>50.365050279250369</v>
      </c>
      <c r="AY31" s="281">
        <v>10.896420304267096</v>
      </c>
      <c r="AZ31" s="281">
        <v>567.74295337565832</v>
      </c>
      <c r="BA31" s="281">
        <v>30.599981920318243</v>
      </c>
      <c r="BB31" s="281">
        <v>-0.11867710110551855</v>
      </c>
      <c r="BC31" s="281">
        <v>-50.603509227906002</v>
      </c>
      <c r="BD31" s="281">
        <v>22.462941228814088</v>
      </c>
      <c r="BE31" s="281">
        <v>23.090816793278648</v>
      </c>
      <c r="BF31" s="281">
        <v>-5.8691682681069892</v>
      </c>
      <c r="BG31" s="281">
        <v>-1.8088415619205875</v>
      </c>
      <c r="BH31" s="281">
        <v>23.685737089392745</v>
      </c>
      <c r="BI31" s="281">
        <v>27.894043701070274</v>
      </c>
      <c r="BJ31" s="281">
        <v>32.836905351639558</v>
      </c>
      <c r="BK31" s="281">
        <v>679.94371128259775</v>
      </c>
      <c r="BL31" s="281">
        <v>-0.95791703586718313</v>
      </c>
      <c r="BM31" s="281">
        <v>15.813294272154337</v>
      </c>
      <c r="BN31" s="281">
        <v>6.2740591097453944</v>
      </c>
      <c r="BO31" s="281">
        <v>-0.6752846168243849</v>
      </c>
      <c r="BP31" s="281">
        <v>92.318914103615981</v>
      </c>
      <c r="BQ31" s="281">
        <v>11.997757065139353</v>
      </c>
      <c r="BR31" s="281">
        <v>13.266929924462318</v>
      </c>
      <c r="BS31" s="281">
        <v>0</v>
      </c>
      <c r="BT31" s="281">
        <v>-4.5506328786613039</v>
      </c>
      <c r="BU31" s="282">
        <v>13.519222859123488</v>
      </c>
      <c r="BW31" s="353"/>
      <c r="BX31" s="275" t="s">
        <v>66</v>
      </c>
      <c r="BY31" s="281">
        <v>-12.105890968653227</v>
      </c>
      <c r="BZ31" s="281">
        <v>16.863942804424752</v>
      </c>
      <c r="CA31" s="281">
        <v>46.539671827639864</v>
      </c>
      <c r="CB31" s="281">
        <v>16.914086747603847</v>
      </c>
      <c r="CC31" s="281">
        <v>-7.0476902722763128</v>
      </c>
      <c r="CD31" s="281">
        <v>6.6355371424487117</v>
      </c>
      <c r="CE31" s="281">
        <v>15.02526031632317</v>
      </c>
      <c r="CF31" s="281">
        <v>-1.0116946679941208</v>
      </c>
      <c r="CG31" s="281">
        <v>-5.6460936681900478</v>
      </c>
      <c r="CH31" s="281">
        <v>-44.709991364404885</v>
      </c>
      <c r="CI31" s="281">
        <v>33.332548162155064</v>
      </c>
      <c r="CJ31" s="281">
        <v>12.564459279113208</v>
      </c>
      <c r="CK31" s="281">
        <v>285.37204268088459</v>
      </c>
      <c r="CL31" s="281">
        <v>3.6544187681289486</v>
      </c>
      <c r="CM31" s="281">
        <v>-6.4809790600961463</v>
      </c>
      <c r="CN31" s="281">
        <v>86.601022288360895</v>
      </c>
      <c r="CO31" s="281">
        <v>1.1801040811513843</v>
      </c>
      <c r="CP31" s="281">
        <v>30.954953454744668</v>
      </c>
      <c r="CQ31" s="281">
        <v>-13.250883969670539</v>
      </c>
      <c r="CR31" s="281">
        <v>-6.2037797215836576E-2</v>
      </c>
      <c r="CS31" s="281">
        <v>21.270265267057511</v>
      </c>
      <c r="CT31" s="281">
        <v>31.457946250033302</v>
      </c>
      <c r="CU31" s="281">
        <v>22.075060240340164</v>
      </c>
      <c r="CV31" s="281">
        <v>407.91224464671228</v>
      </c>
      <c r="CW31" s="281">
        <v>4.2469781256242527</v>
      </c>
      <c r="CX31" s="281">
        <v>7.3599939357970925</v>
      </c>
      <c r="CY31" s="281">
        <v>75.324750284349818</v>
      </c>
      <c r="CZ31" s="281">
        <v>-9.2247252736269445</v>
      </c>
      <c r="DA31" s="281">
        <v>17.068726915283449</v>
      </c>
      <c r="DB31" s="281">
        <v>2.128745400187853</v>
      </c>
      <c r="DC31" s="281">
        <v>9.3178914252178799</v>
      </c>
      <c r="DD31" s="281">
        <v>0</v>
      </c>
      <c r="DE31" s="281">
        <v>-10.36313481902026</v>
      </c>
      <c r="DF31" s="282">
        <v>2.2399299659508785</v>
      </c>
      <c r="DH31" s="353"/>
      <c r="DI31" s="275" t="s">
        <v>66</v>
      </c>
      <c r="DJ31" s="281">
        <v>-7.0466418254541026</v>
      </c>
      <c r="DK31" s="281">
        <v>12.648600692628648</v>
      </c>
      <c r="DL31" s="281">
        <v>21.448876954427718</v>
      </c>
      <c r="DM31" s="281">
        <v>18.992950168736343</v>
      </c>
      <c r="DN31" s="281">
        <v>-4.7739076337302038</v>
      </c>
      <c r="DO31" s="281">
        <v>11.917457973609828</v>
      </c>
      <c r="DP31" s="281">
        <v>8.1191080071017439</v>
      </c>
      <c r="DQ31" s="281">
        <v>-4.4327040590258093</v>
      </c>
      <c r="DR31" s="281">
        <v>-0.7263544965876747</v>
      </c>
      <c r="DS31" s="281">
        <v>-37.906315369346075</v>
      </c>
      <c r="DT31" s="281">
        <v>16.815913025349261</v>
      </c>
      <c r="DU31" s="281">
        <v>11.068133734011496</v>
      </c>
      <c r="DV31" s="281">
        <v>184.32746957008629</v>
      </c>
      <c r="DW31" s="281">
        <v>0.44442791779937352</v>
      </c>
      <c r="DX31" s="281">
        <v>1.752085228677231</v>
      </c>
      <c r="DY31" s="281">
        <v>114.78159039817223</v>
      </c>
      <c r="DZ31" s="281">
        <v>18.494892172731923</v>
      </c>
      <c r="EA31" s="281">
        <v>21.41042045424561</v>
      </c>
      <c r="EB31" s="281">
        <v>-9.8467438439384694</v>
      </c>
      <c r="EC31" s="281">
        <v>16.037042484117521</v>
      </c>
      <c r="ED31" s="281">
        <v>19.508710745213847</v>
      </c>
      <c r="EE31" s="281">
        <v>32.679237748711728</v>
      </c>
      <c r="EF31" s="281">
        <v>35.320805878816742</v>
      </c>
      <c r="EG31" s="281">
        <v>251.59180040413781</v>
      </c>
      <c r="EH31" s="281">
        <v>8.3553303896901667</v>
      </c>
      <c r="EI31" s="281">
        <v>4.5931592225100246</v>
      </c>
      <c r="EJ31" s="281">
        <v>84.058182042788246</v>
      </c>
      <c r="EK31" s="281">
        <v>-10.341342275803626</v>
      </c>
      <c r="EL31" s="281">
        <v>32.424359734900577</v>
      </c>
      <c r="EM31" s="281">
        <v>2.8794495193146048</v>
      </c>
      <c r="EN31" s="281">
        <v>10.275431901021491</v>
      </c>
      <c r="EO31" s="281">
        <v>0</v>
      </c>
      <c r="EP31" s="281">
        <v>-12.199344056734276</v>
      </c>
      <c r="EQ31" s="282">
        <v>3.4629789624413405</v>
      </c>
    </row>
    <row r="32" spans="1:147" s="111" customFormat="1" ht="20.100000000000001" customHeight="1" x14ac:dyDescent="0.2">
      <c r="A32" s="354"/>
      <c r="B32" s="120" t="s">
        <v>67</v>
      </c>
      <c r="C32" s="124">
        <v>260.38770855132969</v>
      </c>
      <c r="D32" s="124">
        <v>331298.65597859514</v>
      </c>
      <c r="E32" s="124">
        <v>1821.4087583126845</v>
      </c>
      <c r="F32" s="124">
        <v>117654.13041648238</v>
      </c>
      <c r="G32" s="124">
        <v>773760.0224815422</v>
      </c>
      <c r="H32" s="124">
        <v>45113.638858257815</v>
      </c>
      <c r="I32" s="124">
        <v>21122.07662900335</v>
      </c>
      <c r="J32" s="124">
        <v>29541.931806269655</v>
      </c>
      <c r="K32" s="124">
        <v>6771.385623881195</v>
      </c>
      <c r="L32" s="124">
        <v>5837.5139172722902</v>
      </c>
      <c r="M32" s="124">
        <v>14301.093346350472</v>
      </c>
      <c r="N32" s="124">
        <v>33613.508030960744</v>
      </c>
      <c r="O32" s="124">
        <v>927.34569887578812</v>
      </c>
      <c r="P32" s="124">
        <v>21336.782283422865</v>
      </c>
      <c r="Q32" s="124">
        <v>172024.25864339198</v>
      </c>
      <c r="R32" s="124">
        <v>25.451430159152522</v>
      </c>
      <c r="S32" s="124">
        <v>1725.4764446358788</v>
      </c>
      <c r="T32" s="124">
        <v>24561.935305128809</v>
      </c>
      <c r="U32" s="124">
        <v>5790.5266615938554</v>
      </c>
      <c r="V32" s="124">
        <v>27338.75159556968</v>
      </c>
      <c r="W32" s="124">
        <v>34018.773111187249</v>
      </c>
      <c r="X32" s="124">
        <v>21380.506535234745</v>
      </c>
      <c r="Y32" s="124">
        <v>37521.934062323933</v>
      </c>
      <c r="Z32" s="124">
        <v>2528.1753958091508</v>
      </c>
      <c r="AA32" s="124">
        <v>20571.934177101666</v>
      </c>
      <c r="AB32" s="124">
        <v>47378.163541649083</v>
      </c>
      <c r="AC32" s="124">
        <v>352.40441758826574</v>
      </c>
      <c r="AD32" s="124">
        <v>85987.983093083458</v>
      </c>
      <c r="AE32" s="124">
        <v>8118.3536199963437</v>
      </c>
      <c r="AF32" s="124">
        <v>41023.137211140689</v>
      </c>
      <c r="AG32" s="124">
        <v>154945.04380505401</v>
      </c>
      <c r="AH32" s="124">
        <v>63.302275011225511</v>
      </c>
      <c r="AI32" s="124">
        <v>116.81553842277697</v>
      </c>
      <c r="AJ32" s="268">
        <v>2088832.8084018594</v>
      </c>
      <c r="AL32" s="354"/>
      <c r="AM32" s="121" t="s">
        <v>67</v>
      </c>
      <c r="AN32" s="125">
        <v>-70.141680888470489</v>
      </c>
      <c r="AO32" s="125">
        <v>42.75127356437082</v>
      </c>
      <c r="AP32" s="125">
        <v>20.818683174372694</v>
      </c>
      <c r="AQ32" s="125">
        <v>42.221462130919377</v>
      </c>
      <c r="AR32" s="125">
        <v>5.8638255843476372</v>
      </c>
      <c r="AS32" s="125">
        <v>1.5583238838212594</v>
      </c>
      <c r="AT32" s="125">
        <v>-1.447827743151791</v>
      </c>
      <c r="AU32" s="125">
        <v>20.663297493921277</v>
      </c>
      <c r="AV32" s="125">
        <v>32.466315358381763</v>
      </c>
      <c r="AW32" s="125">
        <v>-27.581021612796235</v>
      </c>
      <c r="AX32" s="125">
        <v>22.777990343749082</v>
      </c>
      <c r="AY32" s="125">
        <v>27.940401060316304</v>
      </c>
      <c r="AZ32" s="125">
        <v>54.551921833337047</v>
      </c>
      <c r="BA32" s="125">
        <v>40.213255352121905</v>
      </c>
      <c r="BB32" s="125">
        <v>46.601828060290757</v>
      </c>
      <c r="BC32" s="125">
        <v>-90.737620629724418</v>
      </c>
      <c r="BD32" s="125">
        <v>2.4122032517561252</v>
      </c>
      <c r="BE32" s="125">
        <v>8.2124559977863498</v>
      </c>
      <c r="BF32" s="125">
        <v>-7.509698078627963</v>
      </c>
      <c r="BG32" s="125">
        <v>-2.7637727337849611</v>
      </c>
      <c r="BH32" s="125">
        <v>3.3824331138658579</v>
      </c>
      <c r="BI32" s="125">
        <v>-6.1900291110908512</v>
      </c>
      <c r="BJ32" s="125">
        <v>-20.785745921624112</v>
      </c>
      <c r="BK32" s="125">
        <v>17.225860269140725</v>
      </c>
      <c r="BL32" s="125">
        <v>-15.090033381503417</v>
      </c>
      <c r="BM32" s="125">
        <v>22.210832304329344</v>
      </c>
      <c r="BN32" s="125">
        <v>-36.893679015704784</v>
      </c>
      <c r="BO32" s="125">
        <v>21.407726502537727</v>
      </c>
      <c r="BP32" s="125">
        <v>-15.604763719093711</v>
      </c>
      <c r="BQ32" s="125">
        <v>-5.9803552660660557</v>
      </c>
      <c r="BR32" s="125">
        <v>4.2831054102195907</v>
      </c>
      <c r="BS32" s="125">
        <v>0</v>
      </c>
      <c r="BT32" s="125">
        <v>-50.769211565460509</v>
      </c>
      <c r="BU32" s="283">
        <v>14.558159512430493</v>
      </c>
      <c r="BW32" s="354"/>
      <c r="BX32" s="121" t="s">
        <v>67</v>
      </c>
      <c r="BY32" s="125">
        <v>-28.105657663622523</v>
      </c>
      <c r="BZ32" s="125">
        <v>23.946378118422842</v>
      </c>
      <c r="CA32" s="125">
        <v>38.947930686499006</v>
      </c>
      <c r="CB32" s="125">
        <v>24.516241809168676</v>
      </c>
      <c r="CC32" s="125">
        <v>-3.6515922778502272</v>
      </c>
      <c r="CD32" s="125">
        <v>5.1609012268352785</v>
      </c>
      <c r="CE32" s="125">
        <v>10.580385527515617</v>
      </c>
      <c r="CF32" s="125">
        <v>4.3510258574130773</v>
      </c>
      <c r="CG32" s="125">
        <v>4.9306452505265952</v>
      </c>
      <c r="CH32" s="125">
        <v>-39.933880758722992</v>
      </c>
      <c r="CI32" s="125">
        <v>30.697326581228765</v>
      </c>
      <c r="CJ32" s="125">
        <v>16.688996606694644</v>
      </c>
      <c r="CK32" s="125">
        <v>214.92497860070512</v>
      </c>
      <c r="CL32" s="125">
        <v>13.365514509633812</v>
      </c>
      <c r="CM32" s="125">
        <v>7.3625605726520718</v>
      </c>
      <c r="CN32" s="125">
        <v>18.729422965618554</v>
      </c>
      <c r="CO32" s="125">
        <v>1.547169392488783</v>
      </c>
      <c r="CP32" s="125">
        <v>24.268406743721144</v>
      </c>
      <c r="CQ32" s="125">
        <v>-11.661991603905335</v>
      </c>
      <c r="CR32" s="125">
        <v>-0.98695300145911347</v>
      </c>
      <c r="CS32" s="125">
        <v>16.097375497709535</v>
      </c>
      <c r="CT32" s="125">
        <v>19.303050079134266</v>
      </c>
      <c r="CU32" s="125">
        <v>6.0834622458465759</v>
      </c>
      <c r="CV32" s="125">
        <v>230.95060007816096</v>
      </c>
      <c r="CW32" s="125">
        <v>-1.6126404977569848</v>
      </c>
      <c r="CX32" s="125">
        <v>11.500819350552732</v>
      </c>
      <c r="CY32" s="125">
        <v>33.555664852326174</v>
      </c>
      <c r="CZ32" s="125">
        <v>-1.7131209706464716</v>
      </c>
      <c r="DA32" s="125">
        <v>5.7559004160845291</v>
      </c>
      <c r="DB32" s="125">
        <v>-0.43793996646914479</v>
      </c>
      <c r="DC32" s="125">
        <v>7.8463784588466154</v>
      </c>
      <c r="DD32" s="125">
        <v>0</v>
      </c>
      <c r="DE32" s="125">
        <v>-18.812280889404377</v>
      </c>
      <c r="DF32" s="283">
        <v>5.6266288425924813</v>
      </c>
      <c r="DH32" s="354"/>
      <c r="DI32" s="121" t="s">
        <v>67</v>
      </c>
      <c r="DJ32" s="125">
        <v>-28.105657663622523</v>
      </c>
      <c r="DK32" s="125">
        <v>23.946378118422842</v>
      </c>
      <c r="DL32" s="125">
        <v>38.947930686499006</v>
      </c>
      <c r="DM32" s="125">
        <v>24.516241809168676</v>
      </c>
      <c r="DN32" s="125">
        <v>-3.6515922778502272</v>
      </c>
      <c r="DO32" s="125">
        <v>5.1609012268352785</v>
      </c>
      <c r="DP32" s="125">
        <v>10.580385527515617</v>
      </c>
      <c r="DQ32" s="125">
        <v>4.3510258574130773</v>
      </c>
      <c r="DR32" s="125">
        <v>4.9306452505265952</v>
      </c>
      <c r="DS32" s="125">
        <v>-39.933880758722992</v>
      </c>
      <c r="DT32" s="125">
        <v>30.697326581228765</v>
      </c>
      <c r="DU32" s="125">
        <v>16.688996606694644</v>
      </c>
      <c r="DV32" s="125">
        <v>214.92497860070512</v>
      </c>
      <c r="DW32" s="125">
        <v>13.365514509633812</v>
      </c>
      <c r="DX32" s="125">
        <v>7.3625605726520718</v>
      </c>
      <c r="DY32" s="125">
        <v>18.729422965618554</v>
      </c>
      <c r="DZ32" s="125">
        <v>1.547169392488783</v>
      </c>
      <c r="EA32" s="125">
        <v>24.268406743721144</v>
      </c>
      <c r="EB32" s="125">
        <v>-11.661991603905335</v>
      </c>
      <c r="EC32" s="125">
        <v>-0.98695300145911347</v>
      </c>
      <c r="ED32" s="125">
        <v>16.097375497709535</v>
      </c>
      <c r="EE32" s="125">
        <v>19.303050079134266</v>
      </c>
      <c r="EF32" s="125">
        <v>6.0834622458465759</v>
      </c>
      <c r="EG32" s="125">
        <v>230.95060007816096</v>
      </c>
      <c r="EH32" s="125">
        <v>-1.6126404977569848</v>
      </c>
      <c r="EI32" s="125">
        <v>11.500819350552732</v>
      </c>
      <c r="EJ32" s="125">
        <v>33.555664852326174</v>
      </c>
      <c r="EK32" s="125">
        <v>-1.7131209706464716</v>
      </c>
      <c r="EL32" s="125">
        <v>5.7559004160845291</v>
      </c>
      <c r="EM32" s="125">
        <v>-0.43793996646914479</v>
      </c>
      <c r="EN32" s="125">
        <v>7.8463784588466154</v>
      </c>
      <c r="EO32" s="125">
        <v>0</v>
      </c>
      <c r="EP32" s="125">
        <v>-18.812280889404377</v>
      </c>
      <c r="EQ32" s="283">
        <v>5.6266288425924813</v>
      </c>
    </row>
    <row r="33" spans="1:147" s="111" customFormat="1" ht="20.100000000000001" customHeight="1" x14ac:dyDescent="0.2">
      <c r="A33" s="358">
        <v>2018</v>
      </c>
      <c r="B33" s="156" t="s">
        <v>64</v>
      </c>
      <c r="C33" s="157">
        <v>967</v>
      </c>
      <c r="D33" s="157">
        <v>265140.94657025486</v>
      </c>
      <c r="E33" s="157">
        <v>1449.9559394519158</v>
      </c>
      <c r="F33" s="157">
        <v>65169.675988970783</v>
      </c>
      <c r="G33" s="157">
        <v>630143.27401384269</v>
      </c>
      <c r="H33" s="157">
        <v>42015.330876146523</v>
      </c>
      <c r="I33" s="157">
        <v>21306.26132463001</v>
      </c>
      <c r="J33" s="157">
        <v>24454.682038152041</v>
      </c>
      <c r="K33" s="157">
        <v>3676.2611839513806</v>
      </c>
      <c r="L33" s="157">
        <v>4791.0191604299125</v>
      </c>
      <c r="M33" s="157">
        <v>9646.2524900118151</v>
      </c>
      <c r="N33" s="157">
        <v>20617.885431320687</v>
      </c>
      <c r="O33" s="157">
        <v>967.70752912047692</v>
      </c>
      <c r="P33" s="157">
        <v>15477.541190703952</v>
      </c>
      <c r="Q33" s="157">
        <v>120531.92192335826</v>
      </c>
      <c r="R33" s="157">
        <v>188.7896573068482</v>
      </c>
      <c r="S33" s="157">
        <v>895.14551797872923</v>
      </c>
      <c r="T33" s="157">
        <v>21852.08176242192</v>
      </c>
      <c r="U33" s="157">
        <v>4683.1393562545709</v>
      </c>
      <c r="V33" s="157">
        <v>22525.688396826285</v>
      </c>
      <c r="W33" s="157">
        <v>27246.714112880531</v>
      </c>
      <c r="X33" s="157">
        <v>17013.544116819532</v>
      </c>
      <c r="Y33" s="157">
        <v>23347.629761971748</v>
      </c>
      <c r="Z33" s="157">
        <v>1331.8018682122556</v>
      </c>
      <c r="AA33" s="157">
        <v>19917.308845872485</v>
      </c>
      <c r="AB33" s="157">
        <v>44273.743205221981</v>
      </c>
      <c r="AC33" s="157">
        <v>751.94792076979331</v>
      </c>
      <c r="AD33" s="157">
        <v>71823.548196499905</v>
      </c>
      <c r="AE33" s="157">
        <v>5232.8126441955983</v>
      </c>
      <c r="AF33" s="157">
        <v>46158.429069832862</v>
      </c>
      <c r="AG33" s="157">
        <v>135604.27170671316</v>
      </c>
      <c r="AH33" s="157">
        <v>0</v>
      </c>
      <c r="AI33" s="157">
        <v>270.98379382139433</v>
      </c>
      <c r="AJ33" s="269">
        <v>1669473.3609813738</v>
      </c>
      <c r="AL33" s="352">
        <v>2018</v>
      </c>
      <c r="AM33" s="158" t="s">
        <v>64</v>
      </c>
      <c r="AN33" s="159">
        <v>96.570096743647639</v>
      </c>
      <c r="AO33" s="159">
        <v>37.296460960558306</v>
      </c>
      <c r="AP33" s="159">
        <v>35.97940559417529</v>
      </c>
      <c r="AQ33" s="159">
        <v>3.0972576182758189</v>
      </c>
      <c r="AR33" s="159">
        <v>11.735858252998526</v>
      </c>
      <c r="AS33" s="159">
        <v>43.800939754120748</v>
      </c>
      <c r="AT33" s="159">
        <v>21.181719398682304</v>
      </c>
      <c r="AU33" s="159">
        <v>26.45210613812479</v>
      </c>
      <c r="AV33" s="159">
        <v>-7.8632127325470691</v>
      </c>
      <c r="AW33" s="159">
        <v>30.726192523250802</v>
      </c>
      <c r="AX33" s="159">
        <v>-23.781569771266646</v>
      </c>
      <c r="AY33" s="159">
        <v>-8.4438514346337996</v>
      </c>
      <c r="AZ33" s="159">
        <v>25.706651394006158</v>
      </c>
      <c r="BA33" s="159">
        <v>45.096814420675088</v>
      </c>
      <c r="BB33" s="159">
        <v>20.604021066217484</v>
      </c>
      <c r="BC33" s="159">
        <v>-43.764635160811025</v>
      </c>
      <c r="BD33" s="159">
        <v>14.403648691310991</v>
      </c>
      <c r="BE33" s="159">
        <v>-8.0011290207367125</v>
      </c>
      <c r="BF33" s="159">
        <v>27.412837730656818</v>
      </c>
      <c r="BG33" s="159">
        <v>98.934278320260404</v>
      </c>
      <c r="BH33" s="159">
        <v>-0.25766004958576616</v>
      </c>
      <c r="BI33" s="159">
        <v>3.6354787818497982</v>
      </c>
      <c r="BJ33" s="159">
        <v>-10.197426306611007</v>
      </c>
      <c r="BK33" s="159">
        <v>-13.647616010407333</v>
      </c>
      <c r="BL33" s="159">
        <v>21.328243711828392</v>
      </c>
      <c r="BM33" s="159">
        <v>46.558665369178016</v>
      </c>
      <c r="BN33" s="159">
        <v>80.69083574840036</v>
      </c>
      <c r="BO33" s="159">
        <v>16.016191303756273</v>
      </c>
      <c r="BP33" s="159">
        <v>11.32098625392797</v>
      </c>
      <c r="BQ33" s="159">
        <v>57.461549581536389</v>
      </c>
      <c r="BR33" s="159">
        <v>13.290447877115412</v>
      </c>
      <c r="BS33" s="159">
        <v>0</v>
      </c>
      <c r="BT33" s="159">
        <v>2.4195689406177507</v>
      </c>
      <c r="BU33" s="284">
        <v>17.879085044895888</v>
      </c>
      <c r="BW33" s="358">
        <v>2018</v>
      </c>
      <c r="BX33" s="158" t="s">
        <v>64</v>
      </c>
      <c r="BY33" s="159">
        <v>96.570096743647639</v>
      </c>
      <c r="BZ33" s="159">
        <v>37.296460960558306</v>
      </c>
      <c r="CA33" s="159">
        <v>35.97940559417529</v>
      </c>
      <c r="CB33" s="159">
        <v>3.0972576182758189</v>
      </c>
      <c r="CC33" s="159">
        <v>11.735858252998526</v>
      </c>
      <c r="CD33" s="159">
        <v>43.800939754120748</v>
      </c>
      <c r="CE33" s="159">
        <v>21.181719398682304</v>
      </c>
      <c r="CF33" s="159">
        <v>26.45210613812479</v>
      </c>
      <c r="CG33" s="159">
        <v>-7.8632127325470691</v>
      </c>
      <c r="CH33" s="159">
        <v>30.726192523250802</v>
      </c>
      <c r="CI33" s="159">
        <v>-23.781569771266646</v>
      </c>
      <c r="CJ33" s="159">
        <v>-8.4438514346337996</v>
      </c>
      <c r="CK33" s="159">
        <v>25.706651394006158</v>
      </c>
      <c r="CL33" s="159">
        <v>45.096814420675088</v>
      </c>
      <c r="CM33" s="159">
        <v>20.604021066217484</v>
      </c>
      <c r="CN33" s="159">
        <v>-43.764635160811025</v>
      </c>
      <c r="CO33" s="159">
        <v>14.403648691310991</v>
      </c>
      <c r="CP33" s="159">
        <v>-8.0011290207367125</v>
      </c>
      <c r="CQ33" s="159">
        <v>27.412837730656818</v>
      </c>
      <c r="CR33" s="159">
        <v>98.934278320260404</v>
      </c>
      <c r="CS33" s="159">
        <v>-0.25766004958576616</v>
      </c>
      <c r="CT33" s="159">
        <v>3.6354787818497982</v>
      </c>
      <c r="CU33" s="159">
        <v>-10.197426306611007</v>
      </c>
      <c r="CV33" s="159">
        <v>-13.647616010407333</v>
      </c>
      <c r="CW33" s="159">
        <v>21.328243711828392</v>
      </c>
      <c r="CX33" s="159">
        <v>46.558665369178016</v>
      </c>
      <c r="CY33" s="159">
        <v>80.69083574840036</v>
      </c>
      <c r="CZ33" s="159">
        <v>16.016191303756273</v>
      </c>
      <c r="DA33" s="159">
        <v>11.32098625392797</v>
      </c>
      <c r="DB33" s="159">
        <v>57.461549581536389</v>
      </c>
      <c r="DC33" s="159">
        <v>13.290447877115412</v>
      </c>
      <c r="DD33" s="159">
        <v>0</v>
      </c>
      <c r="DE33" s="159">
        <v>2.4195689406177507</v>
      </c>
      <c r="DF33" s="284">
        <v>17.879085044895888</v>
      </c>
      <c r="DH33" s="358">
        <v>2018</v>
      </c>
      <c r="DI33" s="158" t="s">
        <v>64</v>
      </c>
      <c r="DJ33" s="159">
        <v>-14.426204773596083</v>
      </c>
      <c r="DK33" s="159">
        <v>32.746453653901426</v>
      </c>
      <c r="DL33" s="159">
        <v>51.665471786902742</v>
      </c>
      <c r="DM33" s="159">
        <v>21.189552527387519</v>
      </c>
      <c r="DN33" s="159">
        <v>1.6348375417093877</v>
      </c>
      <c r="DO33" s="159">
        <v>18.214222571407859</v>
      </c>
      <c r="DP33" s="159">
        <v>17.033141237834727</v>
      </c>
      <c r="DQ33" s="159">
        <v>12.88944361594686</v>
      </c>
      <c r="DR33" s="159">
        <v>4.9428351037620359</v>
      </c>
      <c r="DS33" s="159">
        <v>-32.673965591617275</v>
      </c>
      <c r="DT33" s="159">
        <v>15.603502975204805</v>
      </c>
      <c r="DU33" s="159">
        <v>12.519102207867647</v>
      </c>
      <c r="DV33" s="159">
        <v>206.60579277599805</v>
      </c>
      <c r="DW33" s="159">
        <v>26.0401531190589</v>
      </c>
      <c r="DX33" s="159">
        <v>11.868525515494525</v>
      </c>
      <c r="DY33" s="159">
        <v>-33.04281784761001</v>
      </c>
      <c r="DZ33" s="159">
        <v>8.0053719115173294</v>
      </c>
      <c r="EA33" s="159">
        <v>14.338746673023266</v>
      </c>
      <c r="EB33" s="159">
        <v>-1.9923275934666123</v>
      </c>
      <c r="EC33" s="159">
        <v>17.255102682844409</v>
      </c>
      <c r="ED33" s="159">
        <v>12.244113683973936</v>
      </c>
      <c r="EE33" s="159">
        <v>17.207215642982248</v>
      </c>
      <c r="EF33" s="159">
        <v>2.1201208795136353</v>
      </c>
      <c r="EG33" s="159">
        <v>163.20885653206187</v>
      </c>
      <c r="EH33" s="159">
        <v>1.438987310162716</v>
      </c>
      <c r="EI33" s="159">
        <v>27.761246111963885</v>
      </c>
      <c r="EJ33" s="159">
        <v>39.256568155353278</v>
      </c>
      <c r="EK33" s="159">
        <v>5.6023420090692895</v>
      </c>
      <c r="EL33" s="159">
        <v>10.805217313953804</v>
      </c>
      <c r="EM33" s="159">
        <v>15.470548354390772</v>
      </c>
      <c r="EN33" s="159">
        <v>9.6643008349279569</v>
      </c>
      <c r="EO33" s="159">
        <v>0</v>
      </c>
      <c r="EP33" s="159">
        <v>-13.097252355278371</v>
      </c>
      <c r="EQ33" s="284">
        <v>10.880237989061442</v>
      </c>
    </row>
    <row r="34" spans="1:147" s="123" customFormat="1" ht="20.100000000000001" customHeight="1" x14ac:dyDescent="0.2">
      <c r="A34" s="359"/>
      <c r="B34" s="111" t="s">
        <v>65</v>
      </c>
      <c r="C34" s="184">
        <v>733.49961552756588</v>
      </c>
      <c r="D34" s="184">
        <v>309550.86991919071</v>
      </c>
      <c r="E34" s="184">
        <v>2597.2264647202155</v>
      </c>
      <c r="F34" s="184">
        <v>70534.598680636002</v>
      </c>
      <c r="G34" s="184">
        <v>706661.82133404119</v>
      </c>
      <c r="H34" s="184">
        <v>42025.701015213723</v>
      </c>
      <c r="I34" s="184">
        <v>19955.016496865588</v>
      </c>
      <c r="J34" s="184">
        <v>27365.913916704532</v>
      </c>
      <c r="K34" s="184">
        <v>3183.3883313896358</v>
      </c>
      <c r="L34" s="184">
        <v>6229.6441259632484</v>
      </c>
      <c r="M34" s="184">
        <v>15229.365495610164</v>
      </c>
      <c r="N34" s="184">
        <v>20862.642542861871</v>
      </c>
      <c r="O34" s="184">
        <v>709.26223692752455</v>
      </c>
      <c r="P34" s="184">
        <v>13155.156148048734</v>
      </c>
      <c r="Q34" s="184">
        <v>134858.05018213508</v>
      </c>
      <c r="R34" s="184">
        <v>281.28115691100567</v>
      </c>
      <c r="S34" s="184">
        <v>1713.8377973239733</v>
      </c>
      <c r="T34" s="184">
        <v>25615.720051480497</v>
      </c>
      <c r="U34" s="184">
        <v>6409.5109882056604</v>
      </c>
      <c r="V34" s="184">
        <v>17954.794936609545</v>
      </c>
      <c r="W34" s="184">
        <v>28853.32357184391</v>
      </c>
      <c r="X34" s="184">
        <v>19916.746951707628</v>
      </c>
      <c r="Y34" s="184">
        <v>24288.404660251919</v>
      </c>
      <c r="Z34" s="184">
        <v>2076.1228248193274</v>
      </c>
      <c r="AA34" s="184">
        <v>20158.482911955405</v>
      </c>
      <c r="AB34" s="184">
        <v>47352.821701201749</v>
      </c>
      <c r="AC34" s="184">
        <v>894.86953094363025</v>
      </c>
      <c r="AD34" s="184">
        <v>84679.660396770632</v>
      </c>
      <c r="AE34" s="184">
        <v>6477.7583437373551</v>
      </c>
      <c r="AF34" s="184">
        <v>52517.93464602108</v>
      </c>
      <c r="AG34" s="184">
        <v>134557.6342526451</v>
      </c>
      <c r="AH34" s="184">
        <v>17.859121073714647</v>
      </c>
      <c r="AI34" s="184">
        <v>433.08368603758015</v>
      </c>
      <c r="AJ34" s="270">
        <v>1847852.0040353755</v>
      </c>
      <c r="AL34" s="353"/>
      <c r="AM34" s="285" t="s">
        <v>65</v>
      </c>
      <c r="AN34" s="185">
        <v>-21.425728747754519</v>
      </c>
      <c r="AO34" s="185">
        <v>33.643355856475239</v>
      </c>
      <c r="AP34" s="185">
        <v>56.35483074405326</v>
      </c>
      <c r="AQ34" s="185">
        <v>-3.9047185074716566</v>
      </c>
      <c r="AR34" s="185">
        <v>8.1712102637065698</v>
      </c>
      <c r="AS34" s="185">
        <v>0.16762251757538138</v>
      </c>
      <c r="AT34" s="185">
        <v>-18.538587507311547</v>
      </c>
      <c r="AU34" s="185">
        <v>7.9403074630371151</v>
      </c>
      <c r="AV34" s="185">
        <v>-15.873347264237893</v>
      </c>
      <c r="AW34" s="185">
        <v>28.208494741879122</v>
      </c>
      <c r="AX34" s="185">
        <v>-7.4901567821876114</v>
      </c>
      <c r="AY34" s="185">
        <v>-23.269720811812022</v>
      </c>
      <c r="AZ34" s="185">
        <v>-37.49991546892845</v>
      </c>
      <c r="BA34" s="185">
        <v>-9.4105055739169217</v>
      </c>
      <c r="BB34" s="185">
        <v>39.9195511034101</v>
      </c>
      <c r="BC34" s="185">
        <v>3.2768932786366491</v>
      </c>
      <c r="BD34" s="185">
        <v>5.3010951695679864</v>
      </c>
      <c r="BE34" s="185">
        <v>2.6944374914219793</v>
      </c>
      <c r="BF34" s="185">
        <v>20.654974475574434</v>
      </c>
      <c r="BG34" s="185">
        <v>-6.2564408269066121</v>
      </c>
      <c r="BH34" s="185">
        <v>-18.109341778891022</v>
      </c>
      <c r="BI34" s="185">
        <v>-17.189203028339094</v>
      </c>
      <c r="BJ34" s="185">
        <v>-25.444236746924659</v>
      </c>
      <c r="BK34" s="185">
        <v>-55.064121005877873</v>
      </c>
      <c r="BL34" s="185">
        <v>0.44006239599939079</v>
      </c>
      <c r="BM34" s="185">
        <v>15.357283451083674</v>
      </c>
      <c r="BN34" s="185">
        <v>10.410882229271337</v>
      </c>
      <c r="BO34" s="185">
        <v>25.78793865947415</v>
      </c>
      <c r="BP34" s="185">
        <v>34.940794495754091</v>
      </c>
      <c r="BQ34" s="185">
        <v>47.810187841257203</v>
      </c>
      <c r="BR34" s="185">
        <v>0.23016139158049498</v>
      </c>
      <c r="BS34" s="185">
        <v>-52.373562999325451</v>
      </c>
      <c r="BT34" s="185">
        <v>113.04738687437666</v>
      </c>
      <c r="BU34" s="286">
        <v>10.722734748105054</v>
      </c>
      <c r="BW34" s="359"/>
      <c r="BX34" s="285" t="s">
        <v>65</v>
      </c>
      <c r="BY34" s="185">
        <v>19.295829570031572</v>
      </c>
      <c r="BZ34" s="185">
        <v>35.30430459008943</v>
      </c>
      <c r="CA34" s="185">
        <v>48.388892041393262</v>
      </c>
      <c r="CB34" s="185">
        <v>-0.66484141228137617</v>
      </c>
      <c r="CC34" s="185">
        <v>9.8227445183535593</v>
      </c>
      <c r="CD34" s="185">
        <v>18.079807015535465</v>
      </c>
      <c r="CE34" s="185">
        <v>-1.9418025589911565</v>
      </c>
      <c r="CF34" s="185">
        <v>15.950734571065084</v>
      </c>
      <c r="CG34" s="185">
        <v>-11.762172046868372</v>
      </c>
      <c r="CH34" s="185">
        <v>29.290998589754309</v>
      </c>
      <c r="CI34" s="185">
        <v>-14.571057879110427</v>
      </c>
      <c r="CJ34" s="185">
        <v>-16.553236614293581</v>
      </c>
      <c r="CK34" s="185">
        <v>-11.953089226317076</v>
      </c>
      <c r="CL34" s="185">
        <v>13.672480829897097</v>
      </c>
      <c r="CM34" s="185">
        <v>30.086773313728855</v>
      </c>
      <c r="CN34" s="185">
        <v>-22.694587841739605</v>
      </c>
      <c r="CO34" s="185">
        <v>8.2563790293798291</v>
      </c>
      <c r="CP34" s="185">
        <v>-2.522542652721171</v>
      </c>
      <c r="CQ34" s="185">
        <v>23.418596025590489</v>
      </c>
      <c r="CR34" s="185">
        <v>32.826203952373561</v>
      </c>
      <c r="CS34" s="185">
        <v>-10.313212483197134</v>
      </c>
      <c r="CT34" s="185">
        <v>-8.7411427619328492</v>
      </c>
      <c r="CU34" s="185">
        <v>-18.677009587829446</v>
      </c>
      <c r="CV34" s="185">
        <v>-44.698783997284821</v>
      </c>
      <c r="CW34" s="185">
        <v>9.8381733016453978</v>
      </c>
      <c r="CX34" s="185">
        <v>28.584748559938419</v>
      </c>
      <c r="CY34" s="185">
        <v>34.254122244446847</v>
      </c>
      <c r="CZ34" s="185">
        <v>21.106652014859534</v>
      </c>
      <c r="DA34" s="185">
        <v>23.254932707122535</v>
      </c>
      <c r="DB34" s="185">
        <v>52.173238324488977</v>
      </c>
      <c r="DC34" s="185">
        <v>6.3860891257519796</v>
      </c>
      <c r="DD34" s="185">
        <v>-52.373562999325451</v>
      </c>
      <c r="DE34" s="185">
        <v>50.485983007431429</v>
      </c>
      <c r="DF34" s="286">
        <v>14.007896181353956</v>
      </c>
      <c r="DH34" s="359"/>
      <c r="DI34" s="285" t="s">
        <v>65</v>
      </c>
      <c r="DJ34" s="185">
        <v>-26.788763478433523</v>
      </c>
      <c r="DK34" s="185">
        <v>41.456067989190473</v>
      </c>
      <c r="DL34" s="185">
        <v>68.260081240963359</v>
      </c>
      <c r="DM34" s="185">
        <v>18.687209133883925</v>
      </c>
      <c r="DN34" s="185">
        <v>6.5868897966782924</v>
      </c>
      <c r="DO34" s="185">
        <v>11.727588874798613</v>
      </c>
      <c r="DP34" s="185">
        <v>4.1667593607607358</v>
      </c>
      <c r="DQ34" s="185">
        <v>15.196882987414213</v>
      </c>
      <c r="DR34" s="185">
        <v>1.7452648165587874</v>
      </c>
      <c r="DS34" s="185">
        <v>-16.031410480687114</v>
      </c>
      <c r="DT34" s="185">
        <v>8.180488328755871</v>
      </c>
      <c r="DU34" s="185">
        <v>2.07393606745336</v>
      </c>
      <c r="DV34" s="185">
        <v>98.277435010504149</v>
      </c>
      <c r="DW34" s="185">
        <v>25.46156263835735</v>
      </c>
      <c r="DX34" s="185">
        <v>26.512927661890132</v>
      </c>
      <c r="DY34" s="185">
        <v>-46.122184228914087</v>
      </c>
      <c r="DZ34" s="185">
        <v>9.8838126693615322</v>
      </c>
      <c r="EA34" s="185">
        <v>5.4442202995701194</v>
      </c>
      <c r="EB34" s="185">
        <v>6.3051036624123498</v>
      </c>
      <c r="EC34" s="185">
        <v>10.656081545674454</v>
      </c>
      <c r="ED34" s="185">
        <v>1.1812233724444354</v>
      </c>
      <c r="EE34" s="185">
        <v>-8.5370274070513119E-2</v>
      </c>
      <c r="EF34" s="185">
        <v>-8.3334736172752031</v>
      </c>
      <c r="EG34" s="185">
        <v>40.952842088616734</v>
      </c>
      <c r="EH34" s="185">
        <v>-0.33369431366828906</v>
      </c>
      <c r="EI34" s="185">
        <v>24.000595794023539</v>
      </c>
      <c r="EJ34" s="185">
        <v>10.949957976963944</v>
      </c>
      <c r="EK34" s="185">
        <v>15.591842039021373</v>
      </c>
      <c r="EL34" s="185">
        <v>25.180412646154977</v>
      </c>
      <c r="EM34" s="185">
        <v>25.336966230772305</v>
      </c>
      <c r="EN34" s="185">
        <v>7.4024918713245142</v>
      </c>
      <c r="EO34" s="185">
        <v>219.8772122049179</v>
      </c>
      <c r="EP34" s="185">
        <v>9.4245573230967921</v>
      </c>
      <c r="EQ34" s="286">
        <v>14.040868136997091</v>
      </c>
    </row>
    <row r="35" spans="1:147" s="59" customFormat="1" ht="15" customHeight="1" x14ac:dyDescent="0.2">
      <c r="A35" s="271"/>
      <c r="B35" s="272" t="s">
        <v>66</v>
      </c>
      <c r="C35" s="273">
        <v>305.00710050917206</v>
      </c>
      <c r="D35" s="273">
        <v>321151.46382088301</v>
      </c>
      <c r="E35" s="273">
        <v>1408.5087814745063</v>
      </c>
      <c r="F35" s="273">
        <v>87084.939638697077</v>
      </c>
      <c r="G35" s="273">
        <v>717151.2880518937</v>
      </c>
      <c r="H35" s="273">
        <v>51553.204324475133</v>
      </c>
      <c r="I35" s="273">
        <v>20877.385812931574</v>
      </c>
      <c r="J35" s="273">
        <v>31924.501025319103</v>
      </c>
      <c r="K35" s="273">
        <v>4659.7953267768708</v>
      </c>
      <c r="L35" s="273">
        <v>4699.2743251726297</v>
      </c>
      <c r="M35" s="273">
        <v>17247.864992676292</v>
      </c>
      <c r="N35" s="273">
        <v>23171.6250261561</v>
      </c>
      <c r="O35" s="273">
        <v>1583.6172421008578</v>
      </c>
      <c r="P35" s="273">
        <v>21048.67372532608</v>
      </c>
      <c r="Q35" s="273">
        <v>124281.16046592731</v>
      </c>
      <c r="R35" s="273">
        <v>261.70755388156516</v>
      </c>
      <c r="S35" s="273">
        <v>2341.3593080839782</v>
      </c>
      <c r="T35" s="273">
        <v>30725.485638557577</v>
      </c>
      <c r="U35" s="273">
        <v>6674.4977610378737</v>
      </c>
      <c r="V35" s="273">
        <v>17459.905419543837</v>
      </c>
      <c r="W35" s="273">
        <v>27214.40181348957</v>
      </c>
      <c r="X35" s="273">
        <v>25908.411076236309</v>
      </c>
      <c r="Y35" s="273">
        <v>33970.404603473529</v>
      </c>
      <c r="Z35" s="273">
        <v>1579.1599358303688</v>
      </c>
      <c r="AA35" s="273">
        <v>23121.957899142079</v>
      </c>
      <c r="AB35" s="273">
        <v>46567.388881913925</v>
      </c>
      <c r="AC35" s="273">
        <v>1288.7982702099462</v>
      </c>
      <c r="AD35" s="273">
        <v>85301.380372462852</v>
      </c>
      <c r="AE35" s="273">
        <v>8765.6111599358301</v>
      </c>
      <c r="AF35" s="273">
        <v>54573.34770175071</v>
      </c>
      <c r="AG35" s="273">
        <v>156467.369045128</v>
      </c>
      <c r="AH35" s="273">
        <v>17.829225081955776</v>
      </c>
      <c r="AI35" s="273">
        <v>108.24886656901722</v>
      </c>
      <c r="AJ35" s="274">
        <v>1950495.5741926481</v>
      </c>
      <c r="AL35" s="271"/>
      <c r="AM35" s="287" t="s">
        <v>66</v>
      </c>
      <c r="AN35" s="288">
        <v>-48.161775427333197</v>
      </c>
      <c r="AO35" s="288">
        <v>8.7227076771302308</v>
      </c>
      <c r="AP35" s="288">
        <v>-44.723696213359787</v>
      </c>
      <c r="AQ35" s="288">
        <v>-1.7565466278577873</v>
      </c>
      <c r="AR35" s="288">
        <v>4.4921036050751724</v>
      </c>
      <c r="AS35" s="288">
        <v>15.71791729008838</v>
      </c>
      <c r="AT35" s="288">
        <v>-15.249154805684185</v>
      </c>
      <c r="AU35" s="288">
        <v>9.9833908500945654</v>
      </c>
      <c r="AV35" s="288">
        <v>-2.5690250899614142</v>
      </c>
      <c r="AW35" s="288">
        <v>56.483267975149573</v>
      </c>
      <c r="AX35" s="288">
        <v>-1.7412982542666384</v>
      </c>
      <c r="AY35" s="288">
        <v>-25.170795559945162</v>
      </c>
      <c r="AZ35" s="288">
        <v>-52.859680049990409</v>
      </c>
      <c r="BA35" s="288">
        <v>14.274889388084702</v>
      </c>
      <c r="BB35" s="288">
        <v>8.3317232634038305</v>
      </c>
      <c r="BC35" s="288">
        <v>19.546049502107238</v>
      </c>
      <c r="BD35" s="288">
        <v>45.664058830434698</v>
      </c>
      <c r="BE35" s="288">
        <v>35.485625638050294</v>
      </c>
      <c r="BF35" s="288">
        <v>28.223107737337614</v>
      </c>
      <c r="BG35" s="288">
        <v>-25.710224657117323</v>
      </c>
      <c r="BH35" s="288">
        <v>-23.415268459351765</v>
      </c>
      <c r="BI35" s="288">
        <v>15.812329350198524</v>
      </c>
      <c r="BJ35" s="288">
        <v>-11.94848860487248</v>
      </c>
      <c r="BK35" s="288">
        <v>-77.654974362967181</v>
      </c>
      <c r="BL35" s="288">
        <v>7.0173453659190699</v>
      </c>
      <c r="BM35" s="288">
        <v>27.959503184028151</v>
      </c>
      <c r="BN35" s="288">
        <v>203.46990650314592</v>
      </c>
      <c r="BO35" s="288">
        <v>24.227897502836115</v>
      </c>
      <c r="BP35" s="288">
        <v>-25.477654313346861</v>
      </c>
      <c r="BQ35" s="288">
        <v>73.913849460608986</v>
      </c>
      <c r="BR35" s="288">
        <v>12.267802159526227</v>
      </c>
      <c r="BS35" s="288">
        <v>-54.033264647711334</v>
      </c>
      <c r="BT35" s="288">
        <v>-67.839958455395134</v>
      </c>
      <c r="BU35" s="289">
        <v>6.5120575603395423</v>
      </c>
      <c r="BW35" s="271"/>
      <c r="BX35" s="287" t="s">
        <v>66</v>
      </c>
      <c r="BY35" s="288">
        <v>-0.4133198928152666</v>
      </c>
      <c r="BZ35" s="288">
        <v>24.400898419474856</v>
      </c>
      <c r="CA35" s="288">
        <v>3.4148378563152022</v>
      </c>
      <c r="CB35" s="288">
        <v>-1.0944483911497969</v>
      </c>
      <c r="CC35" s="288">
        <v>7.9008028704518267</v>
      </c>
      <c r="CD35" s="288">
        <v>17.170539089860725</v>
      </c>
      <c r="CE35" s="288">
        <v>-6.8556142142409726</v>
      </c>
      <c r="CF35" s="288">
        <v>13.601095280637907</v>
      </c>
      <c r="CG35" s="288">
        <v>-8.2606396071269046</v>
      </c>
      <c r="CH35" s="288">
        <v>36.375234880088641</v>
      </c>
      <c r="CI35" s="288">
        <v>-9.7457358988105938</v>
      </c>
      <c r="CJ35" s="288">
        <v>-19.86097160485599</v>
      </c>
      <c r="CK35" s="288">
        <v>-38.058769609485942</v>
      </c>
      <c r="CL35" s="288">
        <v>13.926928146142743</v>
      </c>
      <c r="CM35" s="288">
        <v>22.06286917982095</v>
      </c>
      <c r="CN35" s="288">
        <v>-11.51276671785368</v>
      </c>
      <c r="CO35" s="288">
        <v>23.223360512391949</v>
      </c>
      <c r="CP35" s="288">
        <v>9.5539569410627365</v>
      </c>
      <c r="CQ35" s="288">
        <v>25.180657496897908</v>
      </c>
      <c r="CR35" s="288">
        <v>7.339331517253612</v>
      </c>
      <c r="CS35" s="288">
        <v>-15.059878239049311</v>
      </c>
      <c r="CT35" s="288">
        <v>7.6686215692234327E-5</v>
      </c>
      <c r="CU35" s="288">
        <v>-16.005161972501838</v>
      </c>
      <c r="CV35" s="288">
        <v>-62.303708079347878</v>
      </c>
      <c r="CW35" s="288">
        <v>8.7890402733962247</v>
      </c>
      <c r="CX35" s="288">
        <v>28.373377388099499</v>
      </c>
      <c r="CY35" s="288">
        <v>77.772879751405497</v>
      </c>
      <c r="CZ35" s="288">
        <v>22.189667826293487</v>
      </c>
      <c r="DA35" s="288">
        <v>-3.7026285435906487</v>
      </c>
      <c r="DB35" s="288">
        <v>59.263030172705413</v>
      </c>
      <c r="DC35" s="288">
        <v>8.4702555799878354</v>
      </c>
      <c r="DD35" s="288">
        <v>-53.217434737036783</v>
      </c>
      <c r="DE35" s="288">
        <v>0.97700069103314036</v>
      </c>
      <c r="DF35" s="289">
        <v>11.215873661421227</v>
      </c>
      <c r="DH35" s="271"/>
      <c r="DI35" s="287" t="s">
        <v>66</v>
      </c>
      <c r="DJ35" s="288">
        <v>-21.484173024497181</v>
      </c>
      <c r="DK35" s="288">
        <v>28.87342790332832</v>
      </c>
      <c r="DL35" s="288">
        <v>7.2828746790012389</v>
      </c>
      <c r="DM35" s="288">
        <v>10.540547962688535</v>
      </c>
      <c r="DN35" s="288">
        <v>7.3356667102532356</v>
      </c>
      <c r="DO35" s="288">
        <v>12.83999137313603</v>
      </c>
      <c r="DP35" s="288">
        <v>-5.5407092652688448</v>
      </c>
      <c r="DQ35" s="288">
        <v>15.361796538590596</v>
      </c>
      <c r="DR35" s="288">
        <v>3.5223265590124413</v>
      </c>
      <c r="DS35" s="288">
        <v>10.055920931012778</v>
      </c>
      <c r="DT35" s="288">
        <v>-3.2499466804812016</v>
      </c>
      <c r="DU35" s="288">
        <v>-8.1180883889609561</v>
      </c>
      <c r="DV35" s="288">
        <v>-28.582602661716621</v>
      </c>
      <c r="DW35" s="288">
        <v>20.726855557730261</v>
      </c>
      <c r="DX35" s="288">
        <v>28.784435118206375</v>
      </c>
      <c r="DY35" s="288">
        <v>-31.271540427475159</v>
      </c>
      <c r="DZ35" s="288">
        <v>17.07427576430824</v>
      </c>
      <c r="EA35" s="288">
        <v>9.2302772562572244</v>
      </c>
      <c r="EB35" s="288">
        <v>15.174540438423989</v>
      </c>
      <c r="EC35" s="288">
        <v>3.8792108756334045</v>
      </c>
      <c r="ED35" s="288">
        <v>-10.427084154938257</v>
      </c>
      <c r="EE35" s="288">
        <v>-1.6474838435477466</v>
      </c>
      <c r="EF35" s="288">
        <v>-17.571993896730049</v>
      </c>
      <c r="EG35" s="288">
        <v>-51.156198864161496</v>
      </c>
      <c r="EH35" s="288">
        <v>1.761088108227014</v>
      </c>
      <c r="EI35" s="288">
        <v>26.741695769891763</v>
      </c>
      <c r="EJ35" s="288">
        <v>48.795417525102664</v>
      </c>
      <c r="EK35" s="288">
        <v>21.983572643037846</v>
      </c>
      <c r="EL35" s="288">
        <v>-7.4099166200755491</v>
      </c>
      <c r="EM35" s="288">
        <v>38.908402587503986</v>
      </c>
      <c r="EN35" s="288">
        <v>7.3221903150037804</v>
      </c>
      <c r="EO35" s="288">
        <v>29.763233492560261</v>
      </c>
      <c r="EP35" s="288">
        <v>-10.809469753043871</v>
      </c>
      <c r="EQ35" s="289">
        <v>12.120095892914051</v>
      </c>
    </row>
    <row r="36" spans="1:147" s="59" customFormat="1" ht="15" customHeight="1" x14ac:dyDescent="0.2">
      <c r="A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L36" s="113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W36" s="113"/>
      <c r="BX36" s="115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H36" s="113"/>
      <c r="DI36" s="115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</row>
    <row r="37" spans="1:147" ht="15" customHeight="1" x14ac:dyDescent="0.2">
      <c r="A37" s="223" t="s">
        <v>205</v>
      </c>
      <c r="AL37" s="10" t="s">
        <v>43</v>
      </c>
      <c r="BW37" s="10" t="s">
        <v>43</v>
      </c>
      <c r="DH37" s="10" t="s">
        <v>43</v>
      </c>
    </row>
    <row r="38" spans="1:147" x14ac:dyDescent="0.2">
      <c r="A38" s="61" t="s">
        <v>41</v>
      </c>
      <c r="AL38" s="10" t="s">
        <v>41</v>
      </c>
      <c r="BW38" s="10" t="s">
        <v>41</v>
      </c>
      <c r="DH38" s="10" t="s">
        <v>41</v>
      </c>
    </row>
    <row r="39" spans="1:147" s="51" customFormat="1" x14ac:dyDescent="0.2">
      <c r="A39" s="61" t="s">
        <v>42</v>
      </c>
      <c r="B39" s="2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L39" s="10" t="s">
        <v>42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W39" s="10" t="s">
        <v>42</v>
      </c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H39" s="10" t="s">
        <v>42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</row>
    <row r="40" spans="1:147" x14ac:dyDescent="0.2">
      <c r="A40" s="224" t="s">
        <v>206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L40" s="11" t="s">
        <v>40</v>
      </c>
      <c r="BW40" s="11" t="s">
        <v>40</v>
      </c>
      <c r="DH40" s="11" t="s">
        <v>40</v>
      </c>
    </row>
    <row r="41" spans="1:147" x14ac:dyDescent="0.2">
      <c r="A41" s="6"/>
      <c r="B41" s="6"/>
      <c r="C41" s="5"/>
      <c r="D41" s="5"/>
      <c r="E41" s="5"/>
      <c r="F41" s="5"/>
      <c r="I41" s="5"/>
      <c r="J41" s="5"/>
      <c r="K41" s="5"/>
      <c r="L41" s="5"/>
      <c r="M41" s="5"/>
      <c r="N41" s="5"/>
      <c r="O41" s="5"/>
      <c r="P41" s="5"/>
      <c r="Q41" s="5"/>
      <c r="R41" s="5"/>
      <c r="T41" s="6"/>
      <c r="U41" s="6"/>
      <c r="X41" s="5"/>
      <c r="Y41" s="5"/>
      <c r="Z41" s="6"/>
      <c r="AA41" s="6"/>
      <c r="AB41" s="5"/>
      <c r="AC41" s="5"/>
      <c r="AD41" s="6"/>
      <c r="AE41" s="6"/>
      <c r="AF41" s="6"/>
      <c r="AG41" s="6"/>
      <c r="AH41" s="6"/>
      <c r="AI41" s="5"/>
      <c r="AJ41" s="6"/>
      <c r="AL41" s="6"/>
      <c r="AM41" s="6"/>
      <c r="AN41" s="5"/>
      <c r="AO41" s="5"/>
      <c r="AP41" s="5"/>
      <c r="AQ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E41" s="6"/>
      <c r="BF41" s="6"/>
      <c r="BI41" s="5"/>
      <c r="BJ41" s="5"/>
      <c r="BK41" s="6"/>
      <c r="BL41" s="6"/>
      <c r="BM41" s="5"/>
      <c r="BN41" s="5"/>
      <c r="BO41" s="6"/>
      <c r="BP41" s="6"/>
      <c r="BQ41" s="6"/>
      <c r="BR41" s="6"/>
      <c r="BS41" s="6"/>
      <c r="BT41" s="5"/>
      <c r="BU41" s="6"/>
      <c r="BW41" s="6"/>
      <c r="BX41" s="6"/>
      <c r="BY41" s="5"/>
      <c r="BZ41" s="5"/>
      <c r="CA41" s="5"/>
      <c r="CB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P41" s="6"/>
      <c r="CQ41" s="6"/>
      <c r="CT41" s="5"/>
      <c r="CU41" s="5"/>
      <c r="CV41" s="6"/>
      <c r="CW41" s="6"/>
      <c r="CX41" s="5"/>
      <c r="CY41" s="5"/>
      <c r="CZ41" s="6"/>
      <c r="DA41" s="6"/>
      <c r="DB41" s="6"/>
      <c r="DC41" s="6"/>
      <c r="DD41" s="6"/>
      <c r="DE41" s="5"/>
      <c r="DF41" s="6"/>
      <c r="DH41" s="6"/>
      <c r="DI41" s="6"/>
      <c r="DJ41" s="5"/>
      <c r="DK41" s="5"/>
      <c r="DL41" s="5"/>
      <c r="DM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EA41" s="6"/>
      <c r="EB41" s="6"/>
      <c r="EE41" s="5"/>
      <c r="EF41" s="5"/>
      <c r="EG41" s="6"/>
      <c r="EH41" s="6"/>
      <c r="EI41" s="5"/>
      <c r="EJ41" s="5"/>
      <c r="EK41" s="6"/>
      <c r="EL41" s="6"/>
      <c r="EM41" s="6"/>
      <c r="EN41" s="6"/>
      <c r="EO41" s="6"/>
      <c r="EP41" s="5"/>
      <c r="EQ41" s="6"/>
    </row>
    <row r="42" spans="1:147" x14ac:dyDescent="0.2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147" s="259" customFormat="1" x14ac:dyDescent="0.2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8"/>
      <c r="DB43" s="258"/>
      <c r="DC43" s="258"/>
      <c r="DD43" s="258"/>
      <c r="DE43" s="258"/>
      <c r="DF43" s="258"/>
      <c r="DH43" s="258"/>
      <c r="DI43" s="258"/>
      <c r="DJ43" s="258"/>
      <c r="DK43" s="258"/>
      <c r="DL43" s="258"/>
      <c r="DM43" s="258"/>
      <c r="DN43" s="258"/>
      <c r="DO43" s="258"/>
      <c r="DP43" s="258"/>
      <c r="DQ43" s="258"/>
      <c r="DR43" s="258"/>
      <c r="DS43" s="258"/>
      <c r="DT43" s="258"/>
      <c r="DU43" s="258"/>
      <c r="DV43" s="258"/>
      <c r="DW43" s="258"/>
      <c r="DX43" s="258"/>
      <c r="DY43" s="258"/>
      <c r="DZ43" s="258"/>
      <c r="EA43" s="258"/>
      <c r="EB43" s="258"/>
      <c r="EC43" s="258"/>
      <c r="ED43" s="258"/>
      <c r="EE43" s="258"/>
      <c r="EF43" s="258"/>
      <c r="EG43" s="258"/>
      <c r="EH43" s="258"/>
      <c r="EI43" s="258"/>
      <c r="EJ43" s="258"/>
      <c r="EK43" s="258"/>
      <c r="EL43" s="258"/>
      <c r="EM43" s="258"/>
      <c r="EN43" s="258"/>
      <c r="EO43" s="258"/>
      <c r="EP43" s="258"/>
      <c r="EQ43" s="258"/>
    </row>
    <row r="44" spans="1:147" x14ac:dyDescent="0.2"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</row>
  </sheetData>
  <sortState columnSort="1" ref="C42:AI43">
    <sortCondition ref="C42:AI42"/>
  </sortState>
  <mergeCells count="37">
    <mergeCell ref="A33:A34"/>
    <mergeCell ref="AL33:AL34"/>
    <mergeCell ref="BW33:BW34"/>
    <mergeCell ref="DH33:DH34"/>
    <mergeCell ref="DH6:EQ7"/>
    <mergeCell ref="DH8:EQ8"/>
    <mergeCell ref="DH9:EQ9"/>
    <mergeCell ref="AL6:BU7"/>
    <mergeCell ref="AL8:BU8"/>
    <mergeCell ref="AL9:BU9"/>
    <mergeCell ref="BW6:DF7"/>
    <mergeCell ref="BW8:DF8"/>
    <mergeCell ref="BW9:DF9"/>
    <mergeCell ref="A21:A24"/>
    <mergeCell ref="A17:A20"/>
    <mergeCell ref="A13:A16"/>
    <mergeCell ref="AF11:AJ11"/>
    <mergeCell ref="A6:AJ7"/>
    <mergeCell ref="A8:AJ8"/>
    <mergeCell ref="A9:AJ9"/>
    <mergeCell ref="BW13:BW16"/>
    <mergeCell ref="BW17:BW20"/>
    <mergeCell ref="BW21:BW24"/>
    <mergeCell ref="AL13:AL16"/>
    <mergeCell ref="AL17:AL20"/>
    <mergeCell ref="AL21:AL24"/>
    <mergeCell ref="DH13:DH16"/>
    <mergeCell ref="DH17:DH20"/>
    <mergeCell ref="DH21:DH24"/>
    <mergeCell ref="DH25:DH28"/>
    <mergeCell ref="DH29:DH32"/>
    <mergeCell ref="BW25:BW28"/>
    <mergeCell ref="BW29:BW32"/>
    <mergeCell ref="AL25:AL28"/>
    <mergeCell ref="AL29:AL32"/>
    <mergeCell ref="A29:A32"/>
    <mergeCell ref="A25:A2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showGridLines="0" zoomScale="90" zoomScaleNormal="90" workbookViewId="0">
      <pane xSplit="1" ySplit="13" topLeftCell="B88" activePane="bottomRight" state="frozen"/>
      <selection pane="topRight" activeCell="B1" sqref="B1"/>
      <selection pane="bottomLeft" activeCell="A14" sqref="A14"/>
      <selection pane="bottomRight" activeCell="C96" sqref="C96"/>
    </sheetView>
  </sheetViews>
  <sheetFormatPr baseColWidth="10" defaultRowHeight="12.75" x14ac:dyDescent="0.2"/>
  <cols>
    <col min="1" max="5" width="18.5703125" customWidth="1"/>
    <col min="6" max="6" width="18.5703125" style="2" customWidth="1"/>
    <col min="7" max="11" width="18.5703125" customWidth="1"/>
    <col min="12" max="12" width="18.5703125" style="2" customWidth="1"/>
    <col min="13" max="17" width="18.5703125" customWidth="1"/>
    <col min="18" max="18" width="18.5703125" style="2" customWidth="1"/>
    <col min="19" max="23" width="18.5703125" customWidth="1"/>
    <col min="24" max="24" width="17.85546875" customWidth="1"/>
    <col min="25" max="25" width="13.28515625" style="9" customWidth="1"/>
  </cols>
  <sheetData>
    <row r="1" spans="1:25" x14ac:dyDescent="0.2">
      <c r="A1" s="2"/>
      <c r="B1" s="36"/>
      <c r="C1" s="36"/>
      <c r="D1" s="36"/>
      <c r="E1" s="36"/>
      <c r="F1" s="42"/>
      <c r="G1" s="36"/>
      <c r="H1" s="36"/>
      <c r="I1" s="36"/>
      <c r="J1" s="37"/>
    </row>
    <row r="2" spans="1:25" x14ac:dyDescent="0.2">
      <c r="A2" s="2"/>
      <c r="B2" s="36"/>
      <c r="C2" s="36"/>
      <c r="D2" s="36"/>
      <c r="E2" s="36"/>
      <c r="F2" s="42"/>
      <c r="G2" s="36"/>
      <c r="H2" s="36"/>
      <c r="I2" s="36"/>
      <c r="J2" s="37"/>
    </row>
    <row r="3" spans="1:25" ht="26.25" x14ac:dyDescent="0.2">
      <c r="A3" s="2"/>
      <c r="B3" s="36"/>
      <c r="C3" s="36"/>
      <c r="D3" s="36"/>
      <c r="E3" s="38"/>
      <c r="F3" s="43"/>
      <c r="G3" s="38"/>
      <c r="H3" s="39"/>
      <c r="I3" s="39"/>
      <c r="J3" s="37"/>
    </row>
    <row r="4" spans="1:25" ht="20.25" customHeight="1" x14ac:dyDescent="0.2">
      <c r="A4" s="2"/>
      <c r="B4" s="36"/>
      <c r="C4" s="36"/>
      <c r="D4" s="36"/>
      <c r="E4" s="38"/>
      <c r="F4" s="43"/>
      <c r="G4" s="38"/>
      <c r="H4" s="39"/>
      <c r="I4" s="39"/>
      <c r="J4" s="37"/>
    </row>
    <row r="5" spans="1:25" ht="8.25" customHeight="1" x14ac:dyDescent="0.2">
      <c r="A5" s="2"/>
      <c r="B5" s="36"/>
      <c r="C5" s="36"/>
      <c r="D5" s="36"/>
      <c r="E5" s="38"/>
      <c r="F5" s="43"/>
      <c r="G5" s="38"/>
      <c r="H5" s="39"/>
      <c r="I5" s="39"/>
      <c r="J5" s="37"/>
    </row>
    <row r="6" spans="1:25" ht="3.75" customHeight="1" x14ac:dyDescent="0.2">
      <c r="A6" s="2"/>
      <c r="B6" s="36"/>
      <c r="C6" s="36"/>
      <c r="D6" s="36"/>
      <c r="E6" s="38"/>
      <c r="F6" s="43"/>
      <c r="G6" s="38"/>
      <c r="H6" s="39"/>
      <c r="I6" s="39"/>
      <c r="J6" s="37"/>
    </row>
    <row r="7" spans="1:25" ht="12.75" customHeight="1" x14ac:dyDescent="0.2">
      <c r="A7" s="311" t="s">
        <v>39</v>
      </c>
      <c r="B7" s="311"/>
      <c r="C7" s="311"/>
      <c r="D7" s="311"/>
      <c r="E7" s="311"/>
      <c r="F7" s="49"/>
      <c r="G7" s="311" t="s">
        <v>39</v>
      </c>
      <c r="H7" s="311"/>
      <c r="I7" s="311"/>
      <c r="J7" s="311"/>
      <c r="K7" s="311"/>
      <c r="M7" s="311" t="s">
        <v>39</v>
      </c>
      <c r="N7" s="311"/>
      <c r="O7" s="311"/>
      <c r="P7" s="311"/>
      <c r="Q7" s="311"/>
      <c r="S7" s="311" t="s">
        <v>39</v>
      </c>
      <c r="T7" s="311"/>
      <c r="U7" s="311"/>
      <c r="V7" s="311"/>
      <c r="W7" s="311"/>
    </row>
    <row r="8" spans="1:25" ht="12.75" customHeight="1" x14ac:dyDescent="0.2">
      <c r="A8" s="311"/>
      <c r="B8" s="311"/>
      <c r="C8" s="311"/>
      <c r="D8" s="311"/>
      <c r="E8" s="311"/>
      <c r="F8" s="49"/>
      <c r="G8" s="311"/>
      <c r="H8" s="311"/>
      <c r="I8" s="311"/>
      <c r="J8" s="311"/>
      <c r="K8" s="311"/>
      <c r="M8" s="311"/>
      <c r="N8" s="311"/>
      <c r="O8" s="311"/>
      <c r="P8" s="311"/>
      <c r="Q8" s="311"/>
      <c r="S8" s="311"/>
      <c r="T8" s="311"/>
      <c r="U8" s="311"/>
      <c r="V8" s="311"/>
      <c r="W8" s="311"/>
    </row>
    <row r="9" spans="1:25" ht="15" customHeight="1" x14ac:dyDescent="0.2">
      <c r="A9" s="334" t="s">
        <v>95</v>
      </c>
      <c r="B9" s="334"/>
      <c r="C9" s="334"/>
      <c r="D9" s="334"/>
      <c r="E9" s="12"/>
      <c r="G9" s="334" t="s">
        <v>93</v>
      </c>
      <c r="H9" s="334"/>
      <c r="I9" s="334"/>
      <c r="J9" s="334"/>
      <c r="K9" s="12"/>
      <c r="M9" s="334" t="s">
        <v>94</v>
      </c>
      <c r="N9" s="334"/>
      <c r="O9" s="334"/>
      <c r="P9" s="334"/>
      <c r="Q9" s="12"/>
      <c r="S9" s="334" t="s">
        <v>92</v>
      </c>
      <c r="T9" s="334"/>
      <c r="U9" s="334"/>
      <c r="V9" s="334"/>
      <c r="W9" s="334"/>
      <c r="X9" s="54"/>
      <c r="Y9" s="54"/>
    </row>
    <row r="10" spans="1:25" ht="15" customHeight="1" x14ac:dyDescent="0.2">
      <c r="A10" s="342" t="s">
        <v>219</v>
      </c>
      <c r="B10" s="342"/>
      <c r="C10" s="342"/>
      <c r="D10" s="342"/>
      <c r="E10" s="342"/>
      <c r="G10" s="342" t="s">
        <v>220</v>
      </c>
      <c r="H10" s="342"/>
      <c r="I10" s="342"/>
      <c r="J10" s="342"/>
      <c r="K10" s="22"/>
      <c r="M10" s="342" t="s">
        <v>220</v>
      </c>
      <c r="N10" s="342"/>
      <c r="O10" s="342"/>
      <c r="P10" s="342"/>
      <c r="Q10" s="22"/>
      <c r="S10" s="342" t="s">
        <v>221</v>
      </c>
      <c r="T10" s="342"/>
      <c r="U10" s="342"/>
      <c r="V10" s="342"/>
      <c r="W10" s="342"/>
      <c r="X10" s="55"/>
      <c r="Y10" s="55"/>
    </row>
    <row r="11" spans="1:25" ht="15" x14ac:dyDescent="0.2">
      <c r="G11" s="360"/>
      <c r="H11" s="360"/>
      <c r="I11" s="360"/>
      <c r="J11" s="360"/>
      <c r="K11" s="52"/>
      <c r="M11" s="360"/>
      <c r="N11" s="360"/>
      <c r="O11" s="360"/>
      <c r="P11" s="360"/>
      <c r="Q11" s="52"/>
      <c r="S11" s="55"/>
      <c r="T11" s="55"/>
      <c r="U11" s="55"/>
      <c r="V11" s="55"/>
      <c r="W11" s="55"/>
      <c r="X11" s="55"/>
      <c r="Y11" s="55"/>
    </row>
    <row r="12" spans="1:25" ht="18.95" customHeight="1" x14ac:dyDescent="0.2">
      <c r="C12" s="361" t="s">
        <v>75</v>
      </c>
      <c r="D12" s="362"/>
      <c r="E12" s="362"/>
      <c r="K12" s="53" t="s">
        <v>68</v>
      </c>
      <c r="Q12" s="53" t="s">
        <v>68</v>
      </c>
      <c r="W12" s="53" t="s">
        <v>68</v>
      </c>
    </row>
    <row r="13" spans="1:25" ht="43.5" customHeight="1" x14ac:dyDescent="0.2">
      <c r="A13" s="172" t="s">
        <v>45</v>
      </c>
      <c r="B13" s="173" t="s">
        <v>46</v>
      </c>
      <c r="C13" s="126" t="s">
        <v>62</v>
      </c>
      <c r="D13" s="31" t="s">
        <v>63</v>
      </c>
      <c r="E13" s="19" t="s">
        <v>3</v>
      </c>
      <c r="F13" s="48"/>
      <c r="G13" s="172" t="s">
        <v>45</v>
      </c>
      <c r="H13" s="173" t="s">
        <v>46</v>
      </c>
      <c r="I13" s="126" t="s">
        <v>62</v>
      </c>
      <c r="J13" s="31" t="s">
        <v>63</v>
      </c>
      <c r="K13" s="19" t="s">
        <v>3</v>
      </c>
      <c r="M13" s="172" t="s">
        <v>45</v>
      </c>
      <c r="N13" s="173" t="s">
        <v>46</v>
      </c>
      <c r="O13" s="126" t="s">
        <v>62</v>
      </c>
      <c r="P13" s="31" t="s">
        <v>63</v>
      </c>
      <c r="Q13" s="19" t="s">
        <v>3</v>
      </c>
      <c r="S13" s="297" t="s">
        <v>45</v>
      </c>
      <c r="T13" s="296" t="s">
        <v>46</v>
      </c>
      <c r="U13" s="126" t="s">
        <v>62</v>
      </c>
      <c r="V13" s="31" t="s">
        <v>63</v>
      </c>
      <c r="W13" s="19" t="s">
        <v>3</v>
      </c>
      <c r="X13" s="23"/>
      <c r="Y13" s="24"/>
    </row>
    <row r="14" spans="1:25" s="30" customFormat="1" ht="20.100000000000001" customHeight="1" x14ac:dyDescent="0.2">
      <c r="A14" s="317">
        <v>1998</v>
      </c>
      <c r="B14" s="74" t="s">
        <v>64</v>
      </c>
      <c r="C14" s="17">
        <v>541573.39314569987</v>
      </c>
      <c r="D14" s="17">
        <v>1264347.0978711012</v>
      </c>
      <c r="E14" s="207">
        <v>1805920.491016801</v>
      </c>
      <c r="F14" s="118"/>
      <c r="G14" s="316">
        <v>1998</v>
      </c>
      <c r="H14" s="14" t="s">
        <v>64</v>
      </c>
      <c r="I14" s="17" t="s">
        <v>83</v>
      </c>
      <c r="J14" s="17" t="s">
        <v>83</v>
      </c>
      <c r="K14" s="207" t="s">
        <v>83</v>
      </c>
      <c r="L14" s="118"/>
      <c r="M14" s="316">
        <v>1998</v>
      </c>
      <c r="N14" s="14" t="s">
        <v>64</v>
      </c>
      <c r="O14" s="17" t="s">
        <v>83</v>
      </c>
      <c r="P14" s="17" t="s">
        <v>83</v>
      </c>
      <c r="Q14" s="207" t="s">
        <v>83</v>
      </c>
      <c r="R14" s="118"/>
      <c r="S14" s="316">
        <v>1998</v>
      </c>
      <c r="T14" s="14" t="s">
        <v>64</v>
      </c>
      <c r="U14" s="17" t="s">
        <v>83</v>
      </c>
      <c r="V14" s="17" t="s">
        <v>83</v>
      </c>
      <c r="W14" s="207" t="s">
        <v>83</v>
      </c>
      <c r="X14" s="28"/>
      <c r="Y14" s="28"/>
    </row>
    <row r="15" spans="1:25" s="30" customFormat="1" ht="20.100000000000001" customHeight="1" x14ac:dyDescent="0.2">
      <c r="A15" s="317"/>
      <c r="B15" s="86" t="s">
        <v>65</v>
      </c>
      <c r="C15" s="28">
        <v>459514.74683409388</v>
      </c>
      <c r="D15" s="28">
        <v>885761.2749702282</v>
      </c>
      <c r="E15" s="208">
        <v>1345276.021804322</v>
      </c>
      <c r="F15" s="118"/>
      <c r="G15" s="317"/>
      <c r="H15" s="86" t="s">
        <v>65</v>
      </c>
      <c r="I15" s="28" t="s">
        <v>83</v>
      </c>
      <c r="J15" s="28" t="s">
        <v>83</v>
      </c>
      <c r="K15" s="208" t="s">
        <v>83</v>
      </c>
      <c r="L15" s="118"/>
      <c r="M15" s="317"/>
      <c r="N15" s="86" t="s">
        <v>65</v>
      </c>
      <c r="O15" s="28" t="s">
        <v>83</v>
      </c>
      <c r="P15" s="28" t="s">
        <v>83</v>
      </c>
      <c r="Q15" s="208" t="s">
        <v>83</v>
      </c>
      <c r="R15" s="118"/>
      <c r="S15" s="317"/>
      <c r="T15" s="86" t="s">
        <v>65</v>
      </c>
      <c r="U15" s="28" t="s">
        <v>83</v>
      </c>
      <c r="V15" s="28" t="s">
        <v>83</v>
      </c>
      <c r="W15" s="208" t="s">
        <v>83</v>
      </c>
      <c r="X15" s="28"/>
      <c r="Y15" s="28"/>
    </row>
    <row r="16" spans="1:25" s="30" customFormat="1" ht="20.100000000000001" customHeight="1" x14ac:dyDescent="0.2">
      <c r="A16" s="317"/>
      <c r="B16" s="15" t="s">
        <v>66</v>
      </c>
      <c r="C16" s="18">
        <v>362488.15165758284</v>
      </c>
      <c r="D16" s="18">
        <v>502775.70628082316</v>
      </c>
      <c r="E16" s="209">
        <v>865263.85793840606</v>
      </c>
      <c r="F16" s="118"/>
      <c r="G16" s="317"/>
      <c r="H16" s="15" t="s">
        <v>66</v>
      </c>
      <c r="I16" s="18" t="s">
        <v>83</v>
      </c>
      <c r="J16" s="18" t="s">
        <v>83</v>
      </c>
      <c r="K16" s="209" t="s">
        <v>83</v>
      </c>
      <c r="L16" s="118"/>
      <c r="M16" s="317"/>
      <c r="N16" s="15" t="s">
        <v>66</v>
      </c>
      <c r="O16" s="18" t="s">
        <v>83</v>
      </c>
      <c r="P16" s="18" t="s">
        <v>83</v>
      </c>
      <c r="Q16" s="209" t="s">
        <v>83</v>
      </c>
      <c r="R16" s="118"/>
      <c r="S16" s="317"/>
      <c r="T16" s="15" t="s">
        <v>66</v>
      </c>
      <c r="U16" s="18" t="s">
        <v>83</v>
      </c>
      <c r="V16" s="18" t="s">
        <v>83</v>
      </c>
      <c r="W16" s="209" t="s">
        <v>83</v>
      </c>
      <c r="X16" s="28"/>
      <c r="Y16" s="28"/>
    </row>
    <row r="17" spans="1:25" s="30" customFormat="1" ht="20.100000000000001" customHeight="1" x14ac:dyDescent="0.2">
      <c r="A17" s="324"/>
      <c r="B17" s="16" t="s">
        <v>67</v>
      </c>
      <c r="C17" s="29">
        <v>373187.36643078929</v>
      </c>
      <c r="D17" s="29">
        <v>486291.05392641382</v>
      </c>
      <c r="E17" s="210">
        <v>859478.42035720311</v>
      </c>
      <c r="F17" s="118"/>
      <c r="G17" s="324"/>
      <c r="H17" s="16" t="s">
        <v>67</v>
      </c>
      <c r="I17" s="29" t="s">
        <v>83</v>
      </c>
      <c r="J17" s="29" t="s">
        <v>83</v>
      </c>
      <c r="K17" s="210" t="s">
        <v>83</v>
      </c>
      <c r="L17" s="118"/>
      <c r="M17" s="324"/>
      <c r="N17" s="16" t="s">
        <v>67</v>
      </c>
      <c r="O17" s="29" t="s">
        <v>83</v>
      </c>
      <c r="P17" s="29" t="s">
        <v>83</v>
      </c>
      <c r="Q17" s="210" t="s">
        <v>83</v>
      </c>
      <c r="R17" s="118"/>
      <c r="S17" s="324"/>
      <c r="T17" s="16" t="s">
        <v>67</v>
      </c>
      <c r="U17" s="29" t="s">
        <v>83</v>
      </c>
      <c r="V17" s="29" t="s">
        <v>83</v>
      </c>
      <c r="W17" s="210" t="s">
        <v>83</v>
      </c>
      <c r="X17" s="28"/>
      <c r="Y17" s="28"/>
    </row>
    <row r="18" spans="1:25" s="30" customFormat="1" ht="20.100000000000001" customHeight="1" x14ac:dyDescent="0.2">
      <c r="A18" s="317">
        <v>1999</v>
      </c>
      <c r="B18" s="14" t="s">
        <v>64</v>
      </c>
      <c r="C18" s="17">
        <v>225953.53917112105</v>
      </c>
      <c r="D18" s="17">
        <v>215228.48153937497</v>
      </c>
      <c r="E18" s="207">
        <v>441182.020710496</v>
      </c>
      <c r="F18" s="118"/>
      <c r="G18" s="316">
        <v>1999</v>
      </c>
      <c r="H18" s="14" t="s">
        <v>64</v>
      </c>
      <c r="I18" s="85">
        <v>-58.278316100670658</v>
      </c>
      <c r="J18" s="85">
        <v>-82.977104791732017</v>
      </c>
      <c r="K18" s="215">
        <v>-75.570241164820388</v>
      </c>
      <c r="L18" s="118"/>
      <c r="M18" s="316">
        <v>1999</v>
      </c>
      <c r="N18" s="14" t="s">
        <v>64</v>
      </c>
      <c r="O18" s="85">
        <v>-58.278316100670658</v>
      </c>
      <c r="P18" s="85">
        <v>-82.977104791732017</v>
      </c>
      <c r="Q18" s="215">
        <v>-75.570241164820388</v>
      </c>
      <c r="R18" s="118"/>
      <c r="S18" s="316">
        <v>1999</v>
      </c>
      <c r="T18" s="14" t="s">
        <v>64</v>
      </c>
      <c r="U18" s="17" t="s">
        <v>83</v>
      </c>
      <c r="V18" s="17" t="s">
        <v>83</v>
      </c>
      <c r="W18" s="207" t="s">
        <v>83</v>
      </c>
      <c r="X18" s="28"/>
      <c r="Y18" s="28"/>
    </row>
    <row r="19" spans="1:25" s="30" customFormat="1" ht="20.100000000000001" customHeight="1" x14ac:dyDescent="0.2">
      <c r="A19" s="317"/>
      <c r="B19" s="86" t="s">
        <v>65</v>
      </c>
      <c r="C19" s="28">
        <v>119688.10543288382</v>
      </c>
      <c r="D19" s="28">
        <v>114153.03188283878</v>
      </c>
      <c r="E19" s="208">
        <v>233841.13731572259</v>
      </c>
      <c r="F19" s="118"/>
      <c r="G19" s="317"/>
      <c r="H19" s="86" t="s">
        <v>65</v>
      </c>
      <c r="I19" s="87">
        <v>-73.953370102375231</v>
      </c>
      <c r="J19" s="87">
        <v>-87.112438180741691</v>
      </c>
      <c r="K19" s="216">
        <v>-82.617609061217919</v>
      </c>
      <c r="L19" s="118"/>
      <c r="M19" s="317"/>
      <c r="N19" s="86" t="s">
        <v>65</v>
      </c>
      <c r="O19" s="87">
        <v>-65.473405307650381</v>
      </c>
      <c r="P19" s="87">
        <v>-84.680701792396533</v>
      </c>
      <c r="Q19" s="216">
        <v>-78.578830127547292</v>
      </c>
      <c r="R19" s="118"/>
      <c r="S19" s="317"/>
      <c r="T19" s="86" t="s">
        <v>65</v>
      </c>
      <c r="U19" s="28" t="s">
        <v>83</v>
      </c>
      <c r="V19" s="28" t="s">
        <v>83</v>
      </c>
      <c r="W19" s="208" t="s">
        <v>83</v>
      </c>
      <c r="X19" s="28"/>
      <c r="Y19" s="28"/>
    </row>
    <row r="20" spans="1:25" s="30" customFormat="1" ht="20.100000000000001" customHeight="1" x14ac:dyDescent="0.2">
      <c r="A20" s="317"/>
      <c r="B20" s="15" t="s">
        <v>66</v>
      </c>
      <c r="C20" s="18">
        <v>83132.910957430198</v>
      </c>
      <c r="D20" s="18">
        <v>155237.66503742395</v>
      </c>
      <c r="E20" s="209">
        <v>238370.57599485415</v>
      </c>
      <c r="F20" s="118"/>
      <c r="G20" s="317"/>
      <c r="H20" s="15" t="s">
        <v>66</v>
      </c>
      <c r="I20" s="88">
        <v>-77.066033585572185</v>
      </c>
      <c r="J20" s="88">
        <v>-69.123873111180785</v>
      </c>
      <c r="K20" s="217">
        <v>-72.451111437521462</v>
      </c>
      <c r="L20" s="118"/>
      <c r="M20" s="317"/>
      <c r="N20" s="15" t="s">
        <v>66</v>
      </c>
      <c r="O20" s="88">
        <v>-68.555147358380339</v>
      </c>
      <c r="P20" s="88">
        <v>-81.732365078688261</v>
      </c>
      <c r="Q20" s="217">
        <v>-77.258739046182939</v>
      </c>
      <c r="R20" s="118"/>
      <c r="S20" s="317"/>
      <c r="T20" s="15" t="s">
        <v>66</v>
      </c>
      <c r="U20" s="18" t="s">
        <v>83</v>
      </c>
      <c r="V20" s="18" t="s">
        <v>83</v>
      </c>
      <c r="W20" s="209" t="s">
        <v>83</v>
      </c>
      <c r="X20" s="28"/>
      <c r="Y20" s="28"/>
    </row>
    <row r="21" spans="1:25" s="30" customFormat="1" ht="20.100000000000001" customHeight="1" x14ac:dyDescent="0.2">
      <c r="A21" s="324"/>
      <c r="B21" s="16" t="s">
        <v>67</v>
      </c>
      <c r="C21" s="29">
        <v>75580</v>
      </c>
      <c r="D21" s="29">
        <v>168627.20641892211</v>
      </c>
      <c r="E21" s="210">
        <v>244207.20641892211</v>
      </c>
      <c r="F21" s="118"/>
      <c r="G21" s="324"/>
      <c r="H21" s="16" t="s">
        <v>67</v>
      </c>
      <c r="I21" s="89">
        <v>-79.7474387402616</v>
      </c>
      <c r="J21" s="89">
        <v>-65.323810697854412</v>
      </c>
      <c r="K21" s="218">
        <v>-71.586580810553855</v>
      </c>
      <c r="L21" s="118"/>
      <c r="M21" s="324"/>
      <c r="N21" s="16" t="s">
        <v>67</v>
      </c>
      <c r="O21" s="89">
        <v>-70.960092743854517</v>
      </c>
      <c r="P21" s="89">
        <v>-79.190508423651764</v>
      </c>
      <c r="Q21" s="218">
        <v>-76.258911564907677</v>
      </c>
      <c r="R21" s="118"/>
      <c r="S21" s="324"/>
      <c r="T21" s="16" t="s">
        <v>67</v>
      </c>
      <c r="U21" s="29" t="s">
        <v>83</v>
      </c>
      <c r="V21" s="29" t="s">
        <v>83</v>
      </c>
      <c r="W21" s="210" t="s">
        <v>83</v>
      </c>
      <c r="X21" s="28"/>
      <c r="Y21" s="28"/>
    </row>
    <row r="22" spans="1:25" s="30" customFormat="1" ht="20.100000000000001" customHeight="1" x14ac:dyDescent="0.2">
      <c r="A22" s="317">
        <v>2000</v>
      </c>
      <c r="B22" s="14" t="s">
        <v>64</v>
      </c>
      <c r="C22" s="17">
        <v>41871.70589982628</v>
      </c>
      <c r="D22" s="17">
        <v>153062.83563925125</v>
      </c>
      <c r="E22" s="207">
        <v>194934.54153907753</v>
      </c>
      <c r="F22" s="118"/>
      <c r="G22" s="316">
        <v>2000</v>
      </c>
      <c r="H22" s="14" t="s">
        <v>64</v>
      </c>
      <c r="I22" s="85">
        <v>-81.468886898861257</v>
      </c>
      <c r="J22" s="85">
        <v>-28.883559209030992</v>
      </c>
      <c r="K22" s="215">
        <v>-55.815393105741784</v>
      </c>
      <c r="L22" s="118"/>
      <c r="M22" s="316">
        <v>2000</v>
      </c>
      <c r="N22" s="14" t="s">
        <v>64</v>
      </c>
      <c r="O22" s="85">
        <v>-81.468886898861257</v>
      </c>
      <c r="P22" s="85">
        <v>-28.883559209030992</v>
      </c>
      <c r="Q22" s="215">
        <v>-55.815393105741784</v>
      </c>
      <c r="R22" s="118"/>
      <c r="S22" s="316">
        <v>2000</v>
      </c>
      <c r="T22" s="14" t="s">
        <v>64</v>
      </c>
      <c r="U22" s="85">
        <v>-77.463735804385266</v>
      </c>
      <c r="V22" s="85">
        <v>-71.719389679139695</v>
      </c>
      <c r="W22" s="215">
        <v>-74.044390009105925</v>
      </c>
      <c r="X22" s="28"/>
      <c r="Y22" s="28"/>
    </row>
    <row r="23" spans="1:25" s="30" customFormat="1" ht="20.100000000000001" customHeight="1" x14ac:dyDescent="0.2">
      <c r="A23" s="317"/>
      <c r="B23" s="86" t="s">
        <v>65</v>
      </c>
      <c r="C23" s="28">
        <v>53425.330065879505</v>
      </c>
      <c r="D23" s="28">
        <v>230340.80608510232</v>
      </c>
      <c r="E23" s="208">
        <v>283766.13615098182</v>
      </c>
      <c r="F23" s="118"/>
      <c r="G23" s="317"/>
      <c r="H23" s="86" t="s">
        <v>65</v>
      </c>
      <c r="I23" s="87">
        <v>-55.362874303463485</v>
      </c>
      <c r="J23" s="87">
        <v>101.782468924271</v>
      </c>
      <c r="K23" s="216">
        <v>21.349964086025025</v>
      </c>
      <c r="L23" s="118"/>
      <c r="M23" s="317"/>
      <c r="N23" s="86" t="s">
        <v>65</v>
      </c>
      <c r="O23" s="87">
        <v>-72.428948463404694</v>
      </c>
      <c r="P23" s="87">
        <v>16.401080844173606</v>
      </c>
      <c r="Q23" s="216">
        <v>-29.08381408872107</v>
      </c>
      <c r="R23" s="118"/>
      <c r="S23" s="317"/>
      <c r="T23" s="86" t="s">
        <v>65</v>
      </c>
      <c r="U23" s="87">
        <v>-76.509209722457797</v>
      </c>
      <c r="V23" s="87">
        <v>-46.355990801693217</v>
      </c>
      <c r="W23" s="216">
        <v>-59.942815845484965</v>
      </c>
      <c r="X23" s="28"/>
      <c r="Y23" s="28"/>
    </row>
    <row r="24" spans="1:25" s="30" customFormat="1" ht="20.100000000000001" customHeight="1" x14ac:dyDescent="0.2">
      <c r="A24" s="317"/>
      <c r="B24" s="15" t="s">
        <v>66</v>
      </c>
      <c r="C24" s="18">
        <v>60920.270648506812</v>
      </c>
      <c r="D24" s="18">
        <v>246253.41122079222</v>
      </c>
      <c r="E24" s="209">
        <v>307173.68186929903</v>
      </c>
      <c r="F24" s="118"/>
      <c r="G24" s="317"/>
      <c r="H24" s="15" t="s">
        <v>66</v>
      </c>
      <c r="I24" s="88">
        <v>-26.719430431466293</v>
      </c>
      <c r="J24" s="88">
        <v>58.629937625914835</v>
      </c>
      <c r="K24" s="217">
        <v>28.86392567005845</v>
      </c>
      <c r="L24" s="118"/>
      <c r="M24" s="317"/>
      <c r="N24" s="15" t="s">
        <v>66</v>
      </c>
      <c r="O24" s="88">
        <v>-63.566563223495734</v>
      </c>
      <c r="P24" s="88">
        <v>29.928215995601107</v>
      </c>
      <c r="Q24" s="217">
        <v>-13.961052031781534</v>
      </c>
      <c r="R24" s="118"/>
      <c r="S24" s="317"/>
      <c r="T24" s="15" t="s">
        <v>66</v>
      </c>
      <c r="U24" s="88">
        <v>-71.09622037435588</v>
      </c>
      <c r="V24" s="88">
        <v>-17.779807778701468</v>
      </c>
      <c r="W24" s="217">
        <v>-41.897583340434544</v>
      </c>
      <c r="X24" s="28"/>
      <c r="Y24" s="28"/>
    </row>
    <row r="25" spans="1:25" s="30" customFormat="1" ht="20.100000000000001" customHeight="1" x14ac:dyDescent="0.2">
      <c r="A25" s="324"/>
      <c r="B25" s="16" t="s">
        <v>67</v>
      </c>
      <c r="C25" s="29">
        <v>73631.49477160153</v>
      </c>
      <c r="D25" s="29">
        <v>207397.19127988745</v>
      </c>
      <c r="E25" s="210">
        <v>281028.68605148897</v>
      </c>
      <c r="F25" s="118"/>
      <c r="G25" s="324"/>
      <c r="H25" s="16" t="s">
        <v>67</v>
      </c>
      <c r="I25" s="89">
        <v>-2.5780698973253067</v>
      </c>
      <c r="J25" s="89">
        <v>22.991535994878973</v>
      </c>
      <c r="K25" s="218">
        <v>15.077966032419994</v>
      </c>
      <c r="L25" s="118"/>
      <c r="M25" s="324"/>
      <c r="N25" s="16" t="s">
        <v>67</v>
      </c>
      <c r="O25" s="89">
        <v>-54.427138834911062</v>
      </c>
      <c r="P25" s="89">
        <v>28.137600697268908</v>
      </c>
      <c r="Q25" s="218">
        <v>-7.834988004991942</v>
      </c>
      <c r="R25" s="118"/>
      <c r="S25" s="324"/>
      <c r="T25" s="16" t="s">
        <v>67</v>
      </c>
      <c r="U25" s="89">
        <v>-54.427138834911062</v>
      </c>
      <c r="V25" s="89">
        <v>28.137600697268908</v>
      </c>
      <c r="W25" s="218">
        <v>-7.834988004991942</v>
      </c>
      <c r="X25" s="28"/>
      <c r="Y25" s="28"/>
    </row>
    <row r="26" spans="1:25" s="30" customFormat="1" ht="20.100000000000001" customHeight="1" x14ac:dyDescent="0.2">
      <c r="A26" s="317">
        <v>2001</v>
      </c>
      <c r="B26" s="14" t="s">
        <v>64</v>
      </c>
      <c r="C26" s="17">
        <v>45070.417027501462</v>
      </c>
      <c r="D26" s="17">
        <v>201073.43446459918</v>
      </c>
      <c r="E26" s="207">
        <v>246143.85149210063</v>
      </c>
      <c r="F26" s="118"/>
      <c r="G26" s="316">
        <v>2001</v>
      </c>
      <c r="H26" s="14" t="s">
        <v>64</v>
      </c>
      <c r="I26" s="85">
        <v>7.6393140879613668</v>
      </c>
      <c r="J26" s="85">
        <v>31.366594395586986</v>
      </c>
      <c r="K26" s="215">
        <v>26.270003021890005</v>
      </c>
      <c r="L26" s="118"/>
      <c r="M26" s="316">
        <v>2001</v>
      </c>
      <c r="N26" s="14" t="s">
        <v>64</v>
      </c>
      <c r="O26" s="85">
        <v>7.6393140879613668</v>
      </c>
      <c r="P26" s="85">
        <v>31.366594395586986</v>
      </c>
      <c r="Q26" s="215">
        <v>26.270003021890005</v>
      </c>
      <c r="R26" s="118"/>
      <c r="S26" s="316">
        <v>2001</v>
      </c>
      <c r="T26" s="14" t="s">
        <v>64</v>
      </c>
      <c r="U26" s="85">
        <v>-27.234667115244434</v>
      </c>
      <c r="V26" s="85">
        <v>49.736708487581126</v>
      </c>
      <c r="W26" s="215">
        <v>22.687014762361457</v>
      </c>
      <c r="X26" s="28"/>
      <c r="Y26" s="28"/>
    </row>
    <row r="27" spans="1:25" s="30" customFormat="1" ht="20.100000000000001" customHeight="1" x14ac:dyDescent="0.2">
      <c r="A27" s="317"/>
      <c r="B27" s="86" t="s">
        <v>65</v>
      </c>
      <c r="C27" s="28">
        <v>53497.437611459478</v>
      </c>
      <c r="D27" s="28">
        <v>172273.40809986769</v>
      </c>
      <c r="E27" s="208">
        <v>225770.84571132716</v>
      </c>
      <c r="F27" s="118"/>
      <c r="G27" s="317"/>
      <c r="H27" s="86" t="s">
        <v>65</v>
      </c>
      <c r="I27" s="87">
        <v>0.1349688349909286</v>
      </c>
      <c r="J27" s="87">
        <v>-25.20934044303938</v>
      </c>
      <c r="K27" s="216">
        <v>-20.437706636283565</v>
      </c>
      <c r="L27" s="118"/>
      <c r="M27" s="317"/>
      <c r="N27" s="86" t="s">
        <v>65</v>
      </c>
      <c r="O27" s="87">
        <v>3.4322354731286708</v>
      </c>
      <c r="P27" s="87">
        <v>-2.6230317256915896</v>
      </c>
      <c r="Q27" s="216">
        <v>-1.4175832211846711</v>
      </c>
      <c r="R27" s="118"/>
      <c r="S27" s="317"/>
      <c r="T27" s="86" t="s">
        <v>65</v>
      </c>
      <c r="U27" s="87">
        <v>-8.224216065990575</v>
      </c>
      <c r="V27" s="87">
        <v>16.928356013758744</v>
      </c>
      <c r="W27" s="216">
        <v>10.281995188959471</v>
      </c>
      <c r="X27" s="28"/>
      <c r="Y27" s="28"/>
    </row>
    <row r="28" spans="1:25" s="30" customFormat="1" ht="20.100000000000001" customHeight="1" x14ac:dyDescent="0.2">
      <c r="A28" s="317"/>
      <c r="B28" s="15" t="s">
        <v>66</v>
      </c>
      <c r="C28" s="18">
        <v>67733.317348618119</v>
      </c>
      <c r="D28" s="18">
        <v>140213.60110095906</v>
      </c>
      <c r="E28" s="209">
        <v>207946.91844957718</v>
      </c>
      <c r="F28" s="118"/>
      <c r="G28" s="317"/>
      <c r="H28" s="15" t="s">
        <v>66</v>
      </c>
      <c r="I28" s="88">
        <v>11.18354634276119</v>
      </c>
      <c r="J28" s="88">
        <v>-43.061255311812616</v>
      </c>
      <c r="K28" s="217">
        <v>-32.30314616013959</v>
      </c>
      <c r="L28" s="118"/>
      <c r="M28" s="317"/>
      <c r="N28" s="15" t="s">
        <v>66</v>
      </c>
      <c r="O28" s="88">
        <v>6.455024473228903</v>
      </c>
      <c r="P28" s="88">
        <v>-18.438070174342016</v>
      </c>
      <c r="Q28" s="217">
        <v>-13.489782764486051</v>
      </c>
      <c r="R28" s="118"/>
      <c r="S28" s="317"/>
      <c r="T28" s="15" t="s">
        <v>66</v>
      </c>
      <c r="U28" s="88">
        <v>3.5096870898969996</v>
      </c>
      <c r="V28" s="88">
        <v>-9.6866026746355516</v>
      </c>
      <c r="W28" s="217">
        <v>-6.7170665468685371</v>
      </c>
      <c r="X28" s="28"/>
      <c r="Y28" s="28"/>
    </row>
    <row r="29" spans="1:25" s="30" customFormat="1" ht="20.100000000000001" customHeight="1" x14ac:dyDescent="0.2">
      <c r="A29" s="324"/>
      <c r="B29" s="16" t="s">
        <v>67</v>
      </c>
      <c r="C29" s="29">
        <v>127592.84595888481</v>
      </c>
      <c r="D29" s="29">
        <v>122159.28803154039</v>
      </c>
      <c r="E29" s="210">
        <v>249752.13399042521</v>
      </c>
      <c r="F29" s="118"/>
      <c r="G29" s="324"/>
      <c r="H29" s="16" t="s">
        <v>67</v>
      </c>
      <c r="I29" s="89">
        <v>73.285692969654718</v>
      </c>
      <c r="J29" s="89">
        <v>-41.098870588520398</v>
      </c>
      <c r="K29" s="218">
        <v>-11.129309431185035</v>
      </c>
      <c r="L29" s="118"/>
      <c r="M29" s="324"/>
      <c r="N29" s="16" t="s">
        <v>67</v>
      </c>
      <c r="O29" s="89">
        <v>27.864063756045539</v>
      </c>
      <c r="P29" s="89">
        <v>-24.052743763872513</v>
      </c>
      <c r="Q29" s="218">
        <v>-12.86801987605287</v>
      </c>
      <c r="R29" s="118"/>
      <c r="S29" s="324"/>
      <c r="T29" s="16" t="s">
        <v>67</v>
      </c>
      <c r="U29" s="89">
        <v>27.864063756045539</v>
      </c>
      <c r="V29" s="89">
        <v>-24.052743763872513</v>
      </c>
      <c r="W29" s="218">
        <v>-12.86801987605287</v>
      </c>
      <c r="X29" s="28"/>
      <c r="Y29" s="28"/>
    </row>
    <row r="30" spans="1:25" s="30" customFormat="1" ht="20.100000000000001" customHeight="1" x14ac:dyDescent="0.2">
      <c r="A30" s="317">
        <v>2002</v>
      </c>
      <c r="B30" s="14" t="s">
        <v>64</v>
      </c>
      <c r="C30" s="17">
        <v>104920.78149920257</v>
      </c>
      <c r="D30" s="17">
        <v>160064.75438596494</v>
      </c>
      <c r="E30" s="207">
        <v>264985.53588516754</v>
      </c>
      <c r="F30" s="118"/>
      <c r="G30" s="316">
        <v>2002</v>
      </c>
      <c r="H30" s="14" t="s">
        <v>64</v>
      </c>
      <c r="I30" s="85">
        <v>132.79301239919988</v>
      </c>
      <c r="J30" s="85">
        <v>-20.394877218777594</v>
      </c>
      <c r="K30" s="215">
        <v>7.6547450926969702</v>
      </c>
      <c r="L30" s="118"/>
      <c r="M30" s="316">
        <v>2002</v>
      </c>
      <c r="N30" s="14" t="s">
        <v>64</v>
      </c>
      <c r="O30" s="85">
        <v>132.79301239919988</v>
      </c>
      <c r="P30" s="85">
        <v>-20.394877218777594</v>
      </c>
      <c r="Q30" s="215">
        <v>7.6547450926969702</v>
      </c>
      <c r="R30" s="118"/>
      <c r="S30" s="316">
        <v>2002</v>
      </c>
      <c r="T30" s="14" t="s">
        <v>64</v>
      </c>
      <c r="U30" s="85">
        <v>51.790670753325202</v>
      </c>
      <c r="V30" s="85">
        <v>-32.805934357458284</v>
      </c>
      <c r="W30" s="215">
        <v>-15.173512812298227</v>
      </c>
      <c r="X30" s="28"/>
      <c r="Y30" s="28"/>
    </row>
    <row r="31" spans="1:25" s="30" customFormat="1" ht="20.100000000000001" customHeight="1" x14ac:dyDescent="0.2">
      <c r="A31" s="317"/>
      <c r="B31" s="86" t="s">
        <v>65</v>
      </c>
      <c r="C31" s="28">
        <v>143691.19508290139</v>
      </c>
      <c r="D31" s="28">
        <v>259420.79335703235</v>
      </c>
      <c r="E31" s="208">
        <v>403111.98843993375</v>
      </c>
      <c r="F31" s="118"/>
      <c r="G31" s="317"/>
      <c r="H31" s="86" t="s">
        <v>65</v>
      </c>
      <c r="I31" s="87">
        <v>168.59453741784796</v>
      </c>
      <c r="J31" s="87">
        <v>50.586672788550686</v>
      </c>
      <c r="K31" s="216">
        <v>78.549177671663017</v>
      </c>
      <c r="L31" s="118"/>
      <c r="M31" s="317"/>
      <c r="N31" s="86" t="s">
        <v>65</v>
      </c>
      <c r="O31" s="87">
        <v>152.22419367118397</v>
      </c>
      <c r="P31" s="87">
        <v>12.358134559705974</v>
      </c>
      <c r="Q31" s="216">
        <v>41.571671381343975</v>
      </c>
      <c r="R31" s="118"/>
      <c r="S31" s="317"/>
      <c r="T31" s="86" t="s">
        <v>65</v>
      </c>
      <c r="U31" s="87">
        <v>90.433623637992866</v>
      </c>
      <c r="V31" s="87">
        <v>-17.550115669125972</v>
      </c>
      <c r="W31" s="216">
        <v>6.195496120345183</v>
      </c>
      <c r="X31" s="28"/>
      <c r="Y31" s="28"/>
    </row>
    <row r="32" spans="1:25" s="30" customFormat="1" ht="20.100000000000001" customHeight="1" x14ac:dyDescent="0.2">
      <c r="A32" s="317"/>
      <c r="B32" s="15" t="s">
        <v>66</v>
      </c>
      <c r="C32" s="18">
        <v>154099.54739055425</v>
      </c>
      <c r="D32" s="18">
        <v>261893.55585507874</v>
      </c>
      <c r="E32" s="209">
        <v>415993.10324563296</v>
      </c>
      <c r="F32" s="118"/>
      <c r="G32" s="317"/>
      <c r="H32" s="15" t="s">
        <v>66</v>
      </c>
      <c r="I32" s="88">
        <v>127.50922798807545</v>
      </c>
      <c r="J32" s="88">
        <v>86.781848407491907</v>
      </c>
      <c r="K32" s="217">
        <v>100.04773638735247</v>
      </c>
      <c r="L32" s="118"/>
      <c r="M32" s="317"/>
      <c r="N32" s="15" t="s">
        <v>66</v>
      </c>
      <c r="O32" s="88">
        <v>142.15795905679877</v>
      </c>
      <c r="P32" s="88">
        <v>32.677489476191141</v>
      </c>
      <c r="Q32" s="217">
        <v>59.457542919152559</v>
      </c>
      <c r="R32" s="118"/>
      <c r="S32" s="317"/>
      <c r="T32" s="15" t="s">
        <v>66</v>
      </c>
      <c r="U32" s="88">
        <v>121.0221630486887</v>
      </c>
      <c r="V32" s="88">
        <v>11.454314744938785</v>
      </c>
      <c r="W32" s="217">
        <v>38.813219281649168</v>
      </c>
      <c r="X32" s="28"/>
      <c r="Y32" s="28"/>
    </row>
    <row r="33" spans="1:25" s="30" customFormat="1" ht="20.100000000000001" customHeight="1" x14ac:dyDescent="0.2">
      <c r="A33" s="324"/>
      <c r="B33" s="16" t="s">
        <v>67</v>
      </c>
      <c r="C33" s="29">
        <v>174488.28976971243</v>
      </c>
      <c r="D33" s="29">
        <v>238477.70380982704</v>
      </c>
      <c r="E33" s="210">
        <v>412965.99357953947</v>
      </c>
      <c r="F33" s="118"/>
      <c r="G33" s="324"/>
      <c r="H33" s="16" t="s">
        <v>67</v>
      </c>
      <c r="I33" s="89">
        <v>36.753975866279433</v>
      </c>
      <c r="J33" s="89">
        <v>95.218642522093234</v>
      </c>
      <c r="K33" s="218">
        <v>65.350336344021571</v>
      </c>
      <c r="L33" s="118"/>
      <c r="M33" s="324"/>
      <c r="N33" s="16" t="s">
        <v>67</v>
      </c>
      <c r="O33" s="89">
        <v>96.397265169076775</v>
      </c>
      <c r="P33" s="89">
        <v>44.695336882571155</v>
      </c>
      <c r="Q33" s="218">
        <v>61.040714137941308</v>
      </c>
      <c r="R33" s="118"/>
      <c r="S33" s="324"/>
      <c r="T33" s="16" t="s">
        <v>67</v>
      </c>
      <c r="U33" s="89">
        <v>96.397265169076775</v>
      </c>
      <c r="V33" s="89">
        <v>44.695336882571155</v>
      </c>
      <c r="W33" s="218">
        <v>61.040714137941308</v>
      </c>
      <c r="X33" s="28"/>
      <c r="Y33" s="28"/>
    </row>
    <row r="34" spans="1:25" s="30" customFormat="1" ht="20.100000000000001" customHeight="1" x14ac:dyDescent="0.2">
      <c r="A34" s="317">
        <v>2003</v>
      </c>
      <c r="B34" s="14" t="s">
        <v>64</v>
      </c>
      <c r="C34" s="17">
        <v>138953.05582931166</v>
      </c>
      <c r="D34" s="17">
        <v>202869.04993649985</v>
      </c>
      <c r="E34" s="207">
        <v>341822.10576581152</v>
      </c>
      <c r="F34" s="118"/>
      <c r="G34" s="316">
        <v>2003</v>
      </c>
      <c r="H34" s="14" t="s">
        <v>64</v>
      </c>
      <c r="I34" s="85">
        <v>32.436161686774852</v>
      </c>
      <c r="J34" s="85">
        <v>26.741861888795768</v>
      </c>
      <c r="K34" s="215">
        <v>28.996514705595644</v>
      </c>
      <c r="L34" s="118"/>
      <c r="M34" s="316">
        <v>2003</v>
      </c>
      <c r="N34" s="14" t="s">
        <v>64</v>
      </c>
      <c r="O34" s="85">
        <v>32.436161686774852</v>
      </c>
      <c r="P34" s="85">
        <v>26.741861888795768</v>
      </c>
      <c r="Q34" s="215">
        <v>28.996514705595644</v>
      </c>
      <c r="R34" s="118"/>
      <c r="S34" s="316">
        <v>2003</v>
      </c>
      <c r="T34" s="14" t="s">
        <v>64</v>
      </c>
      <c r="U34" s="85">
        <v>72.789199900264663</v>
      </c>
      <c r="V34" s="85">
        <v>61.870390728209543</v>
      </c>
      <c r="W34" s="215">
        <v>65.942767003046498</v>
      </c>
      <c r="X34" s="28"/>
      <c r="Y34" s="28"/>
    </row>
    <row r="35" spans="1:25" s="30" customFormat="1" ht="20.100000000000001" customHeight="1" x14ac:dyDescent="0.2">
      <c r="A35" s="317"/>
      <c r="B35" s="86" t="s">
        <v>65</v>
      </c>
      <c r="C35" s="28">
        <v>165299.91520467834</v>
      </c>
      <c r="D35" s="28">
        <v>217120.49925661611</v>
      </c>
      <c r="E35" s="208">
        <v>382420.41446129442</v>
      </c>
      <c r="F35" s="118"/>
      <c r="G35" s="317"/>
      <c r="H35" s="86" t="s">
        <v>65</v>
      </c>
      <c r="I35" s="87">
        <v>15.038304963160741</v>
      </c>
      <c r="J35" s="87">
        <v>-16.30566831325649</v>
      </c>
      <c r="K35" s="216">
        <v>-5.1329592202695125</v>
      </c>
      <c r="L35" s="118"/>
      <c r="M35" s="317"/>
      <c r="N35" s="86" t="s">
        <v>65</v>
      </c>
      <c r="O35" s="87">
        <v>22.380657286440368</v>
      </c>
      <c r="P35" s="87">
        <v>0.1201475123113056</v>
      </c>
      <c r="Q35" s="216">
        <v>8.4037126104787205</v>
      </c>
      <c r="R35" s="118"/>
      <c r="S35" s="317"/>
      <c r="T35" s="86" t="s">
        <v>65</v>
      </c>
      <c r="U35" s="87">
        <v>42.551574494505871</v>
      </c>
      <c r="V35" s="87">
        <v>34.978282746697772</v>
      </c>
      <c r="W35" s="216">
        <v>37.964677554384849</v>
      </c>
      <c r="X35" s="28"/>
      <c r="Y35" s="28"/>
    </row>
    <row r="36" spans="1:25" s="30" customFormat="1" ht="20.100000000000001" customHeight="1" x14ac:dyDescent="0.2">
      <c r="A36" s="317"/>
      <c r="B36" s="15" t="s">
        <v>66</v>
      </c>
      <c r="C36" s="18">
        <v>165964.93453391397</v>
      </c>
      <c r="D36" s="18">
        <v>224836.33719585702</v>
      </c>
      <c r="E36" s="209">
        <v>390801.27172977099</v>
      </c>
      <c r="F36" s="118"/>
      <c r="G36" s="317"/>
      <c r="H36" s="15" t="s">
        <v>66</v>
      </c>
      <c r="I36" s="88">
        <v>7.6998195934266676</v>
      </c>
      <c r="J36" s="88">
        <v>-14.149725272250564</v>
      </c>
      <c r="K36" s="217">
        <v>-6.0558291277696696</v>
      </c>
      <c r="L36" s="118"/>
      <c r="M36" s="317"/>
      <c r="N36" s="15" t="s">
        <v>66</v>
      </c>
      <c r="O36" s="88">
        <v>16.762962462387605</v>
      </c>
      <c r="P36" s="88">
        <v>-5.3645932221990478</v>
      </c>
      <c r="Q36" s="217">
        <v>2.8552192592517116</v>
      </c>
      <c r="R36" s="118"/>
      <c r="S36" s="317"/>
      <c r="T36" s="15" t="s">
        <v>66</v>
      </c>
      <c r="U36" s="88">
        <v>21.572861151576305</v>
      </c>
      <c r="V36" s="88">
        <v>9.9267439365797685</v>
      </c>
      <c r="W36" s="217">
        <v>14.556965001481842</v>
      </c>
      <c r="X36" s="28"/>
      <c r="Y36" s="28"/>
    </row>
    <row r="37" spans="1:25" s="30" customFormat="1" ht="20.100000000000001" customHeight="1" x14ac:dyDescent="0.2">
      <c r="A37" s="324"/>
      <c r="B37" s="16" t="s">
        <v>67</v>
      </c>
      <c r="C37" s="29">
        <v>200819.27796989918</v>
      </c>
      <c r="D37" s="29">
        <v>228759.13876576885</v>
      </c>
      <c r="E37" s="210">
        <v>429578.41673566803</v>
      </c>
      <c r="F37" s="118"/>
      <c r="G37" s="324"/>
      <c r="H37" s="16" t="s">
        <v>67</v>
      </c>
      <c r="I37" s="89">
        <v>15.090404195569846</v>
      </c>
      <c r="J37" s="89">
        <v>-4.0752510145804735</v>
      </c>
      <c r="K37" s="218">
        <v>4.022709718089402</v>
      </c>
      <c r="L37" s="118"/>
      <c r="M37" s="324"/>
      <c r="N37" s="16" t="s">
        <v>67</v>
      </c>
      <c r="O37" s="89">
        <v>16.257345820509244</v>
      </c>
      <c r="P37" s="89">
        <v>-5.0303244896944221</v>
      </c>
      <c r="Q37" s="218">
        <v>3.1772737831201141</v>
      </c>
      <c r="R37" s="118"/>
      <c r="S37" s="324"/>
      <c r="T37" s="16" t="s">
        <v>67</v>
      </c>
      <c r="U37" s="89">
        <v>16.257345820509244</v>
      </c>
      <c r="V37" s="89">
        <v>-5.0303244896944221</v>
      </c>
      <c r="W37" s="218">
        <v>3.1772737831201141</v>
      </c>
      <c r="X37" s="28"/>
      <c r="Y37" s="28"/>
    </row>
    <row r="38" spans="1:25" s="30" customFormat="1" ht="20.100000000000001" customHeight="1" x14ac:dyDescent="0.2">
      <c r="A38" s="317">
        <v>2004</v>
      </c>
      <c r="B38" s="14" t="s">
        <v>64</v>
      </c>
      <c r="C38" s="17">
        <v>156338.95879434442</v>
      </c>
      <c r="D38" s="17">
        <v>208622.77244881322</v>
      </c>
      <c r="E38" s="207">
        <v>364961.73124315764</v>
      </c>
      <c r="F38" s="118"/>
      <c r="G38" s="316">
        <v>2004</v>
      </c>
      <c r="H38" s="14" t="s">
        <v>64</v>
      </c>
      <c r="I38" s="85">
        <v>12.512069534037025</v>
      </c>
      <c r="J38" s="85">
        <v>2.8361756089035453</v>
      </c>
      <c r="K38" s="215">
        <v>6.7694935719574119</v>
      </c>
      <c r="L38" s="118"/>
      <c r="M38" s="316">
        <v>2004</v>
      </c>
      <c r="N38" s="14" t="s">
        <v>64</v>
      </c>
      <c r="O38" s="85">
        <v>12.512069534037025</v>
      </c>
      <c r="P38" s="85">
        <v>2.8361756089035453</v>
      </c>
      <c r="Q38" s="215">
        <v>6.7694935719574119</v>
      </c>
      <c r="R38" s="118"/>
      <c r="S38" s="316">
        <v>2004</v>
      </c>
      <c r="T38" s="14" t="s">
        <v>64</v>
      </c>
      <c r="U38" s="85">
        <v>12.628754271356726</v>
      </c>
      <c r="V38" s="85">
        <v>-8.6554193407542499</v>
      </c>
      <c r="W38" s="215">
        <v>-0.38956626129187555</v>
      </c>
      <c r="X38" s="28"/>
      <c r="Y38" s="28"/>
    </row>
    <row r="39" spans="1:25" s="30" customFormat="1" ht="20.100000000000001" customHeight="1" x14ac:dyDescent="0.2">
      <c r="A39" s="317"/>
      <c r="B39" s="86" t="s">
        <v>65</v>
      </c>
      <c r="C39" s="28">
        <v>185957.38830146231</v>
      </c>
      <c r="D39" s="28">
        <v>224201.44526434198</v>
      </c>
      <c r="E39" s="208">
        <v>410158.83356580429</v>
      </c>
      <c r="F39" s="118"/>
      <c r="G39" s="317"/>
      <c r="H39" s="86" t="s">
        <v>65</v>
      </c>
      <c r="I39" s="87">
        <v>12.496965331897101</v>
      </c>
      <c r="J39" s="87">
        <v>3.2612977733423918</v>
      </c>
      <c r="K39" s="216">
        <v>7.2533834637421819</v>
      </c>
      <c r="L39" s="118"/>
      <c r="M39" s="317"/>
      <c r="N39" s="86" t="s">
        <v>65</v>
      </c>
      <c r="O39" s="87">
        <v>12.503863456954264</v>
      </c>
      <c r="P39" s="87">
        <v>3.0559494979570871</v>
      </c>
      <c r="Q39" s="216">
        <v>7.0250010405218575</v>
      </c>
      <c r="R39" s="118"/>
      <c r="S39" s="317"/>
      <c r="T39" s="86" t="s">
        <v>65</v>
      </c>
      <c r="U39" s="87">
        <v>12.047224265278516</v>
      </c>
      <c r="V39" s="87">
        <v>-3.6878053537888604</v>
      </c>
      <c r="W39" s="216">
        <v>2.7233190950701385</v>
      </c>
      <c r="X39" s="28"/>
      <c r="Y39" s="28"/>
    </row>
    <row r="40" spans="1:25" s="30" customFormat="1" ht="20.100000000000001" customHeight="1" x14ac:dyDescent="0.2">
      <c r="A40" s="317"/>
      <c r="B40" s="15" t="s">
        <v>66</v>
      </c>
      <c r="C40" s="18">
        <v>210004.26991724447</v>
      </c>
      <c r="D40" s="18">
        <v>269129.67358532763</v>
      </c>
      <c r="E40" s="209">
        <v>479133.94350257213</v>
      </c>
      <c r="F40" s="118"/>
      <c r="G40" s="317"/>
      <c r="H40" s="15" t="s">
        <v>66</v>
      </c>
      <c r="I40" s="88">
        <v>26.535325372801168</v>
      </c>
      <c r="J40" s="88">
        <v>19.70025705893184</v>
      </c>
      <c r="K40" s="217">
        <v>22.602964259000899</v>
      </c>
      <c r="L40" s="118"/>
      <c r="M40" s="317"/>
      <c r="N40" s="15" t="s">
        <v>66</v>
      </c>
      <c r="O40" s="88">
        <v>17.456313439619493</v>
      </c>
      <c r="P40" s="88">
        <v>8.8594465754820817</v>
      </c>
      <c r="Q40" s="217">
        <v>12.48477569749484</v>
      </c>
      <c r="R40" s="118"/>
      <c r="S40" s="317"/>
      <c r="T40" s="15" t="s">
        <v>66</v>
      </c>
      <c r="U40" s="88">
        <v>16.815985394488166</v>
      </c>
      <c r="V40" s="88">
        <v>5.3672871243262392</v>
      </c>
      <c r="W40" s="217">
        <v>10.197784136315803</v>
      </c>
      <c r="X40" s="28"/>
      <c r="Y40" s="28"/>
    </row>
    <row r="41" spans="1:25" s="30" customFormat="1" ht="20.100000000000001" customHeight="1" x14ac:dyDescent="0.2">
      <c r="A41" s="324"/>
      <c r="B41" s="16" t="s">
        <v>67</v>
      </c>
      <c r="C41" s="29">
        <v>237590.63008412786</v>
      </c>
      <c r="D41" s="29">
        <v>284185.90303982049</v>
      </c>
      <c r="E41" s="210">
        <v>521776.53312394838</v>
      </c>
      <c r="F41" s="118"/>
      <c r="G41" s="324"/>
      <c r="H41" s="16" t="s">
        <v>67</v>
      </c>
      <c r="I41" s="89">
        <v>18.310668420857638</v>
      </c>
      <c r="J41" s="89">
        <v>24.229311481542254</v>
      </c>
      <c r="K41" s="218">
        <v>21.462464778581406</v>
      </c>
      <c r="L41" s="118"/>
      <c r="M41" s="324"/>
      <c r="N41" s="16" t="s">
        <v>67</v>
      </c>
      <c r="O41" s="89">
        <v>17.71199368308632</v>
      </c>
      <c r="P41" s="89">
        <v>12.884237474609179</v>
      </c>
      <c r="Q41" s="218">
        <v>14.981581349837953</v>
      </c>
      <c r="R41" s="118"/>
      <c r="S41" s="324"/>
      <c r="T41" s="16" t="s">
        <v>67</v>
      </c>
      <c r="U41" s="89">
        <v>17.71199368308632</v>
      </c>
      <c r="V41" s="89">
        <v>12.884237474609179</v>
      </c>
      <c r="W41" s="218">
        <v>14.981581349837953</v>
      </c>
      <c r="X41" s="28"/>
      <c r="Y41" s="28"/>
    </row>
    <row r="42" spans="1:25" s="30" customFormat="1" ht="20.100000000000001" customHeight="1" x14ac:dyDescent="0.2">
      <c r="A42" s="317">
        <v>2005</v>
      </c>
      <c r="B42" s="14" t="s">
        <v>64</v>
      </c>
      <c r="C42" s="17">
        <v>173269.19202713788</v>
      </c>
      <c r="D42" s="17">
        <v>254474.19821297919</v>
      </c>
      <c r="E42" s="207">
        <v>427743.39024011709</v>
      </c>
      <c r="F42" s="118"/>
      <c r="G42" s="316">
        <v>2005</v>
      </c>
      <c r="H42" s="14" t="s">
        <v>64</v>
      </c>
      <c r="I42" s="85">
        <v>10.829183821714111</v>
      </c>
      <c r="J42" s="85">
        <v>21.978149952645197</v>
      </c>
      <c r="K42" s="215">
        <v>17.202258106105603</v>
      </c>
      <c r="L42" s="118"/>
      <c r="M42" s="316">
        <v>2005</v>
      </c>
      <c r="N42" s="14" t="s">
        <v>64</v>
      </c>
      <c r="O42" s="85">
        <v>10.829183821714111</v>
      </c>
      <c r="P42" s="85">
        <v>21.978149952645197</v>
      </c>
      <c r="Q42" s="215">
        <v>17.202258106105603</v>
      </c>
      <c r="R42" s="118"/>
      <c r="S42" s="316">
        <v>2005</v>
      </c>
      <c r="T42" s="14" t="s">
        <v>64</v>
      </c>
      <c r="U42" s="85">
        <v>17.198492634608769</v>
      </c>
      <c r="V42" s="85">
        <v>17.359916510037948</v>
      </c>
      <c r="W42" s="215">
        <v>17.289033343898708</v>
      </c>
      <c r="X42" s="28"/>
      <c r="Y42" s="28"/>
    </row>
    <row r="43" spans="1:25" s="30" customFormat="1" ht="20.100000000000001" customHeight="1" x14ac:dyDescent="0.2">
      <c r="A43" s="317"/>
      <c r="B43" s="86" t="s">
        <v>65</v>
      </c>
      <c r="C43" s="28">
        <v>206712.19936944431</v>
      </c>
      <c r="D43" s="28">
        <v>294496.35114069266</v>
      </c>
      <c r="E43" s="208">
        <v>501208.55051013699</v>
      </c>
      <c r="F43" s="118"/>
      <c r="G43" s="317"/>
      <c r="H43" s="86" t="s">
        <v>65</v>
      </c>
      <c r="I43" s="87">
        <v>11.161057518368466</v>
      </c>
      <c r="J43" s="87">
        <v>31.353457955398255</v>
      </c>
      <c r="K43" s="216">
        <v>22.198648302359445</v>
      </c>
      <c r="L43" s="118"/>
      <c r="M43" s="317"/>
      <c r="N43" s="86" t="s">
        <v>65</v>
      </c>
      <c r="O43" s="87">
        <v>11.009478956030932</v>
      </c>
      <c r="P43" s="87">
        <v>26.834527017499312</v>
      </c>
      <c r="Q43" s="216">
        <v>19.846122387322524</v>
      </c>
      <c r="R43" s="118"/>
      <c r="S43" s="317"/>
      <c r="T43" s="86" t="s">
        <v>65</v>
      </c>
      <c r="U43" s="87">
        <v>16.711180442634443</v>
      </c>
      <c r="V43" s="87">
        <v>24.352621432533098</v>
      </c>
      <c r="W43" s="216">
        <v>20.956572298636218</v>
      </c>
      <c r="X43" s="28"/>
      <c r="Y43" s="28"/>
    </row>
    <row r="44" spans="1:25" s="30" customFormat="1" ht="20.100000000000001" customHeight="1" x14ac:dyDescent="0.2">
      <c r="A44" s="317"/>
      <c r="B44" s="15" t="s">
        <v>66</v>
      </c>
      <c r="C44" s="18">
        <v>217399.45726860673</v>
      </c>
      <c r="D44" s="18">
        <v>330660.38761523133</v>
      </c>
      <c r="E44" s="209">
        <v>548059.84488383809</v>
      </c>
      <c r="F44" s="118"/>
      <c r="G44" s="317"/>
      <c r="H44" s="15" t="s">
        <v>66</v>
      </c>
      <c r="I44" s="88">
        <v>3.5214461850115981</v>
      </c>
      <c r="J44" s="88">
        <v>22.86285016817196</v>
      </c>
      <c r="K44" s="217">
        <v>14.385518353678478</v>
      </c>
      <c r="L44" s="118"/>
      <c r="M44" s="317"/>
      <c r="N44" s="15" t="s">
        <v>66</v>
      </c>
      <c r="O44" s="88">
        <v>8.1622634962713647</v>
      </c>
      <c r="P44" s="88">
        <v>25.311782992149404</v>
      </c>
      <c r="Q44" s="217">
        <v>17.760133676731343</v>
      </c>
      <c r="R44" s="118"/>
      <c r="S44" s="317"/>
      <c r="T44" s="15" t="s">
        <v>66</v>
      </c>
      <c r="U44" s="88">
        <v>10.868333755572806</v>
      </c>
      <c r="V44" s="88">
        <v>25.045723269650537</v>
      </c>
      <c r="W44" s="217">
        <v>18.704670102706871</v>
      </c>
      <c r="X44" s="28"/>
      <c r="Y44" s="28"/>
    </row>
    <row r="45" spans="1:25" s="30" customFormat="1" ht="20.100000000000001" customHeight="1" x14ac:dyDescent="0.2">
      <c r="A45" s="324"/>
      <c r="B45" s="16" t="s">
        <v>67</v>
      </c>
      <c r="C45" s="29">
        <v>319805</v>
      </c>
      <c r="D45" s="29">
        <v>405265</v>
      </c>
      <c r="E45" s="210">
        <v>725070</v>
      </c>
      <c r="F45" s="118"/>
      <c r="G45" s="324"/>
      <c r="H45" s="16" t="s">
        <v>67</v>
      </c>
      <c r="I45" s="89">
        <v>34.603372147614181</v>
      </c>
      <c r="J45" s="89">
        <v>42.60559572626434</v>
      </c>
      <c r="K45" s="218">
        <v>38.961788039585741</v>
      </c>
      <c r="L45" s="118"/>
      <c r="M45" s="324"/>
      <c r="N45" s="16" t="s">
        <v>67</v>
      </c>
      <c r="O45" s="89">
        <v>16.115459189579923</v>
      </c>
      <c r="P45" s="89">
        <v>30.295516350302478</v>
      </c>
      <c r="Q45" s="218">
        <v>23.988924419600963</v>
      </c>
      <c r="R45" s="118"/>
      <c r="S45" s="324"/>
      <c r="T45" s="16" t="s">
        <v>67</v>
      </c>
      <c r="U45" s="89">
        <v>16.115459189579923</v>
      </c>
      <c r="V45" s="89">
        <v>30.295516350302478</v>
      </c>
      <c r="W45" s="218">
        <v>23.988924419600963</v>
      </c>
      <c r="X45" s="28"/>
      <c r="Y45" s="28"/>
    </row>
    <row r="46" spans="1:25" s="30" customFormat="1" ht="20.100000000000001" customHeight="1" x14ac:dyDescent="0.2">
      <c r="A46" s="317">
        <v>2006</v>
      </c>
      <c r="B46" s="14" t="s">
        <v>64</v>
      </c>
      <c r="C46" s="17">
        <v>301243.59004573431</v>
      </c>
      <c r="D46" s="17">
        <v>357117.30206115625</v>
      </c>
      <c r="E46" s="207">
        <v>658360.89210689056</v>
      </c>
      <c r="F46" s="118"/>
      <c r="G46" s="316">
        <v>2006</v>
      </c>
      <c r="H46" s="14" t="s">
        <v>64</v>
      </c>
      <c r="I46" s="85">
        <v>73.858714593967022</v>
      </c>
      <c r="J46" s="85">
        <v>40.335367816846855</v>
      </c>
      <c r="K46" s="215">
        <v>53.914918880994179</v>
      </c>
      <c r="L46" s="118"/>
      <c r="M46" s="316">
        <v>2006</v>
      </c>
      <c r="N46" s="14" t="s">
        <v>64</v>
      </c>
      <c r="O46" s="85">
        <v>73.858714593967022</v>
      </c>
      <c r="P46" s="85">
        <v>40.335367816846855</v>
      </c>
      <c r="Q46" s="215">
        <v>53.914918880994179</v>
      </c>
      <c r="R46" s="118"/>
      <c r="S46" s="316">
        <v>2006</v>
      </c>
      <c r="T46" s="14" t="s">
        <v>64</v>
      </c>
      <c r="U46" s="85">
        <v>29.540458721591989</v>
      </c>
      <c r="V46" s="85">
        <v>34.452601319544925</v>
      </c>
      <c r="W46" s="215">
        <v>32.297285467342988</v>
      </c>
      <c r="X46" s="28"/>
      <c r="Y46" s="28"/>
    </row>
    <row r="47" spans="1:25" s="30" customFormat="1" ht="20.100000000000001" customHeight="1" x14ac:dyDescent="0.2">
      <c r="A47" s="317"/>
      <c r="B47" s="86" t="s">
        <v>65</v>
      </c>
      <c r="C47" s="28">
        <v>304927.3148717517</v>
      </c>
      <c r="D47" s="28">
        <v>418832.76199300855</v>
      </c>
      <c r="E47" s="208">
        <v>723760.07686476025</v>
      </c>
      <c r="F47" s="118"/>
      <c r="G47" s="317"/>
      <c r="H47" s="86" t="s">
        <v>65</v>
      </c>
      <c r="I47" s="87">
        <v>47.512974948698314</v>
      </c>
      <c r="J47" s="87">
        <v>42.220017453769884</v>
      </c>
      <c r="K47" s="216">
        <v>44.402978785598776</v>
      </c>
      <c r="L47" s="118"/>
      <c r="M47" s="317"/>
      <c r="N47" s="86" t="s">
        <v>65</v>
      </c>
      <c r="O47" s="87">
        <v>59.526471201541653</v>
      </c>
      <c r="P47" s="87">
        <v>41.346391890735532</v>
      </c>
      <c r="Q47" s="216">
        <v>48.782828082085871</v>
      </c>
      <c r="R47" s="118"/>
      <c r="S47" s="317"/>
      <c r="T47" s="86" t="s">
        <v>65</v>
      </c>
      <c r="U47" s="87">
        <v>38.159511584688545</v>
      </c>
      <c r="V47" s="87">
        <v>37.158167560792322</v>
      </c>
      <c r="W47" s="216">
        <v>37.587570489336798</v>
      </c>
      <c r="X47" s="28"/>
      <c r="Y47" s="28"/>
    </row>
    <row r="48" spans="1:25" s="30" customFormat="1" ht="20.100000000000001" customHeight="1" x14ac:dyDescent="0.2">
      <c r="A48" s="317"/>
      <c r="B48" s="15" t="s">
        <v>66</v>
      </c>
      <c r="C48" s="18">
        <v>377973.5758636308</v>
      </c>
      <c r="D48" s="18">
        <v>629863.86713056383</v>
      </c>
      <c r="E48" s="209">
        <v>1007837.4429941946</v>
      </c>
      <c r="F48" s="118"/>
      <c r="G48" s="317"/>
      <c r="H48" s="15" t="s">
        <v>66</v>
      </c>
      <c r="I48" s="88">
        <v>73.861324500285008</v>
      </c>
      <c r="J48" s="88">
        <v>90.486641497407533</v>
      </c>
      <c r="K48" s="217">
        <v>83.891860059152293</v>
      </c>
      <c r="L48" s="118"/>
      <c r="M48" s="317"/>
      <c r="N48" s="15" t="s">
        <v>66</v>
      </c>
      <c r="O48" s="88">
        <v>64.743225863388091</v>
      </c>
      <c r="P48" s="88">
        <v>59.818609385088905</v>
      </c>
      <c r="Q48" s="217">
        <v>61.810381962512167</v>
      </c>
      <c r="R48" s="118"/>
      <c r="S48" s="317"/>
      <c r="T48" s="15" t="s">
        <v>66</v>
      </c>
      <c r="U48" s="88">
        <v>56.166948688387606</v>
      </c>
      <c r="V48" s="88">
        <v>55.615460175946026</v>
      </c>
      <c r="W48" s="217">
        <v>55.845838337767958</v>
      </c>
      <c r="X48" s="28"/>
      <c r="Y48" s="28"/>
    </row>
    <row r="49" spans="1:25" s="30" customFormat="1" ht="20.100000000000001" customHeight="1" x14ac:dyDescent="0.2">
      <c r="A49" s="324"/>
      <c r="B49" s="16" t="s">
        <v>67</v>
      </c>
      <c r="C49" s="29">
        <v>465465.70600532898</v>
      </c>
      <c r="D49" s="29">
        <v>1008621.2969460955</v>
      </c>
      <c r="E49" s="210">
        <v>1474087.0029514246</v>
      </c>
      <c r="F49" s="118"/>
      <c r="G49" s="324"/>
      <c r="H49" s="16" t="s">
        <v>67</v>
      </c>
      <c r="I49" s="89">
        <v>45.546725662615984</v>
      </c>
      <c r="J49" s="89">
        <v>148.87944849569922</v>
      </c>
      <c r="K49" s="218">
        <v>103.30271600692686</v>
      </c>
      <c r="L49" s="118"/>
      <c r="M49" s="324"/>
      <c r="N49" s="16" t="s">
        <v>67</v>
      </c>
      <c r="O49" s="89">
        <v>58.049776814166052</v>
      </c>
      <c r="P49" s="89">
        <v>87.909009489634514</v>
      </c>
      <c r="Q49" s="218">
        <v>75.472384364898318</v>
      </c>
      <c r="R49" s="118"/>
      <c r="S49" s="324"/>
      <c r="T49" s="16" t="s">
        <v>67</v>
      </c>
      <c r="U49" s="89">
        <v>58.049776814166052</v>
      </c>
      <c r="V49" s="89">
        <v>87.909009489634514</v>
      </c>
      <c r="W49" s="218">
        <v>75.472384364898318</v>
      </c>
      <c r="X49" s="28"/>
      <c r="Y49" s="28"/>
    </row>
    <row r="50" spans="1:25" s="30" customFormat="1" ht="20.100000000000001" customHeight="1" x14ac:dyDescent="0.2">
      <c r="A50" s="317">
        <v>2007</v>
      </c>
      <c r="B50" s="14" t="s">
        <v>64</v>
      </c>
      <c r="C50" s="17">
        <v>397141.30296973727</v>
      </c>
      <c r="D50" s="17">
        <v>929638.34397270496</v>
      </c>
      <c r="E50" s="207">
        <v>1326779.6469424423</v>
      </c>
      <c r="F50" s="118"/>
      <c r="G50" s="316">
        <v>2007</v>
      </c>
      <c r="H50" s="14" t="s">
        <v>64</v>
      </c>
      <c r="I50" s="85">
        <v>31.833943058985568</v>
      </c>
      <c r="J50" s="85">
        <v>160.31736312050896</v>
      </c>
      <c r="K50" s="215">
        <v>101.52771266477782</v>
      </c>
      <c r="L50" s="118"/>
      <c r="M50" s="316">
        <v>2007</v>
      </c>
      <c r="N50" s="14" t="s">
        <v>64</v>
      </c>
      <c r="O50" s="85">
        <v>31.833943058985568</v>
      </c>
      <c r="P50" s="85">
        <v>160.31736312050896</v>
      </c>
      <c r="Q50" s="215">
        <v>101.52771266477782</v>
      </c>
      <c r="R50" s="118"/>
      <c r="S50" s="316">
        <v>2007</v>
      </c>
      <c r="T50" s="14" t="s">
        <v>64</v>
      </c>
      <c r="U50" s="85">
        <v>47.872817074149992</v>
      </c>
      <c r="V50" s="85">
        <v>115.27007040345643</v>
      </c>
      <c r="W50" s="215">
        <v>86.314198102514496</v>
      </c>
      <c r="X50" s="28"/>
      <c r="Y50" s="28"/>
    </row>
    <row r="51" spans="1:25" s="30" customFormat="1" ht="20.100000000000001" customHeight="1" x14ac:dyDescent="0.2">
      <c r="A51" s="317"/>
      <c r="B51" s="86" t="s">
        <v>65</v>
      </c>
      <c r="C51" s="28">
        <v>457576.3300499472</v>
      </c>
      <c r="D51" s="28">
        <v>906138.45390324946</v>
      </c>
      <c r="E51" s="208">
        <v>1363714.7839531966</v>
      </c>
      <c r="F51" s="118"/>
      <c r="G51" s="317"/>
      <c r="H51" s="86" t="s">
        <v>65</v>
      </c>
      <c r="I51" s="87">
        <v>50.060787516657086</v>
      </c>
      <c r="J51" s="87">
        <v>116.34851332818502</v>
      </c>
      <c r="K51" s="216">
        <v>88.42083551508415</v>
      </c>
      <c r="L51" s="118"/>
      <c r="M51" s="317"/>
      <c r="N51" s="86" t="s">
        <v>65</v>
      </c>
      <c r="O51" s="87">
        <v>41.002747919092457</v>
      </c>
      <c r="P51" s="87">
        <v>136.58439929554652</v>
      </c>
      <c r="Q51" s="216">
        <v>94.664178555764636</v>
      </c>
      <c r="R51" s="118"/>
      <c r="S51" s="317"/>
      <c r="T51" s="86" t="s">
        <v>65</v>
      </c>
      <c r="U51" s="87">
        <v>48.521384232193782</v>
      </c>
      <c r="V51" s="87">
        <v>129.79815950555795</v>
      </c>
      <c r="W51" s="216">
        <v>94.79963436413675</v>
      </c>
      <c r="X51" s="28"/>
      <c r="Y51" s="28"/>
    </row>
    <row r="52" spans="1:25" s="30" customFormat="1" ht="20.100000000000001" customHeight="1" x14ac:dyDescent="0.2">
      <c r="A52" s="317"/>
      <c r="B52" s="15" t="s">
        <v>66</v>
      </c>
      <c r="C52" s="18">
        <v>463963.04197305144</v>
      </c>
      <c r="D52" s="18">
        <v>927084.24826105987</v>
      </c>
      <c r="E52" s="209">
        <v>1391047.2902341112</v>
      </c>
      <c r="F52" s="118"/>
      <c r="G52" s="317"/>
      <c r="H52" s="15" t="s">
        <v>66</v>
      </c>
      <c r="I52" s="88">
        <v>22.750126358157047</v>
      </c>
      <c r="J52" s="88">
        <v>47.18803485021715</v>
      </c>
      <c r="K52" s="217">
        <v>38.022981771885213</v>
      </c>
      <c r="L52" s="118"/>
      <c r="M52" s="317"/>
      <c r="N52" s="15" t="s">
        <v>66</v>
      </c>
      <c r="O52" s="88">
        <v>33.99258957852382</v>
      </c>
      <c r="P52" s="88">
        <v>96.531061817594491</v>
      </c>
      <c r="Q52" s="217">
        <v>70.778775927423055</v>
      </c>
      <c r="R52" s="118"/>
      <c r="S52" s="317"/>
      <c r="T52" s="15" t="s">
        <v>66</v>
      </c>
      <c r="U52" s="88">
        <v>36.826342377105874</v>
      </c>
      <c r="V52" s="88">
        <v>108.2450564766921</v>
      </c>
      <c r="W52" s="217">
        <v>78.349215138461744</v>
      </c>
      <c r="X52" s="28"/>
      <c r="Y52" s="28"/>
    </row>
    <row r="53" spans="1:25" s="30" customFormat="1" ht="20.100000000000001" customHeight="1" x14ac:dyDescent="0.2">
      <c r="A53" s="324"/>
      <c r="B53" s="16" t="s">
        <v>67</v>
      </c>
      <c r="C53" s="29">
        <v>666549.2763773466</v>
      </c>
      <c r="D53" s="29">
        <v>881606.91067727352</v>
      </c>
      <c r="E53" s="210">
        <v>1548156.1870546201</v>
      </c>
      <c r="F53" s="118"/>
      <c r="G53" s="324"/>
      <c r="H53" s="16" t="s">
        <v>67</v>
      </c>
      <c r="I53" s="89">
        <v>43.200512471205656</v>
      </c>
      <c r="J53" s="89">
        <v>-12.592871740205794</v>
      </c>
      <c r="K53" s="218">
        <v>5.0247498251388123</v>
      </c>
      <c r="L53" s="118"/>
      <c r="M53" s="324"/>
      <c r="N53" s="16" t="s">
        <v>67</v>
      </c>
      <c r="O53" s="89">
        <v>36.949227417545956</v>
      </c>
      <c r="P53" s="89">
        <v>50.944946228096342</v>
      </c>
      <c r="Q53" s="218">
        <v>45.694403239950077</v>
      </c>
      <c r="R53" s="118"/>
      <c r="S53" s="324"/>
      <c r="T53" s="16" t="s">
        <v>67</v>
      </c>
      <c r="U53" s="89">
        <v>36.949227417545956</v>
      </c>
      <c r="V53" s="89">
        <v>50.944946228096342</v>
      </c>
      <c r="W53" s="218">
        <v>45.694403239950077</v>
      </c>
      <c r="X53" s="28"/>
      <c r="Y53" s="28"/>
    </row>
    <row r="54" spans="1:25" s="30" customFormat="1" ht="20.100000000000001" customHeight="1" x14ac:dyDescent="0.2">
      <c r="A54" s="317">
        <v>2008</v>
      </c>
      <c r="B54" s="14" t="s">
        <v>64</v>
      </c>
      <c r="C54" s="17">
        <v>630669.7348026064</v>
      </c>
      <c r="D54" s="17">
        <v>817967.92211575329</v>
      </c>
      <c r="E54" s="207">
        <v>1448637.6569183597</v>
      </c>
      <c r="F54" s="118"/>
      <c r="G54" s="316">
        <v>2008</v>
      </c>
      <c r="H54" s="14" t="s">
        <v>64</v>
      </c>
      <c r="I54" s="85">
        <v>58.802353239664001</v>
      </c>
      <c r="J54" s="85">
        <v>-12.012243533301429</v>
      </c>
      <c r="K54" s="215">
        <v>9.1844949729775038</v>
      </c>
      <c r="L54" s="118"/>
      <c r="M54" s="316">
        <v>2008</v>
      </c>
      <c r="N54" s="14" t="s">
        <v>64</v>
      </c>
      <c r="O54" s="85">
        <v>58.802353239664001</v>
      </c>
      <c r="P54" s="85">
        <v>-12.012243533301429</v>
      </c>
      <c r="Q54" s="215">
        <v>9.1844949729775038</v>
      </c>
      <c r="R54" s="118"/>
      <c r="S54" s="316">
        <v>2008</v>
      </c>
      <c r="T54" s="14" t="s">
        <v>64</v>
      </c>
      <c r="U54" s="85">
        <v>43.561762681293089</v>
      </c>
      <c r="V54" s="85">
        <v>18.274163247365522</v>
      </c>
      <c r="W54" s="215">
        <v>26.896886610665689</v>
      </c>
      <c r="X54" s="28"/>
      <c r="Y54" s="28"/>
    </row>
    <row r="55" spans="1:25" s="30" customFormat="1" ht="20.100000000000001" customHeight="1" x14ac:dyDescent="0.2">
      <c r="A55" s="317"/>
      <c r="B55" s="86" t="s">
        <v>65</v>
      </c>
      <c r="C55" s="28">
        <v>755573.4451142787</v>
      </c>
      <c r="D55" s="28">
        <v>914260.73927169596</v>
      </c>
      <c r="E55" s="208">
        <v>1669834.1843859747</v>
      </c>
      <c r="F55" s="118"/>
      <c r="G55" s="317"/>
      <c r="H55" s="86" t="s">
        <v>65</v>
      </c>
      <c r="I55" s="87">
        <v>65.125115853742557</v>
      </c>
      <c r="J55" s="87">
        <v>0.89636250767850356</v>
      </c>
      <c r="K55" s="216">
        <v>22.447465117697533</v>
      </c>
      <c r="L55" s="118"/>
      <c r="M55" s="317"/>
      <c r="N55" s="86" t="s">
        <v>65</v>
      </c>
      <c r="O55" s="87">
        <v>62.187268211531034</v>
      </c>
      <c r="P55" s="87">
        <v>-5.6405624370192129</v>
      </c>
      <c r="Q55" s="216">
        <v>15.907017145031816</v>
      </c>
      <c r="R55" s="118"/>
      <c r="S55" s="317"/>
      <c r="T55" s="86" t="s">
        <v>65</v>
      </c>
      <c r="U55" s="87">
        <v>48.205120280790908</v>
      </c>
      <c r="V55" s="87">
        <v>1.9186192377878655</v>
      </c>
      <c r="W55" s="216">
        <v>17.114941052346182</v>
      </c>
      <c r="X55" s="28"/>
      <c r="Y55" s="28"/>
    </row>
    <row r="56" spans="1:25" s="30" customFormat="1" ht="20.100000000000001" customHeight="1" x14ac:dyDescent="0.2">
      <c r="A56" s="317"/>
      <c r="B56" s="15" t="s">
        <v>66</v>
      </c>
      <c r="C56" s="18">
        <v>840356.89296211745</v>
      </c>
      <c r="D56" s="18">
        <v>943109.41570111585</v>
      </c>
      <c r="E56" s="209">
        <v>1783466.3086632332</v>
      </c>
      <c r="F56" s="118"/>
      <c r="G56" s="317"/>
      <c r="H56" s="15" t="s">
        <v>66</v>
      </c>
      <c r="I56" s="88">
        <v>81.125826184002023</v>
      </c>
      <c r="J56" s="88">
        <v>1.7285556809011098</v>
      </c>
      <c r="K56" s="217">
        <v>28.210329094065401</v>
      </c>
      <c r="L56" s="118"/>
      <c r="M56" s="317"/>
      <c r="N56" s="15" t="s">
        <v>66</v>
      </c>
      <c r="O56" s="88">
        <v>68.850587947781037</v>
      </c>
      <c r="P56" s="88">
        <v>-3.1678382512512684</v>
      </c>
      <c r="Q56" s="217">
        <v>20.100160304394407</v>
      </c>
      <c r="R56" s="118"/>
      <c r="S56" s="317"/>
      <c r="T56" s="15" t="s">
        <v>66</v>
      </c>
      <c r="U56" s="88">
        <v>62.158743255018067</v>
      </c>
      <c r="V56" s="88">
        <v>-5.6884093786288616</v>
      </c>
      <c r="W56" s="217">
        <v>16.100168988325365</v>
      </c>
      <c r="X56" s="28"/>
      <c r="Y56" s="28"/>
    </row>
    <row r="57" spans="1:25" s="30" customFormat="1" ht="20.100000000000001" customHeight="1" x14ac:dyDescent="0.2">
      <c r="A57" s="324"/>
      <c r="B57" s="16" t="s">
        <v>67</v>
      </c>
      <c r="C57" s="29">
        <v>766655.37808735424</v>
      </c>
      <c r="D57" s="29">
        <v>808485.05185620114</v>
      </c>
      <c r="E57" s="210">
        <v>1575140.4299435555</v>
      </c>
      <c r="F57" s="118"/>
      <c r="G57" s="324"/>
      <c r="H57" s="16" t="s">
        <v>67</v>
      </c>
      <c r="I57" s="89">
        <v>15.018559806122369</v>
      </c>
      <c r="J57" s="89">
        <v>-8.2941567194497452</v>
      </c>
      <c r="K57" s="218">
        <v>1.7429922842780599</v>
      </c>
      <c r="L57" s="118"/>
      <c r="M57" s="324"/>
      <c r="N57" s="16" t="s">
        <v>67</v>
      </c>
      <c r="O57" s="89">
        <v>50.77625888631178</v>
      </c>
      <c r="P57" s="89">
        <v>-4.4079089121679118</v>
      </c>
      <c r="Q57" s="218">
        <v>15.051974112053927</v>
      </c>
      <c r="R57" s="118"/>
      <c r="S57" s="324"/>
      <c r="T57" s="16" t="s">
        <v>67</v>
      </c>
      <c r="U57" s="89">
        <v>50.77625888631178</v>
      </c>
      <c r="V57" s="89">
        <v>-4.4079089121679118</v>
      </c>
      <c r="W57" s="218">
        <v>15.051974112053927</v>
      </c>
      <c r="X57" s="28"/>
      <c r="Y57" s="28"/>
    </row>
    <row r="58" spans="1:25" s="30" customFormat="1" ht="20.100000000000001" customHeight="1" x14ac:dyDescent="0.2">
      <c r="A58" s="317">
        <v>2009</v>
      </c>
      <c r="B58" s="14" t="s">
        <v>64</v>
      </c>
      <c r="C58" s="17">
        <v>564151.03038397327</v>
      </c>
      <c r="D58" s="17">
        <v>719089.18460396957</v>
      </c>
      <c r="E58" s="207">
        <v>1283240.2149879429</v>
      </c>
      <c r="F58" s="118"/>
      <c r="G58" s="316">
        <v>2009</v>
      </c>
      <c r="H58" s="14" t="s">
        <v>64</v>
      </c>
      <c r="I58" s="85">
        <v>-10.547311968197249</v>
      </c>
      <c r="J58" s="85">
        <v>-12.088339265924304</v>
      </c>
      <c r="K58" s="215">
        <v>-11.417447361009607</v>
      </c>
      <c r="L58" s="118"/>
      <c r="M58" s="316">
        <v>2009</v>
      </c>
      <c r="N58" s="14" t="s">
        <v>64</v>
      </c>
      <c r="O58" s="85">
        <v>-10.547311968197249</v>
      </c>
      <c r="P58" s="85">
        <v>-12.088339265924304</v>
      </c>
      <c r="Q58" s="215">
        <v>-11.417447361009607</v>
      </c>
      <c r="R58" s="118"/>
      <c r="S58" s="316">
        <v>2009</v>
      </c>
      <c r="T58" s="14" t="s">
        <v>64</v>
      </c>
      <c r="U58" s="85">
        <v>31.908763419419756</v>
      </c>
      <c r="V58" s="85">
        <v>-4.1851575716223124</v>
      </c>
      <c r="W58" s="215">
        <v>9.7386729398187128</v>
      </c>
      <c r="X58" s="28"/>
      <c r="Y58" s="28"/>
    </row>
    <row r="59" spans="1:25" s="30" customFormat="1" ht="20.100000000000001" customHeight="1" x14ac:dyDescent="0.2">
      <c r="A59" s="317"/>
      <c r="B59" s="86" t="s">
        <v>65</v>
      </c>
      <c r="C59" s="28">
        <v>678542.83094555873</v>
      </c>
      <c r="D59" s="28">
        <v>778521.38041900797</v>
      </c>
      <c r="E59" s="208">
        <v>1457064.2113645668</v>
      </c>
      <c r="F59" s="118"/>
      <c r="G59" s="317"/>
      <c r="H59" s="86" t="s">
        <v>65</v>
      </c>
      <c r="I59" s="87">
        <v>-10.194986955512874</v>
      </c>
      <c r="J59" s="87">
        <v>-14.846897938636033</v>
      </c>
      <c r="K59" s="216">
        <v>-12.741982108819201</v>
      </c>
      <c r="L59" s="118"/>
      <c r="M59" s="317"/>
      <c r="N59" s="86" t="s">
        <v>65</v>
      </c>
      <c r="O59" s="87">
        <v>-10.355276813405851</v>
      </c>
      <c r="P59" s="87">
        <v>-13.54429132794462</v>
      </c>
      <c r="Q59" s="216">
        <v>-12.126690064761078</v>
      </c>
      <c r="R59" s="118"/>
      <c r="S59" s="317"/>
      <c r="T59" s="86" t="s">
        <v>65</v>
      </c>
      <c r="U59" s="87">
        <v>13.229359559994919</v>
      </c>
      <c r="V59" s="87">
        <v>-8.238390094883556</v>
      </c>
      <c r="W59" s="216">
        <v>0.68072064277966149</v>
      </c>
      <c r="X59" s="28"/>
      <c r="Y59" s="28"/>
    </row>
    <row r="60" spans="1:25" s="30" customFormat="1" ht="20.100000000000001" customHeight="1" x14ac:dyDescent="0.2">
      <c r="A60" s="317"/>
      <c r="B60" s="15" t="s">
        <v>66</v>
      </c>
      <c r="C60" s="18">
        <v>722139.93275488075</v>
      </c>
      <c r="D60" s="18">
        <v>986309.0303687636</v>
      </c>
      <c r="E60" s="209">
        <v>1708448.9631236442</v>
      </c>
      <c r="F60" s="118"/>
      <c r="G60" s="317"/>
      <c r="H60" s="15" t="s">
        <v>66</v>
      </c>
      <c r="I60" s="88">
        <v>-14.067470761207375</v>
      </c>
      <c r="J60" s="88">
        <v>4.5805517311618331</v>
      </c>
      <c r="K60" s="217">
        <v>-4.206266480907999</v>
      </c>
      <c r="L60" s="118"/>
      <c r="M60" s="317"/>
      <c r="N60" s="15" t="s">
        <v>66</v>
      </c>
      <c r="O60" s="88">
        <v>-11.756322205456712</v>
      </c>
      <c r="P60" s="88">
        <v>-7.1549268234964529</v>
      </c>
      <c r="Q60" s="217">
        <v>-9.2450118020035177</v>
      </c>
      <c r="R60" s="118"/>
      <c r="S60" s="317"/>
      <c r="T60" s="15" t="s">
        <v>66</v>
      </c>
      <c r="U60" s="88">
        <v>-5.5876886247208262</v>
      </c>
      <c r="V60" s="88">
        <v>-7.4372907488810256</v>
      </c>
      <c r="W60" s="217">
        <v>-6.6076633198397872</v>
      </c>
      <c r="X60" s="28"/>
      <c r="Y60" s="28"/>
    </row>
    <row r="61" spans="1:25" s="30" customFormat="1" ht="20.100000000000001" customHeight="1" x14ac:dyDescent="0.2">
      <c r="A61" s="324"/>
      <c r="B61" s="16" t="s">
        <v>67</v>
      </c>
      <c r="C61" s="29">
        <v>710077.74435296992</v>
      </c>
      <c r="D61" s="29">
        <v>1187885.5326387971</v>
      </c>
      <c r="E61" s="210">
        <v>1897963.2769917669</v>
      </c>
      <c r="F61" s="118"/>
      <c r="G61" s="324"/>
      <c r="H61" s="16" t="s">
        <v>67</v>
      </c>
      <c r="I61" s="89">
        <v>-7.3798000185603172</v>
      </c>
      <c r="J61" s="89">
        <v>46.927334019538165</v>
      </c>
      <c r="K61" s="218">
        <v>20.494861341333205</v>
      </c>
      <c r="L61" s="118"/>
      <c r="M61" s="324"/>
      <c r="N61" s="16" t="s">
        <v>67</v>
      </c>
      <c r="O61" s="89">
        <v>-10.635374018151325</v>
      </c>
      <c r="P61" s="89">
        <v>5.3958536965885031</v>
      </c>
      <c r="Q61" s="218">
        <v>-2.0126653063546911</v>
      </c>
      <c r="R61" s="118"/>
      <c r="S61" s="324"/>
      <c r="T61" s="16" t="s">
        <v>67</v>
      </c>
      <c r="U61" s="89">
        <v>-10.635374018151325</v>
      </c>
      <c r="V61" s="89">
        <v>5.3958536965885031</v>
      </c>
      <c r="W61" s="218">
        <v>-2.0126653063546911</v>
      </c>
      <c r="X61" s="28"/>
      <c r="Y61" s="28"/>
    </row>
    <row r="62" spans="1:25" s="30" customFormat="1" ht="20.100000000000001" customHeight="1" x14ac:dyDescent="0.2">
      <c r="A62" s="317">
        <v>2010</v>
      </c>
      <c r="B62" s="14" t="s">
        <v>64</v>
      </c>
      <c r="C62" s="17">
        <v>511085.93339950935</v>
      </c>
      <c r="D62" s="17">
        <v>1095632.2359110746</v>
      </c>
      <c r="E62" s="207">
        <v>1606718.169310584</v>
      </c>
      <c r="F62" s="118"/>
      <c r="G62" s="316">
        <v>2010</v>
      </c>
      <c r="H62" s="14" t="s">
        <v>64</v>
      </c>
      <c r="I62" s="85">
        <v>-9.4061863094261611</v>
      </c>
      <c r="J62" s="85">
        <v>52.363887452219416</v>
      </c>
      <c r="K62" s="215">
        <v>25.207903441966266</v>
      </c>
      <c r="L62" s="118"/>
      <c r="M62" s="316">
        <v>2010</v>
      </c>
      <c r="N62" s="14" t="s">
        <v>64</v>
      </c>
      <c r="O62" s="85">
        <v>-9.4061863094261611</v>
      </c>
      <c r="P62" s="85">
        <v>52.363887452219416</v>
      </c>
      <c r="Q62" s="215">
        <v>25.207903441966266</v>
      </c>
      <c r="R62" s="118"/>
      <c r="S62" s="316">
        <v>2010</v>
      </c>
      <c r="T62" s="14" t="s">
        <v>64</v>
      </c>
      <c r="U62" s="85">
        <v>-10.417414735180515</v>
      </c>
      <c r="V62" s="85">
        <v>19.598661342374797</v>
      </c>
      <c r="W62" s="215">
        <v>5.6801583440660721</v>
      </c>
      <c r="X62" s="28"/>
      <c r="Y62" s="28"/>
    </row>
    <row r="63" spans="1:25" s="30" customFormat="1" ht="20.100000000000001" customHeight="1" x14ac:dyDescent="0.2">
      <c r="A63" s="317"/>
      <c r="B63" s="86" t="s">
        <v>65</v>
      </c>
      <c r="C63" s="28">
        <v>629345.89155913785</v>
      </c>
      <c r="D63" s="28">
        <v>1235592.0077272898</v>
      </c>
      <c r="E63" s="208">
        <v>1864937.8992864275</v>
      </c>
      <c r="F63" s="118"/>
      <c r="G63" s="317"/>
      <c r="H63" s="86" t="s">
        <v>65</v>
      </c>
      <c r="I63" s="87">
        <v>-7.25038083710416</v>
      </c>
      <c r="J63" s="87">
        <v>58.710093107819574</v>
      </c>
      <c r="K63" s="216">
        <v>27.992842370335879</v>
      </c>
      <c r="L63" s="118"/>
      <c r="M63" s="317"/>
      <c r="N63" s="86" t="s">
        <v>65</v>
      </c>
      <c r="O63" s="87">
        <v>-8.2290610385310003</v>
      </c>
      <c r="P63" s="87">
        <v>55.662913849876389</v>
      </c>
      <c r="Q63" s="216">
        <v>26.68870054039833</v>
      </c>
      <c r="R63" s="118"/>
      <c r="S63" s="317"/>
      <c r="T63" s="86" t="s">
        <v>65</v>
      </c>
      <c r="U63" s="87">
        <v>-9.7222877532713312</v>
      </c>
      <c r="V63" s="87">
        <v>38.662188488241753</v>
      </c>
      <c r="W63" s="216">
        <v>16.054622165654365</v>
      </c>
      <c r="X63" s="28"/>
      <c r="Y63" s="28"/>
    </row>
    <row r="64" spans="1:25" s="30" customFormat="1" ht="20.100000000000001" customHeight="1" x14ac:dyDescent="0.2">
      <c r="A64" s="317"/>
      <c r="B64" s="15" t="s">
        <v>66</v>
      </c>
      <c r="C64" s="18">
        <v>642181.75086018723</v>
      </c>
      <c r="D64" s="18">
        <v>1349939.6237744645</v>
      </c>
      <c r="E64" s="209">
        <v>1992121.3746346517</v>
      </c>
      <c r="F64" s="118"/>
      <c r="G64" s="317"/>
      <c r="H64" s="15" t="s">
        <v>66</v>
      </c>
      <c r="I64" s="88">
        <v>-11.072394458185158</v>
      </c>
      <c r="J64" s="88">
        <v>36.867815482713951</v>
      </c>
      <c r="K64" s="217">
        <v>16.604090472351871</v>
      </c>
      <c r="L64" s="118"/>
      <c r="M64" s="317"/>
      <c r="N64" s="15" t="s">
        <v>66</v>
      </c>
      <c r="O64" s="88">
        <v>-9.2740779812620531</v>
      </c>
      <c r="P64" s="88">
        <v>48.199799793932925</v>
      </c>
      <c r="Q64" s="217">
        <v>22.815920885986202</v>
      </c>
      <c r="R64" s="118"/>
      <c r="S64" s="317"/>
      <c r="T64" s="15" t="s">
        <v>66</v>
      </c>
      <c r="U64" s="88">
        <v>-8.7424052210354546</v>
      </c>
      <c r="V64" s="88">
        <v>47.88733226098347</v>
      </c>
      <c r="W64" s="217">
        <v>22.209005352830019</v>
      </c>
      <c r="X64" s="28"/>
      <c r="Y64" s="28"/>
    </row>
    <row r="65" spans="1:25" s="30" customFormat="1" ht="20.100000000000001" customHeight="1" x14ac:dyDescent="0.2">
      <c r="A65" s="324"/>
      <c r="B65" s="16" t="s">
        <v>67</v>
      </c>
      <c r="C65" s="29">
        <v>713364.46392327431</v>
      </c>
      <c r="D65" s="29">
        <v>1323795.0853128138</v>
      </c>
      <c r="E65" s="210">
        <v>2037159.5492360881</v>
      </c>
      <c r="F65" s="118"/>
      <c r="G65" s="324"/>
      <c r="H65" s="16" t="s">
        <v>67</v>
      </c>
      <c r="I65" s="89">
        <v>0.46286756576201071</v>
      </c>
      <c r="J65" s="89">
        <v>11.441300440127762</v>
      </c>
      <c r="K65" s="218">
        <v>7.3339813225967276</v>
      </c>
      <c r="L65" s="118"/>
      <c r="M65" s="324"/>
      <c r="N65" s="16" t="s">
        <v>67</v>
      </c>
      <c r="O65" s="89">
        <v>-6.6893239691882656</v>
      </c>
      <c r="P65" s="89">
        <v>36.307858892559864</v>
      </c>
      <c r="Q65" s="218">
        <v>18.186101360062395</v>
      </c>
      <c r="R65" s="118"/>
      <c r="S65" s="324"/>
      <c r="T65" s="16" t="s">
        <v>67</v>
      </c>
      <c r="U65" s="89">
        <v>-6.6893239691882656</v>
      </c>
      <c r="V65" s="89">
        <v>36.307858892559864</v>
      </c>
      <c r="W65" s="218">
        <v>18.186101360062395</v>
      </c>
      <c r="X65" s="28"/>
      <c r="Y65" s="28"/>
    </row>
    <row r="66" spans="1:25" s="30" customFormat="1" ht="20.100000000000001" customHeight="1" x14ac:dyDescent="0.2">
      <c r="A66" s="317">
        <v>2011</v>
      </c>
      <c r="B66" s="14" t="s">
        <v>64</v>
      </c>
      <c r="C66" s="17">
        <v>526403.90351052792</v>
      </c>
      <c r="D66" s="17">
        <v>1235801.3409161223</v>
      </c>
      <c r="E66" s="207">
        <v>1762205.2444266502</v>
      </c>
      <c r="F66" s="118"/>
      <c r="G66" s="316">
        <v>2011</v>
      </c>
      <c r="H66" s="14" t="s">
        <v>64</v>
      </c>
      <c r="I66" s="85">
        <v>2.9971417935787059</v>
      </c>
      <c r="J66" s="85">
        <v>12.793444771957624</v>
      </c>
      <c r="K66" s="215">
        <v>9.6773085713459608</v>
      </c>
      <c r="L66" s="118"/>
      <c r="M66" s="316">
        <v>2011</v>
      </c>
      <c r="N66" s="14" t="s">
        <v>64</v>
      </c>
      <c r="O66" s="85">
        <v>2.9971417935787059</v>
      </c>
      <c r="P66" s="85">
        <v>12.793444771957624</v>
      </c>
      <c r="Q66" s="215">
        <v>9.6773085713459608</v>
      </c>
      <c r="R66" s="118"/>
      <c r="S66" s="316">
        <v>2011</v>
      </c>
      <c r="T66" s="14" t="s">
        <v>64</v>
      </c>
      <c r="U66" s="85">
        <v>-4.216510542033447</v>
      </c>
      <c r="V66" s="85">
        <v>27.092034326269143</v>
      </c>
      <c r="W66" s="215">
        <v>14.785617254993483</v>
      </c>
      <c r="X66" s="28"/>
      <c r="Y66" s="28"/>
    </row>
    <row r="67" spans="1:25" s="30" customFormat="1" ht="20.100000000000001" customHeight="1" x14ac:dyDescent="0.2">
      <c r="A67" s="317"/>
      <c r="B67" s="86" t="s">
        <v>65</v>
      </c>
      <c r="C67" s="28">
        <v>606143.707109696</v>
      </c>
      <c r="D67" s="28">
        <v>1377764.8208256997</v>
      </c>
      <c r="E67" s="208">
        <v>1983908.5279353957</v>
      </c>
      <c r="F67" s="118"/>
      <c r="G67" s="317"/>
      <c r="H67" s="86" t="s">
        <v>65</v>
      </c>
      <c r="I67" s="87">
        <v>-3.6867142156058179</v>
      </c>
      <c r="J67" s="87">
        <v>11.506452956094961</v>
      </c>
      <c r="K67" s="216">
        <v>6.379334598459792</v>
      </c>
      <c r="L67" s="118"/>
      <c r="M67" s="317"/>
      <c r="N67" s="86" t="s">
        <v>65</v>
      </c>
      <c r="O67" s="87">
        <v>-0.69133587522507867</v>
      </c>
      <c r="P67" s="87">
        <v>12.11131528311509</v>
      </c>
      <c r="Q67" s="216">
        <v>7.9056709058150005</v>
      </c>
      <c r="R67" s="118"/>
      <c r="S67" s="317"/>
      <c r="T67" s="86" t="s">
        <v>65</v>
      </c>
      <c r="U67" s="87">
        <v>-3.286715761120675</v>
      </c>
      <c r="V67" s="87">
        <v>17.354259342767946</v>
      </c>
      <c r="W67" s="216">
        <v>9.8519307402278287</v>
      </c>
      <c r="X67" s="28"/>
      <c r="Y67" s="28"/>
    </row>
    <row r="68" spans="1:25" s="30" customFormat="1" ht="20.100000000000001" customHeight="1" x14ac:dyDescent="0.2">
      <c r="A68" s="317"/>
      <c r="B68" s="15" t="s">
        <v>66</v>
      </c>
      <c r="C68" s="18">
        <v>599329.55960950942</v>
      </c>
      <c r="D68" s="18">
        <v>1480272.3542507989</v>
      </c>
      <c r="E68" s="209">
        <v>2079601.9138603085</v>
      </c>
      <c r="F68" s="118"/>
      <c r="G68" s="317"/>
      <c r="H68" s="15" t="s">
        <v>66</v>
      </c>
      <c r="I68" s="88">
        <v>-6.6729070381209539</v>
      </c>
      <c r="J68" s="88">
        <v>9.6547081203469673</v>
      </c>
      <c r="K68" s="217">
        <v>4.3913257665688405</v>
      </c>
      <c r="L68" s="118"/>
      <c r="M68" s="317"/>
      <c r="N68" s="15" t="s">
        <v>66</v>
      </c>
      <c r="O68" s="88">
        <v>-2.846180814358263</v>
      </c>
      <c r="P68" s="88">
        <v>11.21043950889981</v>
      </c>
      <c r="Q68" s="217">
        <v>6.6243225817890448</v>
      </c>
      <c r="R68" s="118"/>
      <c r="S68" s="317"/>
      <c r="T68" s="15" t="s">
        <v>66</v>
      </c>
      <c r="U68" s="88">
        <v>-1.9035524228297476</v>
      </c>
      <c r="V68" s="88">
        <v>11.266761870355893</v>
      </c>
      <c r="W68" s="217">
        <v>6.807282873442503</v>
      </c>
      <c r="X68" s="28"/>
      <c r="Y68" s="28"/>
    </row>
    <row r="69" spans="1:25" s="30" customFormat="1" ht="20.100000000000001" customHeight="1" x14ac:dyDescent="0.2">
      <c r="A69" s="324"/>
      <c r="B69" s="16" t="s">
        <v>67</v>
      </c>
      <c r="C69" s="29">
        <v>750476.12241639663</v>
      </c>
      <c r="D69" s="29">
        <v>1368378.3659997925</v>
      </c>
      <c r="E69" s="210">
        <v>2118854.4884161893</v>
      </c>
      <c r="F69" s="118"/>
      <c r="G69" s="324"/>
      <c r="H69" s="16" t="s">
        <v>67</v>
      </c>
      <c r="I69" s="89">
        <v>5.2023419121580901</v>
      </c>
      <c r="J69" s="89">
        <v>3.3678385107800608</v>
      </c>
      <c r="K69" s="218">
        <v>4.0102376473524686</v>
      </c>
      <c r="L69" s="118"/>
      <c r="M69" s="324"/>
      <c r="N69" s="16" t="s">
        <v>67</v>
      </c>
      <c r="O69" s="89">
        <v>-0.54586806770888074</v>
      </c>
      <c r="P69" s="89">
        <v>9.1360974902252394</v>
      </c>
      <c r="Q69" s="218">
        <v>5.9143701995667755</v>
      </c>
      <c r="R69" s="118"/>
      <c r="S69" s="324"/>
      <c r="T69" s="16" t="s">
        <v>67</v>
      </c>
      <c r="U69" s="89">
        <v>-0.54586806770888074</v>
      </c>
      <c r="V69" s="89">
        <v>9.1360974902252394</v>
      </c>
      <c r="W69" s="218">
        <v>5.9143701995667755</v>
      </c>
      <c r="X69" s="28"/>
      <c r="Y69" s="28"/>
    </row>
    <row r="70" spans="1:25" s="30" customFormat="1" ht="20.100000000000001" customHeight="1" x14ac:dyDescent="0.2">
      <c r="A70" s="317">
        <v>2012</v>
      </c>
      <c r="B70" s="14" t="s">
        <v>64</v>
      </c>
      <c r="C70" s="17">
        <v>597950.97173827572</v>
      </c>
      <c r="D70" s="17">
        <v>1264660.0891791622</v>
      </c>
      <c r="E70" s="207">
        <v>1862611.060917438</v>
      </c>
      <c r="F70" s="118"/>
      <c r="G70" s="316">
        <v>2012</v>
      </c>
      <c r="H70" s="14" t="s">
        <v>64</v>
      </c>
      <c r="I70" s="85">
        <v>13.59166749156087</v>
      </c>
      <c r="J70" s="85">
        <v>2.3352255178527628</v>
      </c>
      <c r="K70" s="215">
        <v>5.6977367879446774</v>
      </c>
      <c r="L70" s="118"/>
      <c r="M70" s="316">
        <v>2012</v>
      </c>
      <c r="N70" s="14" t="s">
        <v>64</v>
      </c>
      <c r="O70" s="85">
        <v>13.59166749156087</v>
      </c>
      <c r="P70" s="85">
        <v>2.3352255178527628</v>
      </c>
      <c r="Q70" s="215">
        <v>5.6977367879446774</v>
      </c>
      <c r="R70" s="118"/>
      <c r="S70" s="316">
        <v>2012</v>
      </c>
      <c r="T70" s="14" t="s">
        <v>64</v>
      </c>
      <c r="U70" s="85">
        <v>1.6965085300016938</v>
      </c>
      <c r="V70" s="85">
        <v>6.7237893526278327</v>
      </c>
      <c r="W70" s="215">
        <v>5.0748485208726493</v>
      </c>
      <c r="X70" s="28"/>
      <c r="Y70" s="28"/>
    </row>
    <row r="71" spans="1:25" s="30" customFormat="1" ht="20.100000000000001" customHeight="1" x14ac:dyDescent="0.2">
      <c r="A71" s="317"/>
      <c r="B71" s="86" t="s">
        <v>65</v>
      </c>
      <c r="C71" s="28">
        <v>769384.41777309927</v>
      </c>
      <c r="D71" s="28">
        <v>1286475.0591870691</v>
      </c>
      <c r="E71" s="208">
        <v>2055859.4769601682</v>
      </c>
      <c r="F71" s="118"/>
      <c r="G71" s="317"/>
      <c r="H71" s="86" t="s">
        <v>65</v>
      </c>
      <c r="I71" s="87">
        <v>26.931024565410695</v>
      </c>
      <c r="J71" s="87">
        <v>-6.6259321082040969</v>
      </c>
      <c r="K71" s="216">
        <v>3.626727140472056</v>
      </c>
      <c r="L71" s="118"/>
      <c r="M71" s="317"/>
      <c r="N71" s="86" t="s">
        <v>65</v>
      </c>
      <c r="O71" s="87">
        <v>20.730941170991727</v>
      </c>
      <c r="P71" s="87">
        <v>-2.3887290205036606</v>
      </c>
      <c r="Q71" s="216">
        <v>4.6009485026100378</v>
      </c>
      <c r="R71" s="118"/>
      <c r="S71" s="317"/>
      <c r="T71" s="86" t="s">
        <v>65</v>
      </c>
      <c r="U71" s="87">
        <v>9.205731865695725</v>
      </c>
      <c r="V71" s="87">
        <v>2.127455965449613</v>
      </c>
      <c r="W71" s="216">
        <v>4.3924746879639827</v>
      </c>
      <c r="X71" s="28"/>
      <c r="Y71" s="28"/>
    </row>
    <row r="72" spans="1:25" s="30" customFormat="1" ht="20.100000000000001" customHeight="1" x14ac:dyDescent="0.2">
      <c r="A72" s="317"/>
      <c r="B72" s="15" t="s">
        <v>66</v>
      </c>
      <c r="C72" s="18">
        <v>871158.60124821938</v>
      </c>
      <c r="D72" s="18">
        <v>1261111.2552065668</v>
      </c>
      <c r="E72" s="209">
        <v>2132269.8564547859</v>
      </c>
      <c r="F72" s="118"/>
      <c r="G72" s="317"/>
      <c r="H72" s="15" t="s">
        <v>66</v>
      </c>
      <c r="I72" s="88">
        <v>45.355520561311721</v>
      </c>
      <c r="J72" s="88">
        <v>-14.805457820980166</v>
      </c>
      <c r="K72" s="217">
        <v>2.5325973323765396</v>
      </c>
      <c r="L72" s="118"/>
      <c r="M72" s="317"/>
      <c r="N72" s="15" t="s">
        <v>66</v>
      </c>
      <c r="O72" s="88">
        <v>29.252468318100085</v>
      </c>
      <c r="P72" s="88">
        <v>-6.8784372251074615</v>
      </c>
      <c r="Q72" s="217">
        <v>3.8626105397181476</v>
      </c>
      <c r="R72" s="118"/>
      <c r="S72" s="317"/>
      <c r="T72" s="15" t="s">
        <v>66</v>
      </c>
      <c r="U72" s="88">
        <v>22.236186045119524</v>
      </c>
      <c r="V72" s="88">
        <v>-4.3747667187336958</v>
      </c>
      <c r="W72" s="217">
        <v>3.9008586312924791</v>
      </c>
      <c r="X72" s="28"/>
      <c r="Y72" s="28"/>
    </row>
    <row r="73" spans="1:25" s="30" customFormat="1" ht="20.100000000000001" customHeight="1" x14ac:dyDescent="0.2">
      <c r="A73" s="324"/>
      <c r="B73" s="16" t="s">
        <v>67</v>
      </c>
      <c r="C73" s="29">
        <v>1042504.3352334419</v>
      </c>
      <c r="D73" s="29">
        <v>1412194.8080890337</v>
      </c>
      <c r="E73" s="210">
        <v>2454699.1433224757</v>
      </c>
      <c r="F73" s="118"/>
      <c r="G73" s="324"/>
      <c r="H73" s="16" t="s">
        <v>67</v>
      </c>
      <c r="I73" s="89">
        <v>38.912392292611173</v>
      </c>
      <c r="J73" s="89">
        <v>3.202070653698712</v>
      </c>
      <c r="K73" s="218">
        <v>15.850293483689157</v>
      </c>
      <c r="L73" s="118"/>
      <c r="M73" s="324"/>
      <c r="N73" s="16" t="s">
        <v>67</v>
      </c>
      <c r="O73" s="89">
        <v>32.172899631686533</v>
      </c>
      <c r="P73" s="89">
        <v>-4.3530983017988518</v>
      </c>
      <c r="Q73" s="218">
        <v>7.0597823505516715</v>
      </c>
      <c r="R73" s="118"/>
      <c r="S73" s="324"/>
      <c r="T73" s="16" t="s">
        <v>67</v>
      </c>
      <c r="U73" s="89">
        <v>32.172899631686533</v>
      </c>
      <c r="V73" s="89">
        <v>-4.3530983017988518</v>
      </c>
      <c r="W73" s="218">
        <v>7.0597823505516715</v>
      </c>
      <c r="X73" s="28"/>
      <c r="Y73" s="28"/>
    </row>
    <row r="74" spans="1:25" s="30" customFormat="1" ht="20.100000000000001" customHeight="1" x14ac:dyDescent="0.2">
      <c r="A74" s="317">
        <v>2013</v>
      </c>
      <c r="B74" s="14" t="s">
        <v>64</v>
      </c>
      <c r="C74" s="17">
        <v>803474.08734647464</v>
      </c>
      <c r="D74" s="17">
        <v>1216031.8345102242</v>
      </c>
      <c r="E74" s="207">
        <v>2019505.9218566988</v>
      </c>
      <c r="F74" s="118"/>
      <c r="G74" s="316">
        <v>2013</v>
      </c>
      <c r="H74" s="14" t="s">
        <v>64</v>
      </c>
      <c r="I74" s="85">
        <v>34.371231977553634</v>
      </c>
      <c r="J74" s="85">
        <v>-3.8451640156131219</v>
      </c>
      <c r="K74" s="215">
        <v>8.4233828645891009</v>
      </c>
      <c r="L74" s="118"/>
      <c r="M74" s="316">
        <v>2013</v>
      </c>
      <c r="N74" s="14" t="s">
        <v>64</v>
      </c>
      <c r="O74" s="85">
        <v>34.371231977553634</v>
      </c>
      <c r="P74" s="85">
        <v>-3.8451640156131219</v>
      </c>
      <c r="Q74" s="215">
        <v>8.4233828645891009</v>
      </c>
      <c r="R74" s="118"/>
      <c r="S74" s="316">
        <v>2013</v>
      </c>
      <c r="T74" s="14" t="s">
        <v>64</v>
      </c>
      <c r="U74" s="85">
        <v>36.517520221824071</v>
      </c>
      <c r="V74" s="85">
        <v>-5.7413646158046703</v>
      </c>
      <c r="W74" s="215">
        <v>7.6738377857872706</v>
      </c>
      <c r="X74" s="28"/>
      <c r="Y74" s="28"/>
    </row>
    <row r="75" spans="1:25" s="30" customFormat="1" ht="20.100000000000001" customHeight="1" x14ac:dyDescent="0.2">
      <c r="A75" s="317"/>
      <c r="B75" s="86" t="s">
        <v>65</v>
      </c>
      <c r="C75" s="28">
        <v>1224288.7863000482</v>
      </c>
      <c r="D75" s="28">
        <v>1512742.3193439459</v>
      </c>
      <c r="E75" s="208">
        <v>2737031.1056439942</v>
      </c>
      <c r="F75" s="118"/>
      <c r="G75" s="317"/>
      <c r="H75" s="86" t="s">
        <v>65</v>
      </c>
      <c r="I75" s="87">
        <v>59.125757946024038</v>
      </c>
      <c r="J75" s="87">
        <v>17.588157542662074</v>
      </c>
      <c r="K75" s="216">
        <v>33.133180371404507</v>
      </c>
      <c r="L75" s="118"/>
      <c r="M75" s="317"/>
      <c r="N75" s="86" t="s">
        <v>65</v>
      </c>
      <c r="O75" s="87">
        <v>48.300328449127278</v>
      </c>
      <c r="P75" s="87">
        <v>6.9631358260929375</v>
      </c>
      <c r="Q75" s="216">
        <v>21.387591957677827</v>
      </c>
      <c r="R75" s="118"/>
      <c r="S75" s="317"/>
      <c r="T75" s="86" t="s">
        <v>65</v>
      </c>
      <c r="U75" s="87">
        <v>45.057827560577778</v>
      </c>
      <c r="V75" s="87">
        <v>4.2489620677031326E-2</v>
      </c>
      <c r="W75" s="216">
        <v>15.111372766656487</v>
      </c>
      <c r="X75" s="28"/>
      <c r="Y75" s="28"/>
    </row>
    <row r="76" spans="1:25" s="30" customFormat="1" ht="20.100000000000001" customHeight="1" x14ac:dyDescent="0.2">
      <c r="A76" s="317"/>
      <c r="B76" s="15" t="s">
        <v>66</v>
      </c>
      <c r="C76" s="18">
        <v>1201542.8311865085</v>
      </c>
      <c r="D76" s="18">
        <v>1806647.828497444</v>
      </c>
      <c r="E76" s="209">
        <v>3008190.6596839526</v>
      </c>
      <c r="F76" s="118"/>
      <c r="G76" s="317"/>
      <c r="H76" s="15" t="s">
        <v>66</v>
      </c>
      <c r="I76" s="88">
        <v>37.924693559233162</v>
      </c>
      <c r="J76" s="88">
        <v>43.25840174993283</v>
      </c>
      <c r="K76" s="217">
        <v>41.079265862038426</v>
      </c>
      <c r="L76" s="118"/>
      <c r="M76" s="317"/>
      <c r="N76" s="15" t="s">
        <v>66</v>
      </c>
      <c r="O76" s="88">
        <v>44.262424565956621</v>
      </c>
      <c r="P76" s="88">
        <v>18.969801587354468</v>
      </c>
      <c r="Q76" s="217">
        <v>28.326901852502402</v>
      </c>
      <c r="R76" s="118"/>
      <c r="S76" s="317"/>
      <c r="T76" s="15" t="s">
        <v>66</v>
      </c>
      <c r="U76" s="88">
        <v>42.919128606721813</v>
      </c>
      <c r="V76" s="88">
        <v>14.805010109453193</v>
      </c>
      <c r="W76" s="217">
        <v>25.090986483149763</v>
      </c>
      <c r="X76" s="28"/>
      <c r="Y76" s="28"/>
    </row>
    <row r="77" spans="1:25" s="30" customFormat="1" ht="20.100000000000001" customHeight="1" x14ac:dyDescent="0.2">
      <c r="A77" s="324"/>
      <c r="B77" s="16" t="s">
        <v>67</v>
      </c>
      <c r="C77" s="29">
        <v>1195042.8490450599</v>
      </c>
      <c r="D77" s="29">
        <v>1769403.5044894582</v>
      </c>
      <c r="E77" s="210">
        <v>2964446.3535345178</v>
      </c>
      <c r="F77" s="118"/>
      <c r="G77" s="324"/>
      <c r="H77" s="16" t="s">
        <v>67</v>
      </c>
      <c r="I77" s="89">
        <v>14.631930885684127</v>
      </c>
      <c r="J77" s="89">
        <v>25.294576524027534</v>
      </c>
      <c r="K77" s="218">
        <v>20.766178682170008</v>
      </c>
      <c r="L77" s="118"/>
      <c r="M77" s="324"/>
      <c r="N77" s="16" t="s">
        <v>67</v>
      </c>
      <c r="O77" s="89">
        <v>34.847632162049507</v>
      </c>
      <c r="P77" s="89">
        <v>20.679422571884643</v>
      </c>
      <c r="Q77" s="218">
        <v>26.144851106394768</v>
      </c>
      <c r="R77" s="118"/>
      <c r="S77" s="324"/>
      <c r="T77" s="16" t="s">
        <v>67</v>
      </c>
      <c r="U77" s="89">
        <v>34.847632162049507</v>
      </c>
      <c r="V77" s="89">
        <v>20.679422571884643</v>
      </c>
      <c r="W77" s="218">
        <v>26.144851106394768</v>
      </c>
      <c r="X77" s="28"/>
      <c r="Y77" s="28"/>
    </row>
    <row r="78" spans="1:25" s="30" customFormat="1" ht="20.100000000000001" customHeight="1" x14ac:dyDescent="0.2">
      <c r="A78" s="317">
        <v>2014</v>
      </c>
      <c r="B78" s="14" t="s">
        <v>64</v>
      </c>
      <c r="C78" s="17">
        <v>945407.20336514059</v>
      </c>
      <c r="D78" s="17">
        <v>1529392.4015254432</v>
      </c>
      <c r="E78" s="207">
        <v>2474799.604890584</v>
      </c>
      <c r="F78" s="118"/>
      <c r="G78" s="316">
        <v>2014</v>
      </c>
      <c r="H78" s="14" t="s">
        <v>64</v>
      </c>
      <c r="I78" s="85">
        <v>17.664927625408481</v>
      </c>
      <c r="J78" s="85">
        <v>25.769108844212923</v>
      </c>
      <c r="K78" s="215">
        <v>22.544805544085563</v>
      </c>
      <c r="L78" s="118"/>
      <c r="M78" s="316">
        <v>2014</v>
      </c>
      <c r="N78" s="14" t="s">
        <v>64</v>
      </c>
      <c r="O78" s="85">
        <v>17.664927625408481</v>
      </c>
      <c r="P78" s="85">
        <v>25.769108844212923</v>
      </c>
      <c r="Q78" s="215">
        <v>22.544805544085563</v>
      </c>
      <c r="R78" s="118"/>
      <c r="S78" s="316">
        <v>2014</v>
      </c>
      <c r="T78" s="14" t="s">
        <v>64</v>
      </c>
      <c r="U78" s="85">
        <v>30.969556515895874</v>
      </c>
      <c r="V78" s="85">
        <v>27.867566097315176</v>
      </c>
      <c r="W78" s="215">
        <v>29.116092834839691</v>
      </c>
      <c r="X78" s="28"/>
      <c r="Y78" s="28"/>
    </row>
    <row r="79" spans="1:25" s="30" customFormat="1" ht="20.100000000000001" customHeight="1" x14ac:dyDescent="0.2">
      <c r="A79" s="317"/>
      <c r="B79" s="86" t="s">
        <v>65</v>
      </c>
      <c r="C79" s="28">
        <v>1171821.3835458457</v>
      </c>
      <c r="D79" s="28">
        <v>1515553.2241695768</v>
      </c>
      <c r="E79" s="208">
        <v>2687374.6077154223</v>
      </c>
      <c r="F79" s="118"/>
      <c r="G79" s="317"/>
      <c r="H79" s="86" t="s">
        <v>65</v>
      </c>
      <c r="I79" s="87">
        <v>-4.2855413968762548</v>
      </c>
      <c r="J79" s="87">
        <v>0.1858151774883936</v>
      </c>
      <c r="K79" s="216">
        <v>-1.814246751751412</v>
      </c>
      <c r="L79" s="118"/>
      <c r="M79" s="317"/>
      <c r="N79" s="86" t="s">
        <v>65</v>
      </c>
      <c r="O79" s="87">
        <v>4.4120402058440646</v>
      </c>
      <c r="P79" s="87">
        <v>11.586575290383919</v>
      </c>
      <c r="Q79" s="216">
        <v>8.5279938484669913</v>
      </c>
      <c r="R79" s="118"/>
      <c r="S79" s="317"/>
      <c r="T79" s="86" t="s">
        <v>65</v>
      </c>
      <c r="U79" s="87">
        <v>14.522370446337419</v>
      </c>
      <c r="V79" s="87">
        <v>22.563840086315381</v>
      </c>
      <c r="W79" s="216">
        <v>19.171659902791177</v>
      </c>
      <c r="X79" s="28"/>
      <c r="Y79" s="28"/>
    </row>
    <row r="80" spans="1:25" s="30" customFormat="1" ht="20.100000000000001" customHeight="1" x14ac:dyDescent="0.2">
      <c r="A80" s="317"/>
      <c r="B80" s="15" t="s">
        <v>66</v>
      </c>
      <c r="C80" s="18">
        <v>1315050.2245077014</v>
      </c>
      <c r="D80" s="18">
        <v>1522239.3675180348</v>
      </c>
      <c r="E80" s="209">
        <v>2837289.5920257363</v>
      </c>
      <c r="F80" s="118"/>
      <c r="G80" s="317"/>
      <c r="H80" s="15" t="s">
        <v>66</v>
      </c>
      <c r="I80" s="88">
        <v>9.446803757224842</v>
      </c>
      <c r="J80" s="88">
        <v>-15.742329882628354</v>
      </c>
      <c r="K80" s="217">
        <v>-5.6811913536149063</v>
      </c>
      <c r="L80" s="118"/>
      <c r="M80" s="317"/>
      <c r="N80" s="15" t="s">
        <v>66</v>
      </c>
      <c r="O80" s="88">
        <v>6.2853481564747256</v>
      </c>
      <c r="P80" s="88">
        <v>0.70033198641796446</v>
      </c>
      <c r="Q80" s="217">
        <v>3.0231081746049995</v>
      </c>
      <c r="R80" s="118"/>
      <c r="S80" s="317"/>
      <c r="T80" s="15" t="s">
        <v>66</v>
      </c>
      <c r="U80" s="88">
        <v>8.3222712869447406</v>
      </c>
      <c r="V80" s="88">
        <v>6.5399591292943313</v>
      </c>
      <c r="W80" s="217">
        <v>7.2849812421641928</v>
      </c>
      <c r="X80" s="28"/>
      <c r="Y80" s="28"/>
    </row>
    <row r="81" spans="1:25" s="30" customFormat="1" ht="20.100000000000001" customHeight="1" x14ac:dyDescent="0.2">
      <c r="A81" s="324"/>
      <c r="B81" s="16" t="s">
        <v>67</v>
      </c>
      <c r="C81" s="29">
        <v>1375645.6314678274</v>
      </c>
      <c r="D81" s="29">
        <v>1475286.3704160848</v>
      </c>
      <c r="E81" s="210">
        <v>2850932.0018839119</v>
      </c>
      <c r="F81" s="118"/>
      <c r="G81" s="324"/>
      <c r="H81" s="16" t="s">
        <v>67</v>
      </c>
      <c r="I81" s="89">
        <v>15.112661656197886</v>
      </c>
      <c r="J81" s="89">
        <v>-16.622389032638296</v>
      </c>
      <c r="K81" s="218">
        <v>-3.8291923048383865</v>
      </c>
      <c r="L81" s="118"/>
      <c r="M81" s="324"/>
      <c r="N81" s="16" t="s">
        <v>67</v>
      </c>
      <c r="O81" s="89">
        <v>8.6696580149004205</v>
      </c>
      <c r="P81" s="89">
        <v>-4.1611639173756174</v>
      </c>
      <c r="Q81" s="218">
        <v>1.1298331571137936</v>
      </c>
      <c r="R81" s="118"/>
      <c r="S81" s="324"/>
      <c r="T81" s="16" t="s">
        <v>67</v>
      </c>
      <c r="U81" s="89">
        <v>8.6696580149004205</v>
      </c>
      <c r="V81" s="89">
        <v>-4.1611639173756174</v>
      </c>
      <c r="W81" s="218">
        <v>1.1298331571137936</v>
      </c>
      <c r="X81" s="28"/>
      <c r="Y81" s="28"/>
    </row>
    <row r="82" spans="1:25" s="30" customFormat="1" ht="20.100000000000001" customHeight="1" x14ac:dyDescent="0.2">
      <c r="A82" s="317">
        <v>2015</v>
      </c>
      <c r="B82" s="14" t="s">
        <v>64</v>
      </c>
      <c r="C82" s="17">
        <v>1078513.9769209928</v>
      </c>
      <c r="D82" s="17">
        <v>1331841.6014727214</v>
      </c>
      <c r="E82" s="207">
        <v>2410355.5783937145</v>
      </c>
      <c r="F82" s="118"/>
      <c r="G82" s="316">
        <v>2015</v>
      </c>
      <c r="H82" s="14" t="s">
        <v>64</v>
      </c>
      <c r="I82" s="85">
        <v>14.079306047390361</v>
      </c>
      <c r="J82" s="85">
        <v>-12.916946615903228</v>
      </c>
      <c r="K82" s="215">
        <v>-2.6040098911248464</v>
      </c>
      <c r="L82" s="118"/>
      <c r="M82" s="316">
        <v>2015</v>
      </c>
      <c r="N82" s="14" t="s">
        <v>64</v>
      </c>
      <c r="O82" s="85">
        <v>14.079306047390361</v>
      </c>
      <c r="P82" s="85">
        <v>-12.916946615903228</v>
      </c>
      <c r="Q82" s="215">
        <v>-2.6040098911248464</v>
      </c>
      <c r="R82" s="118"/>
      <c r="S82" s="316">
        <v>2015</v>
      </c>
      <c r="T82" s="14" t="s">
        <v>64</v>
      </c>
      <c r="U82" s="85">
        <v>8.2068863385311772</v>
      </c>
      <c r="V82" s="85">
        <v>-11.683949106104492</v>
      </c>
      <c r="W82" s="215">
        <v>-3.5631194400777417</v>
      </c>
      <c r="X82" s="28"/>
      <c r="Y82" s="28"/>
    </row>
    <row r="83" spans="1:25" s="30" customFormat="1" ht="20.100000000000001" customHeight="1" x14ac:dyDescent="0.2">
      <c r="A83" s="317"/>
      <c r="B83" s="86" t="s">
        <v>65</v>
      </c>
      <c r="C83" s="28">
        <v>1409423.8865878955</v>
      </c>
      <c r="D83" s="28">
        <v>1377594.9029602164</v>
      </c>
      <c r="E83" s="208">
        <v>2787018.7895481121</v>
      </c>
      <c r="F83" s="118"/>
      <c r="G83" s="317"/>
      <c r="H83" s="86" t="s">
        <v>65</v>
      </c>
      <c r="I83" s="87">
        <v>20.276341290434715</v>
      </c>
      <c r="J83" s="87">
        <v>-9.1028357836098053</v>
      </c>
      <c r="K83" s="216">
        <v>3.7078634867879146</v>
      </c>
      <c r="L83" s="118"/>
      <c r="M83" s="317"/>
      <c r="N83" s="86" t="s">
        <v>65</v>
      </c>
      <c r="O83" s="87">
        <v>17.509175857990982</v>
      </c>
      <c r="P83" s="87">
        <v>-11.018558703671459</v>
      </c>
      <c r="Q83" s="216">
        <v>0.68188623409612603</v>
      </c>
      <c r="R83" s="118"/>
      <c r="S83" s="317"/>
      <c r="T83" s="86" t="s">
        <v>65</v>
      </c>
      <c r="U83" s="87">
        <v>14.728551353592209</v>
      </c>
      <c r="V83" s="87">
        <v>-13.805091922241672</v>
      </c>
      <c r="W83" s="216">
        <v>-2.2381633502237577</v>
      </c>
      <c r="X83" s="28"/>
      <c r="Y83" s="28"/>
    </row>
    <row r="84" spans="1:25" s="30" customFormat="1" ht="20.100000000000001" customHeight="1" x14ac:dyDescent="0.2">
      <c r="A84" s="317"/>
      <c r="B84" s="15" t="s">
        <v>66</v>
      </c>
      <c r="C84" s="18">
        <v>1537853.2427154176</v>
      </c>
      <c r="D84" s="18">
        <v>1429962.6972608722</v>
      </c>
      <c r="E84" s="209">
        <v>2967815.9399762899</v>
      </c>
      <c r="F84" s="118"/>
      <c r="G84" s="317"/>
      <c r="H84" s="15" t="s">
        <v>66</v>
      </c>
      <c r="I84" s="88">
        <v>16.942548205040936</v>
      </c>
      <c r="J84" s="88">
        <v>-6.0619027615621945</v>
      </c>
      <c r="K84" s="217">
        <v>4.6003886355978807</v>
      </c>
      <c r="L84" s="118"/>
      <c r="M84" s="317"/>
      <c r="N84" s="15" t="s">
        <v>66</v>
      </c>
      <c r="O84" s="88">
        <v>17.292076996515831</v>
      </c>
      <c r="P84" s="88">
        <v>-9.3665089580331085</v>
      </c>
      <c r="Q84" s="217">
        <v>2.0717201469230559</v>
      </c>
      <c r="R84" s="118"/>
      <c r="S84" s="317"/>
      <c r="T84" s="15" t="s">
        <v>66</v>
      </c>
      <c r="U84" s="88">
        <v>16.729225544065685</v>
      </c>
      <c r="V84" s="88">
        <v>-11.392611747699291</v>
      </c>
      <c r="W84" s="217">
        <v>0.47621834621547521</v>
      </c>
      <c r="X84" s="28"/>
      <c r="Y84" s="28"/>
    </row>
    <row r="85" spans="1:25" s="30" customFormat="1" ht="20.100000000000001" customHeight="1" x14ac:dyDescent="0.2">
      <c r="A85" s="324"/>
      <c r="B85" s="16" t="s">
        <v>67</v>
      </c>
      <c r="C85" s="29">
        <v>1575949.7735703364</v>
      </c>
      <c r="D85" s="29">
        <v>1374329.9824255246</v>
      </c>
      <c r="E85" s="210">
        <v>2950279.7559958613</v>
      </c>
      <c r="F85" s="118"/>
      <c r="G85" s="324"/>
      <c r="H85" s="16" t="s">
        <v>67</v>
      </c>
      <c r="I85" s="89">
        <v>14.560736974738361</v>
      </c>
      <c r="J85" s="89">
        <v>-6.8431722826861545</v>
      </c>
      <c r="K85" s="218">
        <v>3.4847465336353025</v>
      </c>
      <c r="L85" s="118"/>
      <c r="M85" s="324"/>
      <c r="N85" s="16" t="s">
        <v>67</v>
      </c>
      <c r="O85" s="89">
        <v>16.510584688630161</v>
      </c>
      <c r="P85" s="89">
        <v>-8.7504292149800165</v>
      </c>
      <c r="Q85" s="218">
        <v>2.4429915933494897</v>
      </c>
      <c r="R85" s="118"/>
      <c r="S85" s="324"/>
      <c r="T85" s="16" t="s">
        <v>67</v>
      </c>
      <c r="U85" s="89">
        <v>16.510584688630161</v>
      </c>
      <c r="V85" s="89">
        <v>-8.7504292149800165</v>
      </c>
      <c r="W85" s="218">
        <v>2.4429915933494897</v>
      </c>
      <c r="X85" s="28"/>
      <c r="Y85" s="28"/>
    </row>
    <row r="86" spans="1:25" s="30" customFormat="1" ht="20.100000000000001" customHeight="1" x14ac:dyDescent="0.2">
      <c r="A86" s="317">
        <v>2016</v>
      </c>
      <c r="B86" s="14" t="s">
        <v>64</v>
      </c>
      <c r="C86" s="17">
        <v>1197971.4095356374</v>
      </c>
      <c r="D86" s="17">
        <v>1183895.1637233817</v>
      </c>
      <c r="E86" s="207">
        <v>2381866.5732590193</v>
      </c>
      <c r="F86" s="118"/>
      <c r="G86" s="316">
        <v>2016</v>
      </c>
      <c r="H86" s="14" t="s">
        <v>64</v>
      </c>
      <c r="I86" s="85">
        <v>11.076113538711738</v>
      </c>
      <c r="J86" s="85">
        <v>-11.108410909055834</v>
      </c>
      <c r="K86" s="215">
        <v>-1.1819420084766392</v>
      </c>
      <c r="L86" s="118"/>
      <c r="M86" s="316">
        <v>2016</v>
      </c>
      <c r="N86" s="14" t="s">
        <v>64</v>
      </c>
      <c r="O86" s="85">
        <v>11.076113538711738</v>
      </c>
      <c r="P86" s="85">
        <v>-11.108410909055834</v>
      </c>
      <c r="Q86" s="215">
        <v>-1.1819420084766392</v>
      </c>
      <c r="R86" s="118"/>
      <c r="S86" s="316">
        <v>2016</v>
      </c>
      <c r="T86" s="14" t="s">
        <v>64</v>
      </c>
      <c r="U86" s="85">
        <v>15.789560150333443</v>
      </c>
      <c r="V86" s="85">
        <v>-8.1975077675520112</v>
      </c>
      <c r="W86" s="215">
        <v>2.7909384809059077</v>
      </c>
      <c r="X86" s="28"/>
      <c r="Y86" s="28"/>
    </row>
    <row r="87" spans="1:25" s="30" customFormat="1" ht="20.100000000000001" customHeight="1" x14ac:dyDescent="0.2">
      <c r="A87" s="317"/>
      <c r="B87" s="86" t="s">
        <v>65</v>
      </c>
      <c r="C87" s="28">
        <v>1497274.5381348331</v>
      </c>
      <c r="D87" s="28">
        <v>1350977.7019202013</v>
      </c>
      <c r="E87" s="208">
        <v>2848252.2400550344</v>
      </c>
      <c r="F87" s="118"/>
      <c r="G87" s="317"/>
      <c r="H87" s="86" t="s">
        <v>65</v>
      </c>
      <c r="I87" s="87">
        <v>6.2330894476052379</v>
      </c>
      <c r="J87" s="87">
        <v>-1.9321500814803585</v>
      </c>
      <c r="K87" s="216">
        <v>2.1970950011733095</v>
      </c>
      <c r="L87" s="118"/>
      <c r="M87" s="317"/>
      <c r="N87" s="86" t="s">
        <v>65</v>
      </c>
      <c r="O87" s="87">
        <v>8.3325265957085719</v>
      </c>
      <c r="P87" s="87">
        <v>-6.4428023503687655</v>
      </c>
      <c r="Q87" s="216">
        <v>0.63001898755263142</v>
      </c>
      <c r="R87" s="118"/>
      <c r="S87" s="317"/>
      <c r="T87" s="86" t="s">
        <v>65</v>
      </c>
      <c r="U87" s="87">
        <v>12.173389326607392</v>
      </c>
      <c r="V87" s="87">
        <v>-6.4447017768340231</v>
      </c>
      <c r="W87" s="216">
        <v>2.412532564639335</v>
      </c>
      <c r="X87" s="28"/>
      <c r="Y87" s="28"/>
    </row>
    <row r="88" spans="1:25" s="30" customFormat="1" ht="20.100000000000001" customHeight="1" x14ac:dyDescent="0.2">
      <c r="A88" s="317"/>
      <c r="B88" s="15" t="s">
        <v>66</v>
      </c>
      <c r="C88" s="18">
        <v>1390581.3926621925</v>
      </c>
      <c r="D88" s="18">
        <v>1313746.3420432513</v>
      </c>
      <c r="E88" s="209">
        <v>2704327.7347054435</v>
      </c>
      <c r="F88" s="118"/>
      <c r="G88" s="317"/>
      <c r="H88" s="15" t="s">
        <v>66</v>
      </c>
      <c r="I88" s="88">
        <v>-9.5764567100814162</v>
      </c>
      <c r="J88" s="88">
        <v>-8.1272298529350593</v>
      </c>
      <c r="K88" s="217">
        <v>-8.8781855276696007</v>
      </c>
      <c r="L88" s="118"/>
      <c r="M88" s="317"/>
      <c r="N88" s="15" t="s">
        <v>66</v>
      </c>
      <c r="O88" s="88">
        <v>1.491290345779106</v>
      </c>
      <c r="P88" s="88">
        <v>-7.0246907785069652</v>
      </c>
      <c r="Q88" s="217">
        <v>-2.8259446650601348</v>
      </c>
      <c r="R88" s="118"/>
      <c r="S88" s="317"/>
      <c r="T88" s="15" t="s">
        <v>66</v>
      </c>
      <c r="U88" s="88">
        <v>4.8198357002714971</v>
      </c>
      <c r="V88" s="88">
        <v>-6.9769958970352235</v>
      </c>
      <c r="W88" s="217">
        <v>-1.1927609560921155</v>
      </c>
      <c r="X88" s="28"/>
      <c r="Y88" s="28"/>
    </row>
    <row r="89" spans="1:25" s="30" customFormat="1" ht="20.100000000000001" customHeight="1" x14ac:dyDescent="0.2">
      <c r="A89" s="324"/>
      <c r="B89" s="16" t="s">
        <v>67</v>
      </c>
      <c r="C89" s="29">
        <v>1760053.0306370901</v>
      </c>
      <c r="D89" s="29">
        <v>1405859.2986182687</v>
      </c>
      <c r="E89" s="210">
        <v>3165912.3292553588</v>
      </c>
      <c r="F89" s="118"/>
      <c r="G89" s="324"/>
      <c r="H89" s="16" t="s">
        <v>67</v>
      </c>
      <c r="I89" s="89">
        <v>11.682051049740323</v>
      </c>
      <c r="J89" s="89">
        <v>2.2941590881324458</v>
      </c>
      <c r="K89" s="218">
        <v>7.3088856343628663</v>
      </c>
      <c r="L89" s="118"/>
      <c r="M89" s="324"/>
      <c r="N89" s="16" t="s">
        <v>67</v>
      </c>
      <c r="O89" s="89">
        <v>4.3582789067540944</v>
      </c>
      <c r="P89" s="89">
        <v>-4.7019117036238782</v>
      </c>
      <c r="Q89" s="218">
        <v>-0.13594734682592957</v>
      </c>
      <c r="R89" s="118"/>
      <c r="S89" s="324"/>
      <c r="T89" s="16" t="s">
        <v>67</v>
      </c>
      <c r="U89" s="89">
        <v>4.3582789067540944</v>
      </c>
      <c r="V89" s="89">
        <v>-4.7019117036238782</v>
      </c>
      <c r="W89" s="218">
        <v>-0.13594734682592957</v>
      </c>
      <c r="X89" s="28"/>
      <c r="Y89" s="28"/>
    </row>
    <row r="90" spans="1:25" s="30" customFormat="1" ht="20.100000000000001" customHeight="1" x14ac:dyDescent="0.2">
      <c r="A90" s="317">
        <v>2017</v>
      </c>
      <c r="B90" s="14" t="s">
        <v>64</v>
      </c>
      <c r="C90" s="17">
        <v>1305401.9587677531</v>
      </c>
      <c r="D90" s="17">
        <v>1166648.6175702238</v>
      </c>
      <c r="E90" s="207">
        <v>2472050.5763379768</v>
      </c>
      <c r="F90" s="118"/>
      <c r="G90" s="316">
        <v>2017</v>
      </c>
      <c r="H90" s="14" t="s">
        <v>64</v>
      </c>
      <c r="I90" s="85">
        <v>8.9677056044065608</v>
      </c>
      <c r="J90" s="85">
        <v>-1.4567629534795117</v>
      </c>
      <c r="K90" s="215">
        <v>3.7862743485065096</v>
      </c>
      <c r="L90" s="118"/>
      <c r="M90" s="316">
        <v>2017</v>
      </c>
      <c r="N90" s="14" t="s">
        <v>64</v>
      </c>
      <c r="O90" s="85">
        <v>8.9677056044065608</v>
      </c>
      <c r="P90" s="85">
        <v>-1.4567629534795117</v>
      </c>
      <c r="Q90" s="215">
        <v>3.7862743485065096</v>
      </c>
      <c r="R90" s="118"/>
      <c r="S90" s="316">
        <v>2017</v>
      </c>
      <c r="T90" s="14" t="s">
        <v>64</v>
      </c>
      <c r="U90" s="85">
        <v>4.0570627885617938</v>
      </c>
      <c r="V90" s="85">
        <v>-2.3957508586238561</v>
      </c>
      <c r="W90" s="215">
        <v>0.93408495085797938</v>
      </c>
      <c r="X90" s="28"/>
      <c r="Y90" s="28"/>
    </row>
    <row r="91" spans="1:25" s="30" customFormat="1" ht="20.100000000000001" customHeight="1" x14ac:dyDescent="0.2">
      <c r="A91" s="317"/>
      <c r="B91" s="86" t="s">
        <v>65</v>
      </c>
      <c r="C91" s="28">
        <v>1749242.7424083017</v>
      </c>
      <c r="D91" s="28">
        <v>1360142.9100526052</v>
      </c>
      <c r="E91" s="208">
        <v>3109385.6524609067</v>
      </c>
      <c r="F91" s="118"/>
      <c r="G91" s="317"/>
      <c r="H91" s="86" t="s">
        <v>65</v>
      </c>
      <c r="I91" s="87">
        <v>16.828457163730803</v>
      </c>
      <c r="J91" s="87">
        <v>0.67841298338062472</v>
      </c>
      <c r="K91" s="216">
        <v>9.1681982632558743</v>
      </c>
      <c r="L91" s="118"/>
      <c r="M91" s="317"/>
      <c r="N91" s="86" t="s">
        <v>65</v>
      </c>
      <c r="O91" s="87">
        <v>13.334543877756914</v>
      </c>
      <c r="P91" s="87">
        <v>-0.31880644312717266</v>
      </c>
      <c r="Q91" s="216">
        <v>6.7171976015248021</v>
      </c>
      <c r="R91" s="118"/>
      <c r="S91" s="317"/>
      <c r="T91" s="86" t="s">
        <v>65</v>
      </c>
      <c r="U91" s="87">
        <v>6.8209127342122144</v>
      </c>
      <c r="V91" s="87">
        <v>-1.7375070365962557</v>
      </c>
      <c r="W91" s="216">
        <v>2.7220662395821762</v>
      </c>
      <c r="X91" s="28"/>
      <c r="Y91" s="28"/>
    </row>
    <row r="92" spans="1:25" s="30" customFormat="1" ht="20.100000000000001" customHeight="1" x14ac:dyDescent="0.2">
      <c r="A92" s="317"/>
      <c r="B92" s="15" t="s">
        <v>66</v>
      </c>
      <c r="C92" s="18">
        <v>1238560.5217691876</v>
      </c>
      <c r="D92" s="18">
        <v>1633199.5878904846</v>
      </c>
      <c r="E92" s="209">
        <v>2871760.1096596722</v>
      </c>
      <c r="F92" s="118"/>
      <c r="G92" s="317"/>
      <c r="H92" s="15" t="s">
        <v>66</v>
      </c>
      <c r="I92" s="88">
        <v>-10.93218071917164</v>
      </c>
      <c r="J92" s="88">
        <v>24.316204401406139</v>
      </c>
      <c r="K92" s="217">
        <v>6.1912752957239405</v>
      </c>
      <c r="L92" s="118"/>
      <c r="M92" s="317"/>
      <c r="N92" s="15" t="s">
        <v>66</v>
      </c>
      <c r="O92" s="88">
        <v>5.0755419977118947</v>
      </c>
      <c r="P92" s="88">
        <v>8.0904836520219163</v>
      </c>
      <c r="Q92" s="217">
        <v>6.5379454924747336</v>
      </c>
      <c r="R92" s="118"/>
      <c r="S92" s="317"/>
      <c r="T92" s="15" t="s">
        <v>66</v>
      </c>
      <c r="U92" s="88">
        <v>6.9144569240992695</v>
      </c>
      <c r="V92" s="88">
        <v>6.5652797210505867</v>
      </c>
      <c r="W92" s="217">
        <v>6.7469070253759469</v>
      </c>
      <c r="X92" s="28"/>
      <c r="Y92" s="28"/>
    </row>
    <row r="93" spans="1:25" s="95" customFormat="1" ht="20.100000000000001" customHeight="1" x14ac:dyDescent="0.2">
      <c r="A93" s="324"/>
      <c r="B93" s="16" t="s">
        <v>67</v>
      </c>
      <c r="C93" s="29">
        <v>1479066.139447337</v>
      </c>
      <c r="D93" s="29">
        <v>1831497.9662680819</v>
      </c>
      <c r="E93" s="210">
        <v>3310564.1057154192</v>
      </c>
      <c r="F93" s="127"/>
      <c r="G93" s="324"/>
      <c r="H93" s="16" t="s">
        <v>67</v>
      </c>
      <c r="I93" s="89">
        <v>-15.964683239575095</v>
      </c>
      <c r="J93" s="89">
        <v>30.276050246859455</v>
      </c>
      <c r="K93" s="218">
        <v>4.5690392347056417</v>
      </c>
      <c r="L93" s="127"/>
      <c r="M93" s="324"/>
      <c r="N93" s="16" t="s">
        <v>67</v>
      </c>
      <c r="O93" s="89">
        <v>-1.2591603643261493</v>
      </c>
      <c r="P93" s="89">
        <v>14.026331530177899</v>
      </c>
      <c r="Q93" s="218">
        <v>5.976397468168912</v>
      </c>
      <c r="R93" s="127"/>
      <c r="S93" s="324"/>
      <c r="T93" s="16" t="s">
        <v>67</v>
      </c>
      <c r="U93" s="89">
        <v>-1.2591603643261493</v>
      </c>
      <c r="V93" s="89">
        <v>14.026331530177899</v>
      </c>
      <c r="W93" s="218">
        <v>5.976397468168912</v>
      </c>
      <c r="X93" s="28"/>
      <c r="Y93" s="28"/>
    </row>
    <row r="94" spans="1:25" s="95" customFormat="1" ht="20.100000000000001" customHeight="1" x14ac:dyDescent="0.2">
      <c r="A94" s="316">
        <v>2018</v>
      </c>
      <c r="B94" s="14" t="s">
        <v>64</v>
      </c>
      <c r="C94" s="17">
        <v>1099892.3963198466</v>
      </c>
      <c r="D94" s="17">
        <v>1506847.1247538121</v>
      </c>
      <c r="E94" s="207">
        <v>2606739.521073659</v>
      </c>
      <c r="F94" s="90"/>
      <c r="G94" s="316">
        <v>2018</v>
      </c>
      <c r="H94" s="14" t="s">
        <v>64</v>
      </c>
      <c r="I94" s="85">
        <v>-15.743010117887309</v>
      </c>
      <c r="J94" s="85">
        <v>29.16032317358065</v>
      </c>
      <c r="K94" s="215">
        <v>5.4484704328018267</v>
      </c>
      <c r="L94" s="90"/>
      <c r="M94" s="316">
        <v>2018</v>
      </c>
      <c r="N94" s="14" t="s">
        <v>64</v>
      </c>
      <c r="O94" s="85">
        <v>-15.743010117887309</v>
      </c>
      <c r="P94" s="85">
        <v>29.16032317358065</v>
      </c>
      <c r="Q94" s="215">
        <v>5.4484704328018267</v>
      </c>
      <c r="R94" s="90"/>
      <c r="S94" s="316">
        <v>2018</v>
      </c>
      <c r="T94" s="14" t="s">
        <v>64</v>
      </c>
      <c r="U94" s="85">
        <v>-6.4930107874172478</v>
      </c>
      <c r="V94" s="85">
        <v>20.897596996663978</v>
      </c>
      <c r="W94" s="215">
        <v>6.3259353556354085</v>
      </c>
    </row>
    <row r="95" spans="1:25" s="112" customFormat="1" ht="20.100000000000001" customHeight="1" x14ac:dyDescent="0.2">
      <c r="A95" s="317"/>
      <c r="B95" s="180" t="s">
        <v>65</v>
      </c>
      <c r="C95" s="99">
        <v>1286766.8950185145</v>
      </c>
      <c r="D95" s="99">
        <v>1672739</v>
      </c>
      <c r="E95" s="244">
        <v>2959505.8950185142</v>
      </c>
      <c r="G95" s="317"/>
      <c r="H95" s="176" t="s">
        <v>65</v>
      </c>
      <c r="I95" s="100">
        <v>-26.438631767770843</v>
      </c>
      <c r="J95" s="100">
        <v>22.982591581887874</v>
      </c>
      <c r="K95" s="246">
        <v>-4.8202369919527683</v>
      </c>
      <c r="M95" s="317"/>
      <c r="N95" s="86" t="s">
        <v>65</v>
      </c>
      <c r="O95" s="100">
        <v>-21.867859446321731</v>
      </c>
      <c r="P95" s="100">
        <v>25.83492108449181</v>
      </c>
      <c r="Q95" s="246">
        <v>-0.27216673422387316</v>
      </c>
      <c r="S95" s="317"/>
      <c r="T95" s="86" t="s">
        <v>65</v>
      </c>
      <c r="U95" s="100">
        <v>-17.74284685402516</v>
      </c>
      <c r="V95" s="100">
        <v>26.644694745540193</v>
      </c>
      <c r="W95" s="246">
        <v>2.5925753672874094</v>
      </c>
    </row>
    <row r="96" spans="1:25" s="128" customFormat="1" x14ac:dyDescent="0.2">
      <c r="A96" s="252"/>
      <c r="B96" s="212" t="s">
        <v>66</v>
      </c>
      <c r="C96" s="213">
        <v>1291213.4934505126</v>
      </c>
      <c r="D96" s="213">
        <v>1819262.2894608355</v>
      </c>
      <c r="E96" s="214">
        <v>3110475.7829113482</v>
      </c>
      <c r="G96" s="252"/>
      <c r="H96" s="212" t="s">
        <v>66</v>
      </c>
      <c r="I96" s="221">
        <v>4.2511424153996273</v>
      </c>
      <c r="J96" s="221">
        <v>11.392526850357456</v>
      </c>
      <c r="K96" s="222">
        <v>8.3125213853592328</v>
      </c>
      <c r="M96" s="252"/>
      <c r="N96" s="212" t="s">
        <v>66</v>
      </c>
      <c r="O96" s="221">
        <v>-14.332704965224934</v>
      </c>
      <c r="P96" s="221">
        <v>20.164881977105509</v>
      </c>
      <c r="Q96" s="222">
        <v>2.6442643894123137</v>
      </c>
      <c r="S96" s="252"/>
      <c r="T96" s="302" t="s">
        <v>66</v>
      </c>
      <c r="U96" s="303">
        <v>-14.807221033658664</v>
      </c>
      <c r="V96" s="303">
        <v>22.718827713023288</v>
      </c>
      <c r="W96" s="304">
        <v>3.1687167022379441</v>
      </c>
    </row>
    <row r="97" spans="1:23" s="44" customFormat="1" x14ac:dyDescent="0.2">
      <c r="A97" s="66"/>
      <c r="B97" s="67"/>
      <c r="C97" s="21"/>
      <c r="D97" s="21"/>
      <c r="E97" s="21"/>
      <c r="G97" s="66"/>
      <c r="H97" s="67"/>
      <c r="I97" s="34"/>
      <c r="J97" s="34"/>
      <c r="K97" s="34"/>
      <c r="M97" s="66"/>
      <c r="N97" s="67"/>
      <c r="O97" s="34"/>
      <c r="P97" s="34"/>
      <c r="Q97" s="34"/>
      <c r="S97" s="66"/>
      <c r="T97" s="67"/>
      <c r="U97" s="34"/>
      <c r="V97" s="34"/>
      <c r="W97" s="34"/>
    </row>
    <row r="98" spans="1:23" x14ac:dyDescent="0.2">
      <c r="A98" s="223" t="s">
        <v>205</v>
      </c>
      <c r="G98" s="13"/>
      <c r="M98" s="13"/>
      <c r="S98" s="13"/>
    </row>
    <row r="99" spans="1:23" x14ac:dyDescent="0.2">
      <c r="A99" s="61" t="s">
        <v>41</v>
      </c>
      <c r="C99" s="227"/>
    </row>
    <row r="100" spans="1:23" x14ac:dyDescent="0.2">
      <c r="A100" s="61" t="s">
        <v>42</v>
      </c>
      <c r="C100" s="227"/>
      <c r="I100" s="167"/>
      <c r="J100" s="167"/>
      <c r="K100" s="167"/>
      <c r="U100" s="167"/>
      <c r="V100" s="167"/>
      <c r="W100" s="167"/>
    </row>
    <row r="101" spans="1:23" x14ac:dyDescent="0.2">
      <c r="A101" s="224" t="s">
        <v>206</v>
      </c>
      <c r="C101" s="227"/>
      <c r="I101" s="167"/>
      <c r="J101" s="167"/>
      <c r="K101" s="167"/>
      <c r="U101" s="167"/>
      <c r="V101" s="167"/>
      <c r="W101" s="167"/>
    </row>
  </sheetData>
  <mergeCells count="99">
    <mergeCell ref="A94:A95"/>
    <mergeCell ref="G94:G95"/>
    <mergeCell ref="M94:M95"/>
    <mergeCell ref="S94:S95"/>
    <mergeCell ref="A90:A93"/>
    <mergeCell ref="G90:G93"/>
    <mergeCell ref="M90:M93"/>
    <mergeCell ref="S90:S93"/>
    <mergeCell ref="A82:A85"/>
    <mergeCell ref="G82:G85"/>
    <mergeCell ref="M82:M85"/>
    <mergeCell ref="S82:S85"/>
    <mergeCell ref="A86:A89"/>
    <mergeCell ref="G86:G89"/>
    <mergeCell ref="M86:M89"/>
    <mergeCell ref="S86:S89"/>
    <mergeCell ref="A74:A77"/>
    <mergeCell ref="G74:G77"/>
    <mergeCell ref="M74:M77"/>
    <mergeCell ref="S74:S77"/>
    <mergeCell ref="A78:A81"/>
    <mergeCell ref="G78:G81"/>
    <mergeCell ref="M78:M81"/>
    <mergeCell ref="S78:S81"/>
    <mergeCell ref="A66:A69"/>
    <mergeCell ref="G66:G69"/>
    <mergeCell ref="M66:M69"/>
    <mergeCell ref="S66:S69"/>
    <mergeCell ref="A70:A73"/>
    <mergeCell ref="G70:G73"/>
    <mergeCell ref="M70:M73"/>
    <mergeCell ref="S70:S73"/>
    <mergeCell ref="M58:M61"/>
    <mergeCell ref="S58:S61"/>
    <mergeCell ref="G62:G65"/>
    <mergeCell ref="M62:M65"/>
    <mergeCell ref="S62:S65"/>
    <mergeCell ref="S46:S49"/>
    <mergeCell ref="S50:S53"/>
    <mergeCell ref="A54:A57"/>
    <mergeCell ref="G54:G57"/>
    <mergeCell ref="M54:M57"/>
    <mergeCell ref="S54:S57"/>
    <mergeCell ref="A50:A53"/>
    <mergeCell ref="G50:G53"/>
    <mergeCell ref="M50:M53"/>
    <mergeCell ref="S34:S37"/>
    <mergeCell ref="S38:S41"/>
    <mergeCell ref="A42:A45"/>
    <mergeCell ref="G42:G45"/>
    <mergeCell ref="M42:M45"/>
    <mergeCell ref="S42:S45"/>
    <mergeCell ref="A38:A41"/>
    <mergeCell ref="G38:G41"/>
    <mergeCell ref="M38:M41"/>
    <mergeCell ref="S22:S25"/>
    <mergeCell ref="S26:S29"/>
    <mergeCell ref="A30:A33"/>
    <mergeCell ref="G30:G33"/>
    <mergeCell ref="M30:M33"/>
    <mergeCell ref="S30:S33"/>
    <mergeCell ref="S14:S17"/>
    <mergeCell ref="A18:A21"/>
    <mergeCell ref="G18:G21"/>
    <mergeCell ref="M18:M21"/>
    <mergeCell ref="S18:S21"/>
    <mergeCell ref="A7:E8"/>
    <mergeCell ref="G7:K8"/>
    <mergeCell ref="M7:Q8"/>
    <mergeCell ref="S7:W8"/>
    <mergeCell ref="S10:W10"/>
    <mergeCell ref="S9:W9"/>
    <mergeCell ref="A9:D9"/>
    <mergeCell ref="G9:J9"/>
    <mergeCell ref="M9:P9"/>
    <mergeCell ref="G10:J10"/>
    <mergeCell ref="M10:P10"/>
    <mergeCell ref="A62:A65"/>
    <mergeCell ref="A10:E10"/>
    <mergeCell ref="A22:A25"/>
    <mergeCell ref="G22:G25"/>
    <mergeCell ref="M22:M25"/>
    <mergeCell ref="A34:A37"/>
    <mergeCell ref="G34:G37"/>
    <mergeCell ref="M34:M37"/>
    <mergeCell ref="A46:A49"/>
    <mergeCell ref="G46:G49"/>
    <mergeCell ref="M46:M49"/>
    <mergeCell ref="A58:A61"/>
    <mergeCell ref="G58:G61"/>
    <mergeCell ref="A26:A29"/>
    <mergeCell ref="G26:G29"/>
    <mergeCell ref="M26:M29"/>
    <mergeCell ref="M11:P11"/>
    <mergeCell ref="G11:J11"/>
    <mergeCell ref="C12:E12"/>
    <mergeCell ref="A14:A17"/>
    <mergeCell ref="G14:G17"/>
    <mergeCell ref="M14:M1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00"/>
  <sheetViews>
    <sheetView showGridLines="0" zoomScale="90" zoomScaleNormal="90" workbookViewId="0">
      <pane ySplit="12" topLeftCell="A88" activePane="bottomLeft" state="frozen"/>
      <selection pane="bottomLeft" activeCell="D95" sqref="D95"/>
    </sheetView>
  </sheetViews>
  <sheetFormatPr baseColWidth="10" defaultRowHeight="12.75" x14ac:dyDescent="0.2"/>
  <cols>
    <col min="1" max="1" width="3.28515625" customWidth="1"/>
    <col min="2" max="4" width="18.5703125" customWidth="1"/>
    <col min="5" max="5" width="18.5703125" style="2" customWidth="1"/>
    <col min="6" max="6" width="18.5703125" style="9" customWidth="1"/>
    <col min="7" max="9" width="18.5703125" customWidth="1"/>
    <col min="10" max="11" width="18.5703125" style="2" customWidth="1"/>
    <col min="12" max="14" width="18.5703125" customWidth="1"/>
    <col min="15" max="16" width="18.5703125" style="2" customWidth="1"/>
    <col min="17" max="19" width="18.5703125" customWidth="1"/>
    <col min="20" max="20" width="17.85546875" customWidth="1"/>
    <col min="21" max="21" width="13.28515625" style="9" customWidth="1"/>
  </cols>
  <sheetData>
    <row r="1" spans="2:21" s="2" customFormat="1" x14ac:dyDescent="0.2">
      <c r="C1" s="36"/>
      <c r="D1" s="36"/>
      <c r="E1" s="36"/>
      <c r="F1" s="42"/>
      <c r="G1" s="36"/>
      <c r="H1" s="36"/>
    </row>
    <row r="2" spans="2:21" s="2" customFormat="1" x14ac:dyDescent="0.2">
      <c r="C2" s="36"/>
      <c r="D2" s="36"/>
      <c r="E2" s="36"/>
      <c r="F2" s="42"/>
      <c r="G2" s="36"/>
      <c r="H2" s="36"/>
    </row>
    <row r="3" spans="2:21" s="2" customFormat="1" ht="26.25" x14ac:dyDescent="0.2">
      <c r="C3" s="36"/>
      <c r="D3" s="36"/>
      <c r="E3" s="36"/>
      <c r="F3" s="43"/>
      <c r="G3" s="39"/>
      <c r="H3" s="39"/>
    </row>
    <row r="4" spans="2:21" s="2" customFormat="1" ht="15" customHeight="1" x14ac:dyDescent="0.2">
      <c r="C4" s="36"/>
      <c r="D4" s="36"/>
      <c r="E4" s="36"/>
      <c r="F4" s="43"/>
      <c r="G4" s="39"/>
      <c r="H4" s="39"/>
    </row>
    <row r="5" spans="2:21" s="2" customFormat="1" ht="33" customHeight="1" x14ac:dyDescent="0.2">
      <c r="C5" s="36"/>
      <c r="D5" s="36"/>
      <c r="E5" s="36"/>
      <c r="F5" s="43"/>
      <c r="G5" s="39"/>
      <c r="H5" s="39"/>
    </row>
    <row r="6" spans="2:21" s="2" customFormat="1" ht="12.75" customHeight="1" x14ac:dyDescent="0.2">
      <c r="B6" s="322" t="s">
        <v>39</v>
      </c>
      <c r="C6" s="322"/>
      <c r="D6" s="322"/>
      <c r="E6" s="322"/>
      <c r="F6" s="49"/>
      <c r="G6" s="322" t="s">
        <v>39</v>
      </c>
      <c r="H6" s="322"/>
      <c r="I6" s="322"/>
      <c r="J6" s="322"/>
      <c r="L6" s="322" t="s">
        <v>39</v>
      </c>
      <c r="M6" s="322"/>
      <c r="N6" s="322"/>
      <c r="O6" s="322"/>
      <c r="Q6" s="322" t="s">
        <v>39</v>
      </c>
      <c r="R6" s="322"/>
      <c r="S6" s="322"/>
      <c r="T6" s="322"/>
    </row>
    <row r="7" spans="2:21" s="2" customFormat="1" ht="12.75" customHeight="1" x14ac:dyDescent="0.2">
      <c r="B7" s="322"/>
      <c r="C7" s="322"/>
      <c r="D7" s="322"/>
      <c r="E7" s="322"/>
      <c r="F7" s="49"/>
      <c r="G7" s="322"/>
      <c r="H7" s="322"/>
      <c r="I7" s="322"/>
      <c r="J7" s="322"/>
      <c r="L7" s="322"/>
      <c r="M7" s="322"/>
      <c r="N7" s="322"/>
      <c r="O7" s="322"/>
      <c r="Q7" s="322"/>
      <c r="R7" s="322"/>
      <c r="S7" s="322"/>
      <c r="T7" s="322"/>
    </row>
    <row r="8" spans="2:21" ht="29.25" customHeight="1" x14ac:dyDescent="0.2">
      <c r="B8" s="334" t="s">
        <v>91</v>
      </c>
      <c r="C8" s="334"/>
      <c r="D8" s="334"/>
      <c r="E8" s="334"/>
      <c r="F8" s="54"/>
      <c r="G8" s="334" t="s">
        <v>90</v>
      </c>
      <c r="H8" s="334"/>
      <c r="I8" s="334"/>
      <c r="J8" s="334"/>
      <c r="L8" s="334" t="s">
        <v>89</v>
      </c>
      <c r="M8" s="334"/>
      <c r="N8" s="334"/>
      <c r="O8" s="334"/>
      <c r="Q8" s="334" t="s">
        <v>88</v>
      </c>
      <c r="R8" s="334"/>
      <c r="S8" s="334"/>
      <c r="T8" s="334"/>
      <c r="U8" s="54"/>
    </row>
    <row r="9" spans="2:21" ht="15" customHeight="1" x14ac:dyDescent="0.2">
      <c r="B9" s="342" t="s">
        <v>219</v>
      </c>
      <c r="C9" s="342"/>
      <c r="D9" s="342"/>
      <c r="E9" s="146"/>
      <c r="G9" s="342" t="s">
        <v>222</v>
      </c>
      <c r="H9" s="342"/>
      <c r="I9" s="342"/>
      <c r="J9" s="146"/>
      <c r="L9" s="342" t="s">
        <v>222</v>
      </c>
      <c r="M9" s="342"/>
      <c r="N9" s="342"/>
      <c r="O9" s="146"/>
      <c r="Q9" s="342" t="s">
        <v>221</v>
      </c>
      <c r="R9" s="342"/>
      <c r="S9" s="342"/>
      <c r="T9" s="342"/>
      <c r="U9" s="55"/>
    </row>
    <row r="10" spans="2:21" s="2" customFormat="1" ht="15" x14ac:dyDescent="0.2">
      <c r="G10" s="360"/>
      <c r="H10" s="360"/>
      <c r="I10" s="360"/>
      <c r="J10" s="147"/>
      <c r="L10" s="360"/>
      <c r="M10" s="360"/>
      <c r="N10" s="360"/>
      <c r="O10" s="147"/>
      <c r="Q10" s="360"/>
      <c r="R10" s="360"/>
      <c r="S10" s="360"/>
      <c r="T10" s="360"/>
      <c r="U10" s="360"/>
    </row>
    <row r="11" spans="2:21" s="2" customFormat="1" ht="15" customHeight="1" x14ac:dyDescent="0.2">
      <c r="B11" s="361" t="s">
        <v>75</v>
      </c>
      <c r="C11" s="361"/>
      <c r="D11" s="361"/>
      <c r="E11" s="149"/>
      <c r="F11" s="148"/>
    </row>
    <row r="12" spans="2:21" ht="39" customHeight="1" x14ac:dyDescent="0.2">
      <c r="B12" s="172" t="s">
        <v>45</v>
      </c>
      <c r="C12" s="173" t="s">
        <v>46</v>
      </c>
      <c r="D12" s="70" t="s">
        <v>63</v>
      </c>
      <c r="E12" s="150"/>
      <c r="F12" s="24"/>
      <c r="G12" s="172" t="s">
        <v>45</v>
      </c>
      <c r="H12" s="173" t="s">
        <v>46</v>
      </c>
      <c r="I12" s="70" t="s">
        <v>63</v>
      </c>
      <c r="J12" s="150"/>
      <c r="K12" s="48"/>
      <c r="L12" s="172" t="s">
        <v>45</v>
      </c>
      <c r="M12" s="173" t="s">
        <v>46</v>
      </c>
      <c r="N12" s="70" t="s">
        <v>63</v>
      </c>
      <c r="O12" s="150"/>
      <c r="Q12" s="172" t="s">
        <v>45</v>
      </c>
      <c r="R12" s="173" t="s">
        <v>46</v>
      </c>
      <c r="S12" s="70" t="s">
        <v>63</v>
      </c>
      <c r="T12" s="23"/>
      <c r="U12" s="24"/>
    </row>
    <row r="13" spans="2:21" s="30" customFormat="1" ht="20.100000000000001" customHeight="1" x14ac:dyDescent="0.2">
      <c r="B13" s="317">
        <v>1998</v>
      </c>
      <c r="C13" s="74" t="s">
        <v>64</v>
      </c>
      <c r="D13" s="207">
        <v>534269.11502962164</v>
      </c>
      <c r="E13" s="99"/>
      <c r="F13" s="28"/>
      <c r="G13" s="316">
        <v>1998</v>
      </c>
      <c r="H13" s="14" t="s">
        <v>64</v>
      </c>
      <c r="I13" s="207" t="s">
        <v>83</v>
      </c>
      <c r="J13" s="99"/>
      <c r="K13" s="118"/>
      <c r="L13" s="316">
        <v>1998</v>
      </c>
      <c r="M13" s="14" t="s">
        <v>64</v>
      </c>
      <c r="N13" s="207" t="s">
        <v>83</v>
      </c>
      <c r="O13" s="99"/>
      <c r="P13" s="118"/>
      <c r="Q13" s="316">
        <v>1998</v>
      </c>
      <c r="R13" s="14" t="s">
        <v>64</v>
      </c>
      <c r="S13" s="207" t="s">
        <v>83</v>
      </c>
      <c r="T13" s="28"/>
      <c r="U13" s="28"/>
    </row>
    <row r="14" spans="2:21" s="30" customFormat="1" ht="20.100000000000001" customHeight="1" x14ac:dyDescent="0.2">
      <c r="B14" s="317"/>
      <c r="C14" s="86" t="s">
        <v>65</v>
      </c>
      <c r="D14" s="208">
        <v>510639.14693366026</v>
      </c>
      <c r="E14" s="99"/>
      <c r="F14" s="28"/>
      <c r="G14" s="317"/>
      <c r="H14" s="86" t="s">
        <v>65</v>
      </c>
      <c r="I14" s="208" t="s">
        <v>83</v>
      </c>
      <c r="J14" s="99"/>
      <c r="K14" s="118"/>
      <c r="L14" s="317"/>
      <c r="M14" s="86" t="s">
        <v>65</v>
      </c>
      <c r="N14" s="208" t="s">
        <v>83</v>
      </c>
      <c r="O14" s="99"/>
      <c r="P14" s="118"/>
      <c r="Q14" s="317"/>
      <c r="R14" s="86" t="s">
        <v>65</v>
      </c>
      <c r="S14" s="208" t="s">
        <v>83</v>
      </c>
      <c r="T14" s="28"/>
      <c r="U14" s="28"/>
    </row>
    <row r="15" spans="2:21" s="30" customFormat="1" ht="20.100000000000001" customHeight="1" x14ac:dyDescent="0.2">
      <c r="B15" s="317"/>
      <c r="C15" s="15" t="s">
        <v>66</v>
      </c>
      <c r="D15" s="209">
        <v>485383.78230657178</v>
      </c>
      <c r="E15" s="99"/>
      <c r="F15" s="28"/>
      <c r="G15" s="317"/>
      <c r="H15" s="15" t="s">
        <v>66</v>
      </c>
      <c r="I15" s="209" t="s">
        <v>83</v>
      </c>
      <c r="J15" s="99"/>
      <c r="K15" s="118"/>
      <c r="L15" s="317"/>
      <c r="M15" s="15" t="s">
        <v>66</v>
      </c>
      <c r="N15" s="209" t="s">
        <v>83</v>
      </c>
      <c r="O15" s="99"/>
      <c r="P15" s="118"/>
      <c r="Q15" s="317"/>
      <c r="R15" s="15" t="s">
        <v>66</v>
      </c>
      <c r="S15" s="209" t="s">
        <v>83</v>
      </c>
      <c r="T15" s="28"/>
      <c r="U15" s="28"/>
    </row>
    <row r="16" spans="2:21" s="30" customFormat="1" ht="20.100000000000001" customHeight="1" x14ac:dyDescent="0.2">
      <c r="B16" s="324"/>
      <c r="C16" s="16" t="s">
        <v>67</v>
      </c>
      <c r="D16" s="210">
        <v>382626.00601916242</v>
      </c>
      <c r="E16" s="99"/>
      <c r="F16" s="28"/>
      <c r="G16" s="324"/>
      <c r="H16" s="16" t="s">
        <v>67</v>
      </c>
      <c r="I16" s="210" t="s">
        <v>83</v>
      </c>
      <c r="J16" s="99"/>
      <c r="K16" s="118"/>
      <c r="L16" s="324"/>
      <c r="M16" s="16" t="s">
        <v>67</v>
      </c>
      <c r="N16" s="210" t="s">
        <v>83</v>
      </c>
      <c r="O16" s="99"/>
      <c r="P16" s="118"/>
      <c r="Q16" s="324"/>
      <c r="R16" s="16" t="s">
        <v>67</v>
      </c>
      <c r="S16" s="210" t="s">
        <v>83</v>
      </c>
      <c r="T16" s="28"/>
      <c r="U16" s="28"/>
    </row>
    <row r="17" spans="2:21" s="30" customFormat="1" ht="20.100000000000001" customHeight="1" x14ac:dyDescent="0.2">
      <c r="B17" s="316">
        <v>1999</v>
      </c>
      <c r="C17" s="14" t="s">
        <v>64</v>
      </c>
      <c r="D17" s="207">
        <v>242078.3715377858</v>
      </c>
      <c r="E17" s="99"/>
      <c r="F17" s="28"/>
      <c r="G17" s="316">
        <v>1999</v>
      </c>
      <c r="H17" s="14" t="s">
        <v>64</v>
      </c>
      <c r="I17" s="215">
        <v>-54.689806180474385</v>
      </c>
      <c r="J17" s="100"/>
      <c r="K17" s="118"/>
      <c r="L17" s="316">
        <v>1999</v>
      </c>
      <c r="M17" s="14" t="s">
        <v>64</v>
      </c>
      <c r="N17" s="215">
        <v>-54.689806180474385</v>
      </c>
      <c r="O17" s="100"/>
      <c r="P17" s="118"/>
      <c r="Q17" s="316">
        <v>1999</v>
      </c>
      <c r="R17" s="14" t="s">
        <v>64</v>
      </c>
      <c r="S17" s="207" t="s">
        <v>83</v>
      </c>
      <c r="T17" s="28"/>
      <c r="U17" s="28"/>
    </row>
    <row r="18" spans="2:21" s="30" customFormat="1" ht="20.100000000000001" customHeight="1" x14ac:dyDescent="0.2">
      <c r="B18" s="317"/>
      <c r="C18" s="86" t="s">
        <v>65</v>
      </c>
      <c r="D18" s="208">
        <v>187714.93143431167</v>
      </c>
      <c r="E18" s="99"/>
      <c r="F18" s="28"/>
      <c r="G18" s="317"/>
      <c r="H18" s="86" t="s">
        <v>65</v>
      </c>
      <c r="I18" s="216">
        <v>-63.239220384586247</v>
      </c>
      <c r="J18" s="100"/>
      <c r="K18" s="118"/>
      <c r="L18" s="317"/>
      <c r="M18" s="86" t="s">
        <v>65</v>
      </c>
      <c r="N18" s="216">
        <v>-58.867843367937652</v>
      </c>
      <c r="O18" s="100"/>
      <c r="P18" s="118"/>
      <c r="Q18" s="317"/>
      <c r="R18" s="86" t="s">
        <v>65</v>
      </c>
      <c r="S18" s="208" t="s">
        <v>83</v>
      </c>
      <c r="T18" s="28"/>
      <c r="U18" s="28"/>
    </row>
    <row r="19" spans="2:21" s="30" customFormat="1" ht="20.100000000000001" customHeight="1" x14ac:dyDescent="0.2">
      <c r="B19" s="317"/>
      <c r="C19" s="15" t="s">
        <v>66</v>
      </c>
      <c r="D19" s="209">
        <v>134116.26150818646</v>
      </c>
      <c r="E19" s="99"/>
      <c r="F19" s="28"/>
      <c r="G19" s="317"/>
      <c r="H19" s="15" t="s">
        <v>66</v>
      </c>
      <c r="I19" s="217">
        <v>-72.369027067435539</v>
      </c>
      <c r="J19" s="100"/>
      <c r="K19" s="118"/>
      <c r="L19" s="317"/>
      <c r="M19" s="15" t="s">
        <v>66</v>
      </c>
      <c r="N19" s="217">
        <v>-63.150199558846857</v>
      </c>
      <c r="O19" s="100"/>
      <c r="P19" s="118"/>
      <c r="Q19" s="317"/>
      <c r="R19" s="15" t="s">
        <v>66</v>
      </c>
      <c r="S19" s="209" t="s">
        <v>83</v>
      </c>
      <c r="T19" s="28"/>
      <c r="U19" s="28"/>
    </row>
    <row r="20" spans="2:21" s="30" customFormat="1" ht="20.100000000000001" customHeight="1" x14ac:dyDescent="0.2">
      <c r="B20" s="324"/>
      <c r="C20" s="16" t="s">
        <v>67</v>
      </c>
      <c r="D20" s="210">
        <v>148792.05629088706</v>
      </c>
      <c r="E20" s="99"/>
      <c r="F20" s="28"/>
      <c r="G20" s="324"/>
      <c r="H20" s="16" t="s">
        <v>67</v>
      </c>
      <c r="I20" s="218">
        <v>-61.112926473838435</v>
      </c>
      <c r="J20" s="100"/>
      <c r="K20" s="118"/>
      <c r="L20" s="324"/>
      <c r="M20" s="16" t="s">
        <v>67</v>
      </c>
      <c r="N20" s="218">
        <v>-62.742699789805869</v>
      </c>
      <c r="O20" s="100"/>
      <c r="P20" s="118"/>
      <c r="Q20" s="324"/>
      <c r="R20" s="16" t="s">
        <v>67</v>
      </c>
      <c r="S20" s="210" t="s">
        <v>83</v>
      </c>
      <c r="T20" s="28"/>
      <c r="U20" s="28"/>
    </row>
    <row r="21" spans="2:21" s="30" customFormat="1" ht="20.100000000000001" customHeight="1" x14ac:dyDescent="0.2">
      <c r="B21" s="316">
        <v>2000</v>
      </c>
      <c r="C21" s="14" t="s">
        <v>64</v>
      </c>
      <c r="D21" s="207">
        <v>68880.272181563225</v>
      </c>
      <c r="E21" s="99"/>
      <c r="F21" s="28"/>
      <c r="G21" s="316">
        <v>2000</v>
      </c>
      <c r="H21" s="14" t="s">
        <v>64</v>
      </c>
      <c r="I21" s="215">
        <v>-71.546292325082106</v>
      </c>
      <c r="J21" s="100"/>
      <c r="K21" s="118"/>
      <c r="L21" s="316">
        <v>2000</v>
      </c>
      <c r="M21" s="14" t="s">
        <v>64</v>
      </c>
      <c r="N21" s="215">
        <v>-71.546292325082106</v>
      </c>
      <c r="O21" s="100"/>
      <c r="P21" s="118"/>
      <c r="Q21" s="316">
        <v>2000</v>
      </c>
      <c r="R21" s="14" t="s">
        <v>64</v>
      </c>
      <c r="S21" s="215">
        <v>-66.712258184808718</v>
      </c>
      <c r="T21" s="28"/>
      <c r="U21" s="28"/>
    </row>
    <row r="22" spans="2:21" s="30" customFormat="1" ht="20.100000000000001" customHeight="1" x14ac:dyDescent="0.2">
      <c r="B22" s="317"/>
      <c r="C22" s="86" t="s">
        <v>65</v>
      </c>
      <c r="D22" s="208">
        <v>98863.59071958244</v>
      </c>
      <c r="E22" s="99"/>
      <c r="F22" s="28"/>
      <c r="G22" s="317"/>
      <c r="H22" s="86" t="s">
        <v>65</v>
      </c>
      <c r="I22" s="216">
        <v>-47.333123708287197</v>
      </c>
      <c r="J22" s="100"/>
      <c r="K22" s="118"/>
      <c r="L22" s="317"/>
      <c r="M22" s="86" t="s">
        <v>65</v>
      </c>
      <c r="N22" s="216">
        <v>-60.971038464032155</v>
      </c>
      <c r="O22" s="100"/>
      <c r="P22" s="118"/>
      <c r="Q22" s="317"/>
      <c r="R22" s="86" t="s">
        <v>65</v>
      </c>
      <c r="S22" s="216">
        <v>-65.275766121842324</v>
      </c>
      <c r="T22" s="28"/>
      <c r="U22" s="28"/>
    </row>
    <row r="23" spans="2:21" s="30" customFormat="1" ht="20.100000000000001" customHeight="1" x14ac:dyDescent="0.2">
      <c r="B23" s="317"/>
      <c r="C23" s="15" t="s">
        <v>66</v>
      </c>
      <c r="D23" s="209">
        <v>91366.146944895663</v>
      </c>
      <c r="E23" s="99"/>
      <c r="F23" s="28"/>
      <c r="G23" s="317"/>
      <c r="H23" s="15" t="s">
        <v>66</v>
      </c>
      <c r="I23" s="217">
        <v>-31.875414720444866</v>
      </c>
      <c r="J23" s="100"/>
      <c r="K23" s="118"/>
      <c r="L23" s="317"/>
      <c r="M23" s="15" t="s">
        <v>66</v>
      </c>
      <c r="N23" s="217">
        <v>-54.051141146214661</v>
      </c>
      <c r="O23" s="100"/>
      <c r="P23" s="118"/>
      <c r="Q23" s="317"/>
      <c r="R23" s="15" t="s">
        <v>66</v>
      </c>
      <c r="S23" s="217">
        <v>-56.905785809856482</v>
      </c>
      <c r="T23" s="28"/>
      <c r="U23" s="28"/>
    </row>
    <row r="24" spans="2:21" s="30" customFormat="1" ht="20.100000000000001" customHeight="1" x14ac:dyDescent="0.2">
      <c r="B24" s="324"/>
      <c r="C24" s="16" t="s">
        <v>67</v>
      </c>
      <c r="D24" s="210">
        <v>93996.762062006965</v>
      </c>
      <c r="E24" s="99"/>
      <c r="F24" s="28"/>
      <c r="G24" s="324"/>
      <c r="H24" s="16" t="s">
        <v>67</v>
      </c>
      <c r="I24" s="218">
        <v>-36.826760510491106</v>
      </c>
      <c r="J24" s="100"/>
      <c r="K24" s="118"/>
      <c r="L24" s="324"/>
      <c r="M24" s="16" t="s">
        <v>67</v>
      </c>
      <c r="N24" s="218">
        <v>-50.455174842176874</v>
      </c>
      <c r="O24" s="100"/>
      <c r="P24" s="118"/>
      <c r="Q24" s="324"/>
      <c r="R24" s="16" t="s">
        <v>67</v>
      </c>
      <c r="S24" s="218">
        <v>-50.455174842176874</v>
      </c>
      <c r="T24" s="28"/>
      <c r="U24" s="28"/>
    </row>
    <row r="25" spans="2:21" s="30" customFormat="1" ht="20.100000000000001" customHeight="1" x14ac:dyDescent="0.2">
      <c r="B25" s="316">
        <v>2001</v>
      </c>
      <c r="C25" s="14" t="s">
        <v>64</v>
      </c>
      <c r="D25" s="207">
        <v>75414.723990637794</v>
      </c>
      <c r="E25" s="99"/>
      <c r="F25" s="28"/>
      <c r="G25" s="316">
        <v>2001</v>
      </c>
      <c r="H25" s="14" t="s">
        <v>64</v>
      </c>
      <c r="I25" s="215">
        <v>9.4866811673598619</v>
      </c>
      <c r="J25" s="100"/>
      <c r="K25" s="118"/>
      <c r="L25" s="316">
        <v>2001</v>
      </c>
      <c r="M25" s="14" t="s">
        <v>64</v>
      </c>
      <c r="N25" s="215">
        <v>9.4866811673598619</v>
      </c>
      <c r="O25" s="100"/>
      <c r="P25" s="118"/>
      <c r="Q25" s="316">
        <v>2001</v>
      </c>
      <c r="R25" s="14" t="s">
        <v>64</v>
      </c>
      <c r="S25" s="215">
        <v>-33.33848446922147</v>
      </c>
      <c r="T25" s="28"/>
      <c r="U25" s="28"/>
    </row>
    <row r="26" spans="2:21" s="30" customFormat="1" ht="20.100000000000001" customHeight="1" x14ac:dyDescent="0.2">
      <c r="B26" s="317"/>
      <c r="C26" s="86" t="s">
        <v>65</v>
      </c>
      <c r="D26" s="208">
        <v>74041.157395156202</v>
      </c>
      <c r="E26" s="99"/>
      <c r="F26" s="28"/>
      <c r="G26" s="317"/>
      <c r="H26" s="86" t="s">
        <v>65</v>
      </c>
      <c r="I26" s="216">
        <v>-25.107760241920403</v>
      </c>
      <c r="J26" s="100"/>
      <c r="K26" s="118"/>
      <c r="L26" s="317"/>
      <c r="M26" s="86" t="s">
        <v>65</v>
      </c>
      <c r="N26" s="216">
        <v>-10.902325246992234</v>
      </c>
      <c r="O26" s="100"/>
      <c r="P26" s="118"/>
      <c r="Q26" s="317"/>
      <c r="R26" s="86" t="s">
        <v>65</v>
      </c>
      <c r="S26" s="216">
        <v>-25.703501562455926</v>
      </c>
      <c r="T26" s="28"/>
      <c r="U26" s="28"/>
    </row>
    <row r="27" spans="2:21" s="30" customFormat="1" ht="20.100000000000001" customHeight="1" x14ac:dyDescent="0.2">
      <c r="B27" s="317"/>
      <c r="C27" s="15" t="s">
        <v>66</v>
      </c>
      <c r="D27" s="209">
        <v>63860.62170137903</v>
      </c>
      <c r="E27" s="99"/>
      <c r="F27" s="28"/>
      <c r="G27" s="317"/>
      <c r="H27" s="15" t="s">
        <v>66</v>
      </c>
      <c r="I27" s="217">
        <v>-30.104722770136789</v>
      </c>
      <c r="J27" s="100"/>
      <c r="K27" s="118"/>
      <c r="L27" s="317"/>
      <c r="M27" s="15" t="s">
        <v>66</v>
      </c>
      <c r="N27" s="217">
        <v>-17.673383898243827</v>
      </c>
      <c r="O27" s="100"/>
      <c r="P27" s="118"/>
      <c r="Q27" s="317"/>
      <c r="R27" s="15" t="s">
        <v>66</v>
      </c>
      <c r="S27" s="217">
        <v>-24.660037135968267</v>
      </c>
      <c r="T27" s="28"/>
      <c r="U27" s="28"/>
    </row>
    <row r="28" spans="2:21" s="30" customFormat="1" ht="20.100000000000001" customHeight="1" x14ac:dyDescent="0.2">
      <c r="B28" s="324"/>
      <c r="C28" s="16" t="s">
        <v>67</v>
      </c>
      <c r="D28" s="210">
        <v>101611.51810757532</v>
      </c>
      <c r="E28" s="99"/>
      <c r="F28" s="28"/>
      <c r="G28" s="324"/>
      <c r="H28" s="16" t="s">
        <v>67</v>
      </c>
      <c r="I28" s="218">
        <v>8.1010833549192967</v>
      </c>
      <c r="J28" s="100"/>
      <c r="K28" s="118"/>
      <c r="L28" s="324"/>
      <c r="M28" s="16" t="s">
        <v>67</v>
      </c>
      <c r="N28" s="218">
        <v>-10.812239738988069</v>
      </c>
      <c r="O28" s="100"/>
      <c r="P28" s="118"/>
      <c r="Q28" s="324"/>
      <c r="R28" s="16" t="s">
        <v>67</v>
      </c>
      <c r="S28" s="218">
        <v>-10.812239738988069</v>
      </c>
      <c r="T28" s="28"/>
      <c r="U28" s="28"/>
    </row>
    <row r="29" spans="2:21" s="30" customFormat="1" ht="20.100000000000001" customHeight="1" x14ac:dyDescent="0.2">
      <c r="B29" s="316">
        <v>2002</v>
      </c>
      <c r="C29" s="14" t="s">
        <v>64</v>
      </c>
      <c r="D29" s="207">
        <v>105657.57416267943</v>
      </c>
      <c r="E29" s="99"/>
      <c r="F29" s="28"/>
      <c r="G29" s="316">
        <v>2002</v>
      </c>
      <c r="H29" s="14" t="s">
        <v>64</v>
      </c>
      <c r="I29" s="215">
        <v>40.102049801038959</v>
      </c>
      <c r="J29" s="100"/>
      <c r="K29" s="118"/>
      <c r="L29" s="316">
        <v>2002</v>
      </c>
      <c r="M29" s="14" t="s">
        <v>64</v>
      </c>
      <c r="N29" s="215">
        <v>40.102049801038959</v>
      </c>
      <c r="O29" s="100"/>
      <c r="P29" s="118"/>
      <c r="Q29" s="316">
        <v>2002</v>
      </c>
      <c r="R29" s="14" t="s">
        <v>64</v>
      </c>
      <c r="S29" s="215">
        <v>-4.0235521948158492</v>
      </c>
      <c r="T29" s="28"/>
      <c r="U29" s="28"/>
    </row>
    <row r="30" spans="2:21" s="30" customFormat="1" ht="20.100000000000001" customHeight="1" x14ac:dyDescent="0.2">
      <c r="B30" s="317"/>
      <c r="C30" s="86" t="s">
        <v>65</v>
      </c>
      <c r="D30" s="208">
        <v>105163.79598925401</v>
      </c>
      <c r="E30" s="99"/>
      <c r="F30" s="28"/>
      <c r="G30" s="317"/>
      <c r="H30" s="86" t="s">
        <v>65</v>
      </c>
      <c r="I30" s="216">
        <v>42.034241074861768</v>
      </c>
      <c r="J30" s="100"/>
      <c r="K30" s="118"/>
      <c r="L30" s="317"/>
      <c r="M30" s="86" t="s">
        <v>65</v>
      </c>
      <c r="N30" s="216">
        <v>41.059266585659003</v>
      </c>
      <c r="O30" s="100"/>
      <c r="P30" s="118"/>
      <c r="Q30" s="317"/>
      <c r="R30" s="86" t="s">
        <v>65</v>
      </c>
      <c r="S30" s="216">
        <v>12.387213847689665</v>
      </c>
      <c r="T30" s="28"/>
      <c r="U30" s="28"/>
    </row>
    <row r="31" spans="2:21" s="30" customFormat="1" ht="20.100000000000001" customHeight="1" x14ac:dyDescent="0.2">
      <c r="B31" s="317"/>
      <c r="C31" s="15" t="s">
        <v>66</v>
      </c>
      <c r="D31" s="209">
        <v>111688.48738408455</v>
      </c>
      <c r="E31" s="99"/>
      <c r="F31" s="28"/>
      <c r="G31" s="317"/>
      <c r="H31" s="15" t="s">
        <v>66</v>
      </c>
      <c r="I31" s="217">
        <v>74.894143540216589</v>
      </c>
      <c r="J31" s="100"/>
      <c r="K31" s="118"/>
      <c r="L31" s="317"/>
      <c r="M31" s="15" t="s">
        <v>66</v>
      </c>
      <c r="N31" s="217">
        <v>51.188423243663635</v>
      </c>
      <c r="O31" s="100"/>
      <c r="P31" s="118"/>
      <c r="Q31" s="317"/>
      <c r="R31" s="15" t="s">
        <v>66</v>
      </c>
      <c r="S31" s="217">
        <v>38.009459317582895</v>
      </c>
      <c r="T31" s="28"/>
      <c r="U31" s="28"/>
    </row>
    <row r="32" spans="2:21" s="30" customFormat="1" ht="20.100000000000001" customHeight="1" x14ac:dyDescent="0.2">
      <c r="B32" s="324"/>
      <c r="C32" s="16" t="s">
        <v>67</v>
      </c>
      <c r="D32" s="210">
        <v>118177.99294279955</v>
      </c>
      <c r="E32" s="99"/>
      <c r="F32" s="28"/>
      <c r="G32" s="324"/>
      <c r="H32" s="16" t="s">
        <v>67</v>
      </c>
      <c r="I32" s="218">
        <v>16.303737158700287</v>
      </c>
      <c r="J32" s="100"/>
      <c r="K32" s="118"/>
      <c r="L32" s="324"/>
      <c r="M32" s="16" t="s">
        <v>67</v>
      </c>
      <c r="N32" s="218">
        <v>39.932880156859909</v>
      </c>
      <c r="O32" s="100"/>
      <c r="P32" s="118"/>
      <c r="Q32" s="324"/>
      <c r="R32" s="16" t="s">
        <v>67</v>
      </c>
      <c r="S32" s="218">
        <v>39.932880156859909</v>
      </c>
      <c r="T32" s="28"/>
      <c r="U32" s="28"/>
    </row>
    <row r="33" spans="2:21" s="30" customFormat="1" ht="20.100000000000001" customHeight="1" x14ac:dyDescent="0.2">
      <c r="B33" s="316">
        <v>2003</v>
      </c>
      <c r="C33" s="14" t="s">
        <v>64</v>
      </c>
      <c r="D33" s="207">
        <v>104915.07594615189</v>
      </c>
      <c r="E33" s="99"/>
      <c r="F33" s="28"/>
      <c r="G33" s="316">
        <v>2003</v>
      </c>
      <c r="H33" s="14" t="s">
        <v>64</v>
      </c>
      <c r="I33" s="215">
        <v>-0.70274017022606472</v>
      </c>
      <c r="J33" s="100"/>
      <c r="K33" s="118"/>
      <c r="L33" s="316">
        <v>2003</v>
      </c>
      <c r="M33" s="14" t="s">
        <v>64</v>
      </c>
      <c r="N33" s="215">
        <v>-0.70274017022606472</v>
      </c>
      <c r="O33" s="100"/>
      <c r="P33" s="118"/>
      <c r="Q33" s="316">
        <v>2003</v>
      </c>
      <c r="R33" s="14" t="s">
        <v>64</v>
      </c>
      <c r="S33" s="215">
        <v>27.45726501202634</v>
      </c>
      <c r="T33" s="28"/>
      <c r="U33" s="28"/>
    </row>
    <row r="34" spans="2:21" s="30" customFormat="1" ht="20.100000000000001" customHeight="1" x14ac:dyDescent="0.2">
      <c r="B34" s="317"/>
      <c r="C34" s="86" t="s">
        <v>65</v>
      </c>
      <c r="D34" s="208">
        <v>99773.99410248785</v>
      </c>
      <c r="E34" s="99"/>
      <c r="F34" s="28"/>
      <c r="G34" s="317"/>
      <c r="H34" s="86" t="s">
        <v>65</v>
      </c>
      <c r="I34" s="216">
        <v>-5.1251496164296952</v>
      </c>
      <c r="J34" s="100"/>
      <c r="K34" s="118"/>
      <c r="L34" s="317"/>
      <c r="M34" s="86" t="s">
        <v>65</v>
      </c>
      <c r="N34" s="216">
        <v>-2.9087658897550739</v>
      </c>
      <c r="O34" s="100"/>
      <c r="P34" s="118"/>
      <c r="Q34" s="317"/>
      <c r="R34" s="86" t="s">
        <v>65</v>
      </c>
      <c r="S34" s="216">
        <v>15.483137198058984</v>
      </c>
      <c r="T34" s="28"/>
      <c r="U34" s="28"/>
    </row>
    <row r="35" spans="2:21" s="30" customFormat="1" ht="20.100000000000001" customHeight="1" x14ac:dyDescent="0.2">
      <c r="B35" s="317"/>
      <c r="C35" s="15" t="s">
        <v>66</v>
      </c>
      <c r="D35" s="209">
        <v>105542.68861170567</v>
      </c>
      <c r="E35" s="99"/>
      <c r="F35" s="28"/>
      <c r="G35" s="317"/>
      <c r="H35" s="15" t="s">
        <v>66</v>
      </c>
      <c r="I35" s="217">
        <v>-5.5026251284469083</v>
      </c>
      <c r="J35" s="100"/>
      <c r="K35" s="118"/>
      <c r="L35" s="317"/>
      <c r="M35" s="15" t="s">
        <v>66</v>
      </c>
      <c r="N35" s="217">
        <v>-3.8070460758866318</v>
      </c>
      <c r="O35" s="100"/>
      <c r="P35" s="118"/>
      <c r="Q35" s="317"/>
      <c r="R35" s="15" t="s">
        <v>66</v>
      </c>
      <c r="S35" s="217">
        <v>1.0111199778705355</v>
      </c>
      <c r="T35" s="28"/>
      <c r="U35" s="28"/>
    </row>
    <row r="36" spans="2:21" s="30" customFormat="1" ht="20.100000000000001" customHeight="1" x14ac:dyDescent="0.2">
      <c r="B36" s="324"/>
      <c r="C36" s="16" t="s">
        <v>67</v>
      </c>
      <c r="D36" s="210">
        <v>102447.26788758463</v>
      </c>
      <c r="E36" s="99"/>
      <c r="F36" s="28"/>
      <c r="G36" s="324"/>
      <c r="H36" s="16" t="s">
        <v>67</v>
      </c>
      <c r="I36" s="218">
        <v>-13.311044352250008</v>
      </c>
      <c r="J36" s="100"/>
      <c r="K36" s="118"/>
      <c r="L36" s="324"/>
      <c r="M36" s="16" t="s">
        <v>67</v>
      </c>
      <c r="N36" s="218">
        <v>-6.3557059493369792</v>
      </c>
      <c r="O36" s="100"/>
      <c r="P36" s="118"/>
      <c r="Q36" s="324"/>
      <c r="R36" s="16" t="s">
        <v>67</v>
      </c>
      <c r="S36" s="218">
        <v>-6.3557059493369792</v>
      </c>
      <c r="T36" s="28"/>
      <c r="U36" s="28"/>
    </row>
    <row r="37" spans="2:21" s="30" customFormat="1" ht="20.100000000000001" customHeight="1" x14ac:dyDescent="0.2">
      <c r="B37" s="316">
        <v>2004</v>
      </c>
      <c r="C37" s="14" t="s">
        <v>64</v>
      </c>
      <c r="D37" s="207">
        <v>100544.32330949664</v>
      </c>
      <c r="E37" s="99"/>
      <c r="F37" s="28"/>
      <c r="G37" s="316">
        <v>2004</v>
      </c>
      <c r="H37" s="14" t="s">
        <v>64</v>
      </c>
      <c r="I37" s="215">
        <v>-4.1659910143881973</v>
      </c>
      <c r="J37" s="100"/>
      <c r="K37" s="118"/>
      <c r="L37" s="316">
        <v>2004</v>
      </c>
      <c r="M37" s="14" t="s">
        <v>64</v>
      </c>
      <c r="N37" s="215">
        <v>-4.1659910143881973</v>
      </c>
      <c r="O37" s="100"/>
      <c r="P37" s="118"/>
      <c r="Q37" s="316">
        <v>2004</v>
      </c>
      <c r="R37" s="14" t="s">
        <v>64</v>
      </c>
      <c r="S37" s="215">
        <v>-7.1911382148557408</v>
      </c>
      <c r="T37" s="28"/>
      <c r="U37" s="28"/>
    </row>
    <row r="38" spans="2:21" s="30" customFormat="1" ht="20.100000000000001" customHeight="1" x14ac:dyDescent="0.2">
      <c r="B38" s="317"/>
      <c r="C38" s="86" t="s">
        <v>65</v>
      </c>
      <c r="D38" s="208">
        <v>80646.058897637806</v>
      </c>
      <c r="E38" s="99"/>
      <c r="F38" s="28"/>
      <c r="G38" s="317"/>
      <c r="H38" s="86" t="s">
        <v>65</v>
      </c>
      <c r="I38" s="216">
        <v>-19.171263390740705</v>
      </c>
      <c r="J38" s="100"/>
      <c r="K38" s="118"/>
      <c r="L38" s="317"/>
      <c r="M38" s="86" t="s">
        <v>65</v>
      </c>
      <c r="N38" s="216">
        <v>-11.480186917611846</v>
      </c>
      <c r="O38" s="100"/>
      <c r="P38" s="118"/>
      <c r="Q38" s="317"/>
      <c r="R38" s="86" t="s">
        <v>65</v>
      </c>
      <c r="S38" s="216">
        <v>-10.441751723085304</v>
      </c>
      <c r="T38" s="28"/>
      <c r="U38" s="28"/>
    </row>
    <row r="39" spans="2:21" s="30" customFormat="1" ht="20.100000000000001" customHeight="1" x14ac:dyDescent="0.2">
      <c r="B39" s="317"/>
      <c r="C39" s="15" t="s">
        <v>66</v>
      </c>
      <c r="D39" s="209">
        <v>98609.040527846111</v>
      </c>
      <c r="E39" s="99"/>
      <c r="F39" s="28"/>
      <c r="G39" s="317"/>
      <c r="H39" s="15" t="s">
        <v>66</v>
      </c>
      <c r="I39" s="217">
        <v>-6.5695200445088489</v>
      </c>
      <c r="J39" s="100"/>
      <c r="K39" s="118"/>
      <c r="L39" s="317"/>
      <c r="M39" s="15" t="s">
        <v>66</v>
      </c>
      <c r="N39" s="217">
        <v>-9.809548853663145</v>
      </c>
      <c r="O39" s="100"/>
      <c r="P39" s="118"/>
      <c r="Q39" s="317"/>
      <c r="R39" s="15" t="s">
        <v>66</v>
      </c>
      <c r="S39" s="217">
        <v>-10.77544589212404</v>
      </c>
      <c r="T39" s="28"/>
      <c r="U39" s="28"/>
    </row>
    <row r="40" spans="2:21" s="30" customFormat="1" ht="20.100000000000001" customHeight="1" x14ac:dyDescent="0.2">
      <c r="B40" s="324"/>
      <c r="C40" s="16" t="s">
        <v>67</v>
      </c>
      <c r="D40" s="210">
        <v>96372.197554683109</v>
      </c>
      <c r="E40" s="99"/>
      <c r="F40" s="28"/>
      <c r="G40" s="324"/>
      <c r="H40" s="16" t="s">
        <v>67</v>
      </c>
      <c r="I40" s="218">
        <v>-5.9299486049424956</v>
      </c>
      <c r="J40" s="100"/>
      <c r="K40" s="118"/>
      <c r="L40" s="324"/>
      <c r="M40" s="16" t="s">
        <v>67</v>
      </c>
      <c r="N40" s="218">
        <v>-8.8464409164797502</v>
      </c>
      <c r="O40" s="100"/>
      <c r="P40" s="118"/>
      <c r="Q40" s="324"/>
      <c r="R40" s="16" t="s">
        <v>67</v>
      </c>
      <c r="S40" s="218">
        <v>-8.8464409164797502</v>
      </c>
      <c r="T40" s="28"/>
      <c r="U40" s="28"/>
    </row>
    <row r="41" spans="2:21" s="30" customFormat="1" ht="20.100000000000001" customHeight="1" x14ac:dyDescent="0.2">
      <c r="B41" s="316">
        <v>2005</v>
      </c>
      <c r="C41" s="14" t="s">
        <v>64</v>
      </c>
      <c r="D41" s="207">
        <v>81075.465179699793</v>
      </c>
      <c r="E41" s="99"/>
      <c r="F41" s="28"/>
      <c r="G41" s="316">
        <v>2005</v>
      </c>
      <c r="H41" s="14" t="s">
        <v>64</v>
      </c>
      <c r="I41" s="215">
        <v>-19.363458312676286</v>
      </c>
      <c r="J41" s="100"/>
      <c r="K41" s="118"/>
      <c r="L41" s="316">
        <v>2005</v>
      </c>
      <c r="M41" s="14" t="s">
        <v>64</v>
      </c>
      <c r="N41" s="215">
        <v>-19.363458312676286</v>
      </c>
      <c r="O41" s="100"/>
      <c r="P41" s="118"/>
      <c r="Q41" s="316">
        <v>2005</v>
      </c>
      <c r="R41" s="14" t="s">
        <v>64</v>
      </c>
      <c r="S41" s="215">
        <v>-12.638860157563656</v>
      </c>
      <c r="T41" s="28"/>
      <c r="U41" s="28"/>
    </row>
    <row r="42" spans="2:21" s="30" customFormat="1" ht="20.100000000000001" customHeight="1" x14ac:dyDescent="0.2">
      <c r="B42" s="317"/>
      <c r="C42" s="86" t="s">
        <v>65</v>
      </c>
      <c r="D42" s="208">
        <v>71841.930989184213</v>
      </c>
      <c r="E42" s="99"/>
      <c r="F42" s="28"/>
      <c r="G42" s="317"/>
      <c r="H42" s="86" t="s">
        <v>65</v>
      </c>
      <c r="I42" s="216">
        <v>-10.916997096694431</v>
      </c>
      <c r="J42" s="100"/>
      <c r="K42" s="118"/>
      <c r="L42" s="317"/>
      <c r="M42" s="86" t="s">
        <v>65</v>
      </c>
      <c r="N42" s="216">
        <v>-15.60402141319463</v>
      </c>
      <c r="O42" s="100"/>
      <c r="P42" s="118"/>
      <c r="Q42" s="317"/>
      <c r="R42" s="86" t="s">
        <v>65</v>
      </c>
      <c r="S42" s="216">
        <v>-10.607345836695032</v>
      </c>
      <c r="T42" s="28"/>
      <c r="U42" s="28"/>
    </row>
    <row r="43" spans="2:21" s="30" customFormat="1" ht="20.100000000000001" customHeight="1" x14ac:dyDescent="0.2">
      <c r="B43" s="317"/>
      <c r="C43" s="15" t="s">
        <v>66</v>
      </c>
      <c r="D43" s="209">
        <v>79264.060610041823</v>
      </c>
      <c r="E43" s="99"/>
      <c r="F43" s="28"/>
      <c r="G43" s="317"/>
      <c r="H43" s="15" t="s">
        <v>66</v>
      </c>
      <c r="I43" s="217">
        <v>-19.617856348923183</v>
      </c>
      <c r="J43" s="100"/>
      <c r="K43" s="118"/>
      <c r="L43" s="317"/>
      <c r="M43" s="15" t="s">
        <v>66</v>
      </c>
      <c r="N43" s="217">
        <v>-17.018607647792521</v>
      </c>
      <c r="O43" s="100"/>
      <c r="P43" s="118"/>
      <c r="Q43" s="317"/>
      <c r="R43" s="15" t="s">
        <v>66</v>
      </c>
      <c r="S43" s="217">
        <v>-14.046697487820339</v>
      </c>
      <c r="T43" s="28"/>
      <c r="U43" s="28"/>
    </row>
    <row r="44" spans="2:21" s="30" customFormat="1" ht="20.100000000000001" customHeight="1" x14ac:dyDescent="0.2">
      <c r="B44" s="324"/>
      <c r="C44" s="16" t="s">
        <v>67</v>
      </c>
      <c r="D44" s="210">
        <v>72737</v>
      </c>
      <c r="E44" s="99"/>
      <c r="F44" s="28"/>
      <c r="G44" s="324"/>
      <c r="H44" s="16" t="s">
        <v>67</v>
      </c>
      <c r="I44" s="218">
        <v>-24.524912946259349</v>
      </c>
      <c r="J44" s="100"/>
      <c r="K44" s="118"/>
      <c r="L44" s="324"/>
      <c r="M44" s="16" t="s">
        <v>67</v>
      </c>
      <c r="N44" s="218">
        <v>-18.941663769284531</v>
      </c>
      <c r="O44" s="100"/>
      <c r="P44" s="118"/>
      <c r="Q44" s="324"/>
      <c r="R44" s="16" t="s">
        <v>67</v>
      </c>
      <c r="S44" s="218">
        <v>-18.941663769284531</v>
      </c>
      <c r="T44" s="28"/>
      <c r="U44" s="28"/>
    </row>
    <row r="45" spans="2:21" s="30" customFormat="1" ht="20.100000000000001" customHeight="1" x14ac:dyDescent="0.2">
      <c r="B45" s="316">
        <v>2006</v>
      </c>
      <c r="C45" s="14" t="s">
        <v>64</v>
      </c>
      <c r="D45" s="207">
        <v>68766.59161486091</v>
      </c>
      <c r="E45" s="99"/>
      <c r="F45" s="28"/>
      <c r="G45" s="316">
        <v>2006</v>
      </c>
      <c r="H45" s="14" t="s">
        <v>64</v>
      </c>
      <c r="I45" s="215">
        <v>-15.181995610579435</v>
      </c>
      <c r="J45" s="100"/>
      <c r="K45" s="118"/>
      <c r="L45" s="316">
        <v>2006</v>
      </c>
      <c r="M45" s="14" t="s">
        <v>64</v>
      </c>
      <c r="N45" s="215">
        <v>-15.181995610579435</v>
      </c>
      <c r="O45" s="100"/>
      <c r="P45" s="118"/>
      <c r="Q45" s="316">
        <v>2006</v>
      </c>
      <c r="R45" s="14" t="s">
        <v>64</v>
      </c>
      <c r="S45" s="215">
        <v>-17.968231745022095</v>
      </c>
      <c r="T45" s="28"/>
      <c r="U45" s="28"/>
    </row>
    <row r="46" spans="2:21" s="30" customFormat="1" ht="20.100000000000001" customHeight="1" x14ac:dyDescent="0.2">
      <c r="B46" s="317"/>
      <c r="C46" s="86" t="s">
        <v>65</v>
      </c>
      <c r="D46" s="208">
        <v>118516.57170534474</v>
      </c>
      <c r="E46" s="99"/>
      <c r="F46" s="28"/>
      <c r="G46" s="317"/>
      <c r="H46" s="86" t="s">
        <v>65</v>
      </c>
      <c r="I46" s="216">
        <v>64.968521966910089</v>
      </c>
      <c r="J46" s="100"/>
      <c r="K46" s="118"/>
      <c r="L46" s="317"/>
      <c r="M46" s="86" t="s">
        <v>65</v>
      </c>
      <c r="N46" s="216">
        <v>22.473418991105248</v>
      </c>
      <c r="O46" s="100"/>
      <c r="P46" s="118"/>
      <c r="Q46" s="317"/>
      <c r="R46" s="86" t="s">
        <v>65</v>
      </c>
      <c r="S46" s="216">
        <v>-2.4761265130292145</v>
      </c>
      <c r="T46" s="28"/>
      <c r="U46" s="28"/>
    </row>
    <row r="47" spans="2:21" s="30" customFormat="1" ht="20.100000000000001" customHeight="1" x14ac:dyDescent="0.2">
      <c r="B47" s="317"/>
      <c r="C47" s="15" t="s">
        <v>66</v>
      </c>
      <c r="D47" s="209">
        <v>109504.72956725823</v>
      </c>
      <c r="E47" s="99"/>
      <c r="F47" s="28"/>
      <c r="G47" s="317"/>
      <c r="H47" s="15" t="s">
        <v>66</v>
      </c>
      <c r="I47" s="217">
        <v>38.151803887505196</v>
      </c>
      <c r="J47" s="100"/>
      <c r="K47" s="118"/>
      <c r="L47" s="317"/>
      <c r="M47" s="15" t="s">
        <v>66</v>
      </c>
      <c r="N47" s="217">
        <v>27.825838034108742</v>
      </c>
      <c r="O47" s="100"/>
      <c r="P47" s="118"/>
      <c r="Q47" s="317"/>
      <c r="R47" s="15" t="s">
        <v>66</v>
      </c>
      <c r="S47" s="217">
        <v>12.470181966764343</v>
      </c>
      <c r="T47" s="28"/>
      <c r="U47" s="28"/>
    </row>
    <row r="48" spans="2:21" s="30" customFormat="1" ht="20.100000000000001" customHeight="1" x14ac:dyDescent="0.2">
      <c r="B48" s="324"/>
      <c r="C48" s="16" t="s">
        <v>67</v>
      </c>
      <c r="D48" s="210">
        <v>72869.876901004303</v>
      </c>
      <c r="E48" s="99"/>
      <c r="F48" s="28"/>
      <c r="G48" s="324"/>
      <c r="H48" s="16" t="s">
        <v>67</v>
      </c>
      <c r="I48" s="218">
        <v>0.18268130525633808</v>
      </c>
      <c r="J48" s="100"/>
      <c r="K48" s="118"/>
      <c r="L48" s="324"/>
      <c r="M48" s="16" t="s">
        <v>67</v>
      </c>
      <c r="N48" s="218">
        <v>21.231680657652063</v>
      </c>
      <c r="O48" s="100"/>
      <c r="P48" s="118"/>
      <c r="Q48" s="324"/>
      <c r="R48" s="16" t="s">
        <v>67</v>
      </c>
      <c r="S48" s="218">
        <v>21.231680657652063</v>
      </c>
      <c r="T48" s="28"/>
      <c r="U48" s="28"/>
    </row>
    <row r="49" spans="2:21" s="30" customFormat="1" ht="20.100000000000001" customHeight="1" x14ac:dyDescent="0.2">
      <c r="B49" s="316">
        <v>2007</v>
      </c>
      <c r="C49" s="14" t="s">
        <v>64</v>
      </c>
      <c r="D49" s="207">
        <v>72162.019704035687</v>
      </c>
      <c r="E49" s="99"/>
      <c r="F49" s="28"/>
      <c r="G49" s="316">
        <v>2007</v>
      </c>
      <c r="H49" s="14" t="s">
        <v>64</v>
      </c>
      <c r="I49" s="215">
        <v>4.9376128864891911</v>
      </c>
      <c r="J49" s="100"/>
      <c r="K49" s="118"/>
      <c r="L49" s="316">
        <v>2007</v>
      </c>
      <c r="M49" s="14" t="s">
        <v>64</v>
      </c>
      <c r="N49" s="215">
        <v>4.9376128864891911</v>
      </c>
      <c r="O49" s="100"/>
      <c r="P49" s="118"/>
      <c r="Q49" s="316">
        <v>2007</v>
      </c>
      <c r="R49" s="14" t="s">
        <v>64</v>
      </c>
      <c r="S49" s="215">
        <v>27.491790863424882</v>
      </c>
      <c r="T49" s="28"/>
      <c r="U49" s="28"/>
    </row>
    <row r="50" spans="2:21" s="30" customFormat="1" ht="20.100000000000001" customHeight="1" x14ac:dyDescent="0.2">
      <c r="B50" s="317"/>
      <c r="C50" s="86" t="s">
        <v>65</v>
      </c>
      <c r="D50" s="208">
        <v>87405.282112510686</v>
      </c>
      <c r="E50" s="99"/>
      <c r="F50" s="28"/>
      <c r="G50" s="317"/>
      <c r="H50" s="86" t="s">
        <v>65</v>
      </c>
      <c r="I50" s="216">
        <v>-26.250581792209431</v>
      </c>
      <c r="J50" s="100"/>
      <c r="K50" s="118"/>
      <c r="L50" s="317"/>
      <c r="M50" s="86" t="s">
        <v>65</v>
      </c>
      <c r="N50" s="216">
        <v>-14.79890718007168</v>
      </c>
      <c r="O50" s="100"/>
      <c r="P50" s="118"/>
      <c r="Q50" s="317"/>
      <c r="R50" s="86" t="s">
        <v>65</v>
      </c>
      <c r="S50" s="216">
        <v>0.7833209348123944</v>
      </c>
      <c r="T50" s="28"/>
      <c r="U50" s="28"/>
    </row>
    <row r="51" spans="2:21" s="30" customFormat="1" ht="20.100000000000001" customHeight="1" x14ac:dyDescent="0.2">
      <c r="B51" s="317"/>
      <c r="C51" s="15" t="s">
        <v>66</v>
      </c>
      <c r="D51" s="209">
        <v>82296.695417146955</v>
      </c>
      <c r="E51" s="99"/>
      <c r="F51" s="28"/>
      <c r="G51" s="317"/>
      <c r="H51" s="15" t="s">
        <v>66</v>
      </c>
      <c r="I51" s="217">
        <v>-24.846446594254161</v>
      </c>
      <c r="J51" s="100"/>
      <c r="K51" s="118"/>
      <c r="L51" s="317"/>
      <c r="M51" s="15" t="s">
        <v>66</v>
      </c>
      <c r="N51" s="217">
        <v>-18.506110582683576</v>
      </c>
      <c r="O51" s="100"/>
      <c r="P51" s="118"/>
      <c r="Q51" s="317"/>
      <c r="R51" s="15" t="s">
        <v>66</v>
      </c>
      <c r="S51" s="217">
        <v>-14.827422944264939</v>
      </c>
      <c r="T51" s="28"/>
      <c r="U51" s="28"/>
    </row>
    <row r="52" spans="2:21" s="30" customFormat="1" ht="20.100000000000001" customHeight="1" x14ac:dyDescent="0.2">
      <c r="B52" s="324"/>
      <c r="C52" s="16" t="s">
        <v>67</v>
      </c>
      <c r="D52" s="210">
        <v>168064.57316567638</v>
      </c>
      <c r="E52" s="99"/>
      <c r="F52" s="28"/>
      <c r="G52" s="324"/>
      <c r="H52" s="16" t="s">
        <v>67</v>
      </c>
      <c r="I52" s="218">
        <v>130.63655424311565</v>
      </c>
      <c r="J52" s="100"/>
      <c r="K52" s="118"/>
      <c r="L52" s="324"/>
      <c r="M52" s="16" t="s">
        <v>67</v>
      </c>
      <c r="N52" s="218">
        <v>10.894076603325814</v>
      </c>
      <c r="O52" s="100"/>
      <c r="P52" s="118"/>
      <c r="Q52" s="324"/>
      <c r="R52" s="16" t="s">
        <v>67</v>
      </c>
      <c r="S52" s="218">
        <v>10.894076603325814</v>
      </c>
      <c r="T52" s="28"/>
      <c r="U52" s="28"/>
    </row>
    <row r="53" spans="2:21" s="30" customFormat="1" ht="20.100000000000001" customHeight="1" x14ac:dyDescent="0.2">
      <c r="B53" s="316">
        <v>2008</v>
      </c>
      <c r="C53" s="14" t="s">
        <v>64</v>
      </c>
      <c r="D53" s="207">
        <v>159382.22042928328</v>
      </c>
      <c r="E53" s="99"/>
      <c r="F53" s="28"/>
      <c r="G53" s="316">
        <v>2008</v>
      </c>
      <c r="H53" s="14" t="s">
        <v>64</v>
      </c>
      <c r="I53" s="215">
        <v>120.86718343384973</v>
      </c>
      <c r="J53" s="100"/>
      <c r="K53" s="118"/>
      <c r="L53" s="316">
        <v>2008</v>
      </c>
      <c r="M53" s="14" t="s">
        <v>64</v>
      </c>
      <c r="N53" s="215">
        <v>120.86718343384973</v>
      </c>
      <c r="O53" s="100"/>
      <c r="P53" s="118"/>
      <c r="Q53" s="316">
        <v>2008</v>
      </c>
      <c r="R53" s="14" t="s">
        <v>64</v>
      </c>
      <c r="S53" s="215">
        <v>33.264846395359484</v>
      </c>
      <c r="T53" s="28"/>
      <c r="U53" s="28"/>
    </row>
    <row r="54" spans="2:21" s="30" customFormat="1" ht="20.100000000000001" customHeight="1" x14ac:dyDescent="0.2">
      <c r="B54" s="317"/>
      <c r="C54" s="86" t="s">
        <v>65</v>
      </c>
      <c r="D54" s="208">
        <v>186463.05703607714</v>
      </c>
      <c r="E54" s="99"/>
      <c r="F54" s="28"/>
      <c r="G54" s="317"/>
      <c r="H54" s="86" t="s">
        <v>65</v>
      </c>
      <c r="I54" s="216">
        <v>113.33156592991295</v>
      </c>
      <c r="J54" s="100"/>
      <c r="K54" s="118"/>
      <c r="L54" s="317"/>
      <c r="M54" s="86" t="s">
        <v>65</v>
      </c>
      <c r="N54" s="216">
        <v>116.73944068000651</v>
      </c>
      <c r="O54" s="100"/>
      <c r="P54" s="118"/>
      <c r="Q54" s="317"/>
      <c r="R54" s="86" t="s">
        <v>65</v>
      </c>
      <c r="S54" s="216">
        <v>74.359015845344629</v>
      </c>
      <c r="T54" s="28"/>
      <c r="U54" s="28"/>
    </row>
    <row r="55" spans="2:21" s="30" customFormat="1" ht="20.100000000000001" customHeight="1" x14ac:dyDescent="0.2">
      <c r="B55" s="317"/>
      <c r="C55" s="15" t="s">
        <v>66</v>
      </c>
      <c r="D55" s="209">
        <v>220428.6201089992</v>
      </c>
      <c r="E55" s="99"/>
      <c r="F55" s="28"/>
      <c r="G55" s="317"/>
      <c r="H55" s="15" t="s">
        <v>66</v>
      </c>
      <c r="I55" s="217">
        <v>167.8462591865769</v>
      </c>
      <c r="J55" s="100"/>
      <c r="K55" s="118"/>
      <c r="L55" s="317"/>
      <c r="M55" s="15" t="s">
        <v>66</v>
      </c>
      <c r="N55" s="217">
        <v>134.12905767335661</v>
      </c>
      <c r="O55" s="100"/>
      <c r="P55" s="118"/>
      <c r="Q55" s="317"/>
      <c r="R55" s="15" t="s">
        <v>66</v>
      </c>
      <c r="S55" s="217">
        <v>133.32044342508831</v>
      </c>
      <c r="T55" s="28"/>
      <c r="U55" s="28"/>
    </row>
    <row r="56" spans="2:21" s="30" customFormat="1" ht="20.100000000000001" customHeight="1" x14ac:dyDescent="0.2">
      <c r="B56" s="324"/>
      <c r="C56" s="16" t="s">
        <v>67</v>
      </c>
      <c r="D56" s="210">
        <v>201600.10581442926</v>
      </c>
      <c r="E56" s="99"/>
      <c r="F56" s="28"/>
      <c r="G56" s="324"/>
      <c r="H56" s="16" t="s">
        <v>67</v>
      </c>
      <c r="I56" s="218">
        <v>19.953956992288838</v>
      </c>
      <c r="J56" s="100"/>
      <c r="K56" s="118"/>
      <c r="L56" s="324"/>
      <c r="M56" s="16" t="s">
        <v>67</v>
      </c>
      <c r="N56" s="218">
        <v>87.31897672823672</v>
      </c>
      <c r="O56" s="100"/>
      <c r="P56" s="118"/>
      <c r="Q56" s="324"/>
      <c r="R56" s="16" t="s">
        <v>67</v>
      </c>
      <c r="S56" s="218">
        <v>87.31897672823672</v>
      </c>
      <c r="T56" s="28"/>
      <c r="U56" s="28"/>
    </row>
    <row r="57" spans="2:21" s="30" customFormat="1" ht="20.100000000000001" customHeight="1" x14ac:dyDescent="0.2">
      <c r="B57" s="316">
        <v>2009</v>
      </c>
      <c r="C57" s="14" t="s">
        <v>64</v>
      </c>
      <c r="D57" s="207">
        <v>185398.45564830271</v>
      </c>
      <c r="E57" s="99"/>
      <c r="F57" s="28"/>
      <c r="G57" s="316">
        <v>2009</v>
      </c>
      <c r="H57" s="14" t="s">
        <v>64</v>
      </c>
      <c r="I57" s="215">
        <v>16.323172778586454</v>
      </c>
      <c r="J57" s="100"/>
      <c r="K57" s="118"/>
      <c r="L57" s="316">
        <v>2009</v>
      </c>
      <c r="M57" s="14" t="s">
        <v>64</v>
      </c>
      <c r="N57" s="215">
        <v>16.323172778586454</v>
      </c>
      <c r="O57" s="100"/>
      <c r="P57" s="118"/>
      <c r="Q57" s="316">
        <v>2009</v>
      </c>
      <c r="R57" s="14" t="s">
        <v>64</v>
      </c>
      <c r="S57" s="215">
        <v>59.68866559036681</v>
      </c>
      <c r="T57" s="28"/>
      <c r="U57" s="28"/>
    </row>
    <row r="58" spans="2:21" s="30" customFormat="1" ht="20.100000000000001" customHeight="1" x14ac:dyDescent="0.2">
      <c r="B58" s="317"/>
      <c r="C58" s="86" t="s">
        <v>65</v>
      </c>
      <c r="D58" s="208">
        <v>161919.0487106017</v>
      </c>
      <c r="E58" s="99"/>
      <c r="F58" s="28"/>
      <c r="G58" s="317"/>
      <c r="H58" s="86" t="s">
        <v>65</v>
      </c>
      <c r="I58" s="216">
        <v>-13.162933567439381</v>
      </c>
      <c r="J58" s="100"/>
      <c r="K58" s="118"/>
      <c r="L58" s="317"/>
      <c r="M58" s="86" t="s">
        <v>65</v>
      </c>
      <c r="N58" s="216">
        <v>0.42568945984567108</v>
      </c>
      <c r="O58" s="100"/>
      <c r="P58" s="118"/>
      <c r="Q58" s="317"/>
      <c r="R58" s="86" t="s">
        <v>65</v>
      </c>
      <c r="S58" s="216">
        <v>29.040218592325971</v>
      </c>
      <c r="T58" s="28"/>
      <c r="U58" s="28"/>
    </row>
    <row r="59" spans="2:21" s="30" customFormat="1" ht="20.100000000000001" customHeight="1" x14ac:dyDescent="0.2">
      <c r="B59" s="317"/>
      <c r="C59" s="15" t="s">
        <v>66</v>
      </c>
      <c r="D59" s="209">
        <v>195884.47071583517</v>
      </c>
      <c r="E59" s="99"/>
      <c r="F59" s="28"/>
      <c r="G59" s="317"/>
      <c r="H59" s="15" t="s">
        <v>66</v>
      </c>
      <c r="I59" s="217">
        <v>-11.134738030400612</v>
      </c>
      <c r="J59" s="100"/>
      <c r="K59" s="118"/>
      <c r="L59" s="317"/>
      <c r="M59" s="15" t="s">
        <v>66</v>
      </c>
      <c r="N59" s="217">
        <v>-4.0743397494479012</v>
      </c>
      <c r="O59" s="100"/>
      <c r="P59" s="118"/>
      <c r="Q59" s="317"/>
      <c r="R59" s="15" t="s">
        <v>66</v>
      </c>
      <c r="S59" s="217">
        <v>1.4249028977860974</v>
      </c>
      <c r="T59" s="28"/>
      <c r="U59" s="28"/>
    </row>
    <row r="60" spans="2:21" s="30" customFormat="1" ht="20.100000000000001" customHeight="1" x14ac:dyDescent="0.2">
      <c r="B60" s="324"/>
      <c r="C60" s="16" t="s">
        <v>67</v>
      </c>
      <c r="D60" s="210">
        <v>206624.23239954028</v>
      </c>
      <c r="E60" s="99"/>
      <c r="F60" s="28"/>
      <c r="G60" s="324"/>
      <c r="H60" s="16" t="s">
        <v>67</v>
      </c>
      <c r="I60" s="218">
        <v>2.4921249742476164</v>
      </c>
      <c r="J60" s="100"/>
      <c r="K60" s="118"/>
      <c r="L60" s="324"/>
      <c r="M60" s="16" t="s">
        <v>67</v>
      </c>
      <c r="N60" s="218">
        <v>-2.3503590217744375</v>
      </c>
      <c r="O60" s="100"/>
      <c r="P60" s="118"/>
      <c r="Q60" s="324"/>
      <c r="R60" s="16" t="s">
        <v>67</v>
      </c>
      <c r="S60" s="218">
        <v>-2.3503590217744375</v>
      </c>
      <c r="T60" s="28"/>
      <c r="U60" s="28"/>
    </row>
    <row r="61" spans="2:21" s="30" customFormat="1" ht="20.100000000000001" customHeight="1" x14ac:dyDescent="0.2">
      <c r="B61" s="316">
        <v>2010</v>
      </c>
      <c r="C61" s="14" t="s">
        <v>64</v>
      </c>
      <c r="D61" s="207">
        <v>213928.27629089958</v>
      </c>
      <c r="E61" s="99"/>
      <c r="F61" s="28"/>
      <c r="G61" s="316">
        <v>2010</v>
      </c>
      <c r="H61" s="14" t="s">
        <v>64</v>
      </c>
      <c r="I61" s="215">
        <v>15.388380956482933</v>
      </c>
      <c r="J61" s="100"/>
      <c r="K61" s="118"/>
      <c r="L61" s="316">
        <v>2010</v>
      </c>
      <c r="M61" s="14" t="s">
        <v>64</v>
      </c>
      <c r="N61" s="215">
        <v>15.388380956482933</v>
      </c>
      <c r="O61" s="100"/>
      <c r="P61" s="118"/>
      <c r="Q61" s="316">
        <v>2010</v>
      </c>
      <c r="R61" s="14" t="s">
        <v>64</v>
      </c>
      <c r="S61" s="215">
        <v>-1.9567201781159156</v>
      </c>
      <c r="T61" s="28"/>
      <c r="U61" s="28"/>
    </row>
    <row r="62" spans="2:21" s="30" customFormat="1" ht="20.100000000000001" customHeight="1" x14ac:dyDescent="0.2">
      <c r="B62" s="317"/>
      <c r="C62" s="86" t="s">
        <v>65</v>
      </c>
      <c r="D62" s="208">
        <v>214322.88043036198</v>
      </c>
      <c r="E62" s="99"/>
      <c r="F62" s="28"/>
      <c r="G62" s="317"/>
      <c r="H62" s="86" t="s">
        <v>65</v>
      </c>
      <c r="I62" s="216">
        <v>32.364216648420296</v>
      </c>
      <c r="J62" s="100"/>
      <c r="K62" s="118"/>
      <c r="L62" s="317"/>
      <c r="M62" s="86" t="s">
        <v>65</v>
      </c>
      <c r="N62" s="216">
        <v>23.302497382545823</v>
      </c>
      <c r="O62" s="100"/>
      <c r="P62" s="118"/>
      <c r="Q62" s="317"/>
      <c r="R62" s="86" t="s">
        <v>65</v>
      </c>
      <c r="S62" s="216">
        <v>7.9825736628054642</v>
      </c>
      <c r="T62" s="28"/>
      <c r="U62" s="28"/>
    </row>
    <row r="63" spans="2:21" s="30" customFormat="1" ht="20.100000000000001" customHeight="1" x14ac:dyDescent="0.2">
      <c r="B63" s="317"/>
      <c r="C63" s="15" t="s">
        <v>66</v>
      </c>
      <c r="D63" s="209">
        <v>212105.54078952235</v>
      </c>
      <c r="E63" s="99"/>
      <c r="F63" s="28"/>
      <c r="G63" s="317"/>
      <c r="H63" s="15" t="s">
        <v>66</v>
      </c>
      <c r="I63" s="217">
        <v>8.2809372353047195</v>
      </c>
      <c r="J63" s="100"/>
      <c r="K63" s="118"/>
      <c r="L63" s="317"/>
      <c r="M63" s="15" t="s">
        <v>66</v>
      </c>
      <c r="N63" s="217">
        <v>17.885561337047193</v>
      </c>
      <c r="O63" s="100"/>
      <c r="P63" s="118"/>
      <c r="Q63" s="317"/>
      <c r="R63" s="15" t="s">
        <v>66</v>
      </c>
      <c r="S63" s="217">
        <v>13.718926362178124</v>
      </c>
      <c r="T63" s="28"/>
      <c r="U63" s="28"/>
    </row>
    <row r="64" spans="2:21" s="30" customFormat="1" ht="20.100000000000001" customHeight="1" x14ac:dyDescent="0.2">
      <c r="B64" s="324"/>
      <c r="C64" s="16" t="s">
        <v>67</v>
      </c>
      <c r="D64" s="210">
        <v>234051.76967398982</v>
      </c>
      <c r="E64" s="99"/>
      <c r="F64" s="28"/>
      <c r="G64" s="324"/>
      <c r="H64" s="16" t="s">
        <v>67</v>
      </c>
      <c r="I64" s="218">
        <v>13.27411453919602</v>
      </c>
      <c r="J64" s="100"/>
      <c r="K64" s="118"/>
      <c r="L64" s="324"/>
      <c r="M64" s="16" t="s">
        <v>67</v>
      </c>
      <c r="N64" s="218">
        <v>16.614818002979348</v>
      </c>
      <c r="O64" s="100"/>
      <c r="P64" s="118"/>
      <c r="Q64" s="324"/>
      <c r="R64" s="16" t="s">
        <v>67</v>
      </c>
      <c r="S64" s="218">
        <v>16.614818002979348</v>
      </c>
      <c r="T64" s="28"/>
      <c r="U64" s="28"/>
    </row>
    <row r="65" spans="2:21" s="30" customFormat="1" ht="20.100000000000001" customHeight="1" x14ac:dyDescent="0.2">
      <c r="B65" s="316">
        <v>2011</v>
      </c>
      <c r="C65" s="14" t="s">
        <v>64</v>
      </c>
      <c r="D65" s="207">
        <v>201331.18244190069</v>
      </c>
      <c r="E65" s="99"/>
      <c r="F65" s="28"/>
      <c r="G65" s="316">
        <v>2011</v>
      </c>
      <c r="H65" s="14" t="s">
        <v>64</v>
      </c>
      <c r="I65" s="215">
        <v>-5.8884660164649603</v>
      </c>
      <c r="J65" s="100"/>
      <c r="K65" s="118"/>
      <c r="L65" s="316">
        <v>2011</v>
      </c>
      <c r="M65" s="14" t="s">
        <v>64</v>
      </c>
      <c r="N65" s="215">
        <v>-5.8884660164649603</v>
      </c>
      <c r="O65" s="100"/>
      <c r="P65" s="118"/>
      <c r="Q65" s="316">
        <v>2011</v>
      </c>
      <c r="R65" s="14" t="s">
        <v>64</v>
      </c>
      <c r="S65" s="215">
        <v>10.722001526834262</v>
      </c>
      <c r="T65" s="28"/>
      <c r="U65" s="28"/>
    </row>
    <row r="66" spans="2:21" s="30" customFormat="1" ht="20.100000000000001" customHeight="1" x14ac:dyDescent="0.2">
      <c r="B66" s="317"/>
      <c r="C66" s="86" t="s">
        <v>65</v>
      </c>
      <c r="D66" s="208">
        <v>203918.32284458991</v>
      </c>
      <c r="E66" s="99"/>
      <c r="F66" s="28"/>
      <c r="G66" s="317"/>
      <c r="H66" s="86" t="s">
        <v>65</v>
      </c>
      <c r="I66" s="216">
        <v>-4.854618211961153</v>
      </c>
      <c r="J66" s="100"/>
      <c r="K66" s="118"/>
      <c r="L66" s="317"/>
      <c r="M66" s="86" t="s">
        <v>65</v>
      </c>
      <c r="N66" s="216">
        <v>-5.3710658042056707</v>
      </c>
      <c r="O66" s="100"/>
      <c r="P66" s="118"/>
      <c r="Q66" s="317"/>
      <c r="R66" s="86" t="s">
        <v>65</v>
      </c>
      <c r="S66" s="216">
        <v>2.4853097641749144</v>
      </c>
      <c r="T66" s="28"/>
      <c r="U66" s="28"/>
    </row>
    <row r="67" spans="2:21" s="30" customFormat="1" ht="20.100000000000001" customHeight="1" x14ac:dyDescent="0.2">
      <c r="B67" s="317"/>
      <c r="C67" s="15" t="s">
        <v>66</v>
      </c>
      <c r="D67" s="209">
        <v>198546.55543069847</v>
      </c>
      <c r="E67" s="99"/>
      <c r="F67" s="28"/>
      <c r="G67" s="317"/>
      <c r="H67" s="15" t="s">
        <v>66</v>
      </c>
      <c r="I67" s="217">
        <v>-6.3925653749322748</v>
      </c>
      <c r="J67" s="100"/>
      <c r="K67" s="118"/>
      <c r="L67" s="317"/>
      <c r="M67" s="15" t="s">
        <v>66</v>
      </c>
      <c r="N67" s="217">
        <v>-5.7094174130940587</v>
      </c>
      <c r="O67" s="100"/>
      <c r="P67" s="118"/>
      <c r="Q67" s="317"/>
      <c r="R67" s="15" t="s">
        <v>66</v>
      </c>
      <c r="S67" s="217">
        <v>-1.0783122968438335</v>
      </c>
      <c r="T67" s="28"/>
      <c r="U67" s="28"/>
    </row>
    <row r="68" spans="2:21" s="30" customFormat="1" ht="20.100000000000001" customHeight="1" x14ac:dyDescent="0.2">
      <c r="B68" s="324"/>
      <c r="C68" s="16" t="s">
        <v>67</v>
      </c>
      <c r="D68" s="210">
        <v>231240.55309605997</v>
      </c>
      <c r="E68" s="99"/>
      <c r="F68" s="28"/>
      <c r="G68" s="324"/>
      <c r="H68" s="16" t="s">
        <v>67</v>
      </c>
      <c r="I68" s="218">
        <v>-1.201108875120056</v>
      </c>
      <c r="J68" s="100"/>
      <c r="K68" s="118"/>
      <c r="L68" s="324"/>
      <c r="M68" s="16" t="s">
        <v>67</v>
      </c>
      <c r="N68" s="218">
        <v>-4.5026843688151246</v>
      </c>
      <c r="O68" s="100"/>
      <c r="P68" s="118"/>
      <c r="Q68" s="324"/>
      <c r="R68" s="16" t="s">
        <v>67</v>
      </c>
      <c r="S68" s="218">
        <v>-4.5026843688151246</v>
      </c>
      <c r="T68" s="28"/>
      <c r="U68" s="28"/>
    </row>
    <row r="69" spans="2:21" s="30" customFormat="1" ht="20.100000000000001" customHeight="1" x14ac:dyDescent="0.2">
      <c r="B69" s="316">
        <v>2012</v>
      </c>
      <c r="C69" s="14" t="s">
        <v>64</v>
      </c>
      <c r="D69" s="207">
        <v>199971.76316914297</v>
      </c>
      <c r="E69" s="99"/>
      <c r="F69" s="28"/>
      <c r="G69" s="316">
        <v>2012</v>
      </c>
      <c r="H69" s="14" t="s">
        <v>64</v>
      </c>
      <c r="I69" s="215">
        <v>-0.67521546154432599</v>
      </c>
      <c r="J69" s="100"/>
      <c r="K69" s="118"/>
      <c r="L69" s="316">
        <v>2012</v>
      </c>
      <c r="M69" s="14" t="s">
        <v>64</v>
      </c>
      <c r="N69" s="215">
        <v>-0.67521546154432599</v>
      </c>
      <c r="O69" s="100"/>
      <c r="P69" s="118"/>
      <c r="Q69" s="316">
        <v>2012</v>
      </c>
      <c r="R69" s="14" t="s">
        <v>64</v>
      </c>
      <c r="S69" s="215">
        <v>-3.2645402074917769</v>
      </c>
      <c r="T69" s="28"/>
      <c r="U69" s="28"/>
    </row>
    <row r="70" spans="2:21" s="30" customFormat="1" ht="20.100000000000001" customHeight="1" x14ac:dyDescent="0.2">
      <c r="B70" s="317"/>
      <c r="C70" s="86" t="s">
        <v>65</v>
      </c>
      <c r="D70" s="208">
        <v>181771.02410947738</v>
      </c>
      <c r="E70" s="99"/>
      <c r="F70" s="28"/>
      <c r="G70" s="317"/>
      <c r="H70" s="86" t="s">
        <v>65</v>
      </c>
      <c r="I70" s="216">
        <v>-10.860867442496286</v>
      </c>
      <c r="J70" s="100"/>
      <c r="K70" s="118"/>
      <c r="L70" s="317"/>
      <c r="M70" s="86" t="s">
        <v>65</v>
      </c>
      <c r="N70" s="216">
        <v>-5.8005543995056144</v>
      </c>
      <c r="O70" s="100"/>
      <c r="P70" s="118"/>
      <c r="Q70" s="317"/>
      <c r="R70" s="86" t="s">
        <v>65</v>
      </c>
      <c r="S70" s="216">
        <v>-4.6836505424843722</v>
      </c>
      <c r="T70" s="28"/>
      <c r="U70" s="28"/>
    </row>
    <row r="71" spans="2:21" s="30" customFormat="1" ht="20.100000000000001" customHeight="1" x14ac:dyDescent="0.2">
      <c r="B71" s="317"/>
      <c r="C71" s="15" t="s">
        <v>66</v>
      </c>
      <c r="D71" s="209">
        <v>222170.08398344755</v>
      </c>
      <c r="E71" s="99"/>
      <c r="F71" s="28"/>
      <c r="G71" s="317"/>
      <c r="H71" s="15" t="s">
        <v>66</v>
      </c>
      <c r="I71" s="217">
        <v>11.898231375257851</v>
      </c>
      <c r="J71" s="100"/>
      <c r="K71" s="118"/>
      <c r="L71" s="317"/>
      <c r="M71" s="15" t="s">
        <v>66</v>
      </c>
      <c r="N71" s="217">
        <v>1.9346026328832977E-2</v>
      </c>
      <c r="O71" s="100"/>
      <c r="P71" s="118"/>
      <c r="Q71" s="317"/>
      <c r="R71" s="15" t="s">
        <v>66</v>
      </c>
      <c r="S71" s="217">
        <v>-0.32158656206021874</v>
      </c>
      <c r="T71" s="28"/>
      <c r="U71" s="28"/>
    </row>
    <row r="72" spans="2:21" s="30" customFormat="1" ht="20.100000000000001" customHeight="1" x14ac:dyDescent="0.2">
      <c r="B72" s="324"/>
      <c r="C72" s="16" t="s">
        <v>67</v>
      </c>
      <c r="D72" s="210">
        <v>182367.1691096634</v>
      </c>
      <c r="E72" s="99"/>
      <c r="F72" s="28"/>
      <c r="G72" s="324"/>
      <c r="H72" s="16" t="s">
        <v>67</v>
      </c>
      <c r="I72" s="218">
        <v>-21.135299726641804</v>
      </c>
      <c r="J72" s="100"/>
      <c r="K72" s="118"/>
      <c r="L72" s="324"/>
      <c r="M72" s="16" t="s">
        <v>67</v>
      </c>
      <c r="N72" s="218">
        <v>-5.8388545645762235</v>
      </c>
      <c r="O72" s="100"/>
      <c r="P72" s="118"/>
      <c r="Q72" s="324"/>
      <c r="R72" s="16" t="s">
        <v>67</v>
      </c>
      <c r="S72" s="218">
        <v>-5.838854564576252</v>
      </c>
      <c r="T72" s="28"/>
      <c r="U72" s="28"/>
    </row>
    <row r="73" spans="2:21" s="30" customFormat="1" ht="20.100000000000001" customHeight="1" x14ac:dyDescent="0.2">
      <c r="B73" s="316">
        <v>2013</v>
      </c>
      <c r="C73" s="14" t="s">
        <v>64</v>
      </c>
      <c r="D73" s="207">
        <v>173750.69472239891</v>
      </c>
      <c r="E73" s="99"/>
      <c r="F73" s="28"/>
      <c r="G73" s="316">
        <v>2013</v>
      </c>
      <c r="H73" s="14" t="s">
        <v>64</v>
      </c>
      <c r="I73" s="215">
        <v>-13.112385484427307</v>
      </c>
      <c r="J73" s="100"/>
      <c r="K73" s="118"/>
      <c r="L73" s="316">
        <v>2013</v>
      </c>
      <c r="M73" s="14" t="s">
        <v>64</v>
      </c>
      <c r="N73" s="215">
        <v>-13.112385484427307</v>
      </c>
      <c r="O73" s="100"/>
      <c r="P73" s="118"/>
      <c r="Q73" s="316">
        <v>2013</v>
      </c>
      <c r="R73" s="14" t="s">
        <v>64</v>
      </c>
      <c r="S73" s="215">
        <v>-8.8305429364756947</v>
      </c>
      <c r="T73" s="28"/>
      <c r="U73" s="28"/>
    </row>
    <row r="74" spans="2:21" s="30" customFormat="1" ht="20.100000000000001" customHeight="1" x14ac:dyDescent="0.2">
      <c r="B74" s="317"/>
      <c r="C74" s="86" t="s">
        <v>65</v>
      </c>
      <c r="D74" s="208">
        <v>235939.03135552339</v>
      </c>
      <c r="E74" s="99"/>
      <c r="F74" s="28"/>
      <c r="G74" s="317"/>
      <c r="H74" s="86" t="s">
        <v>65</v>
      </c>
      <c r="I74" s="216">
        <v>29.80013316832148</v>
      </c>
      <c r="J74" s="100"/>
      <c r="K74" s="118"/>
      <c r="L74" s="317"/>
      <c r="M74" s="86" t="s">
        <v>65</v>
      </c>
      <c r="N74" s="216">
        <v>7.320881947378993</v>
      </c>
      <c r="O74" s="100"/>
      <c r="P74" s="118"/>
      <c r="Q74" s="317"/>
      <c r="R74" s="86" t="s">
        <v>65</v>
      </c>
      <c r="S74" s="216">
        <v>0.33234553398402511</v>
      </c>
      <c r="T74" s="28"/>
      <c r="U74" s="28"/>
    </row>
    <row r="75" spans="2:21" s="30" customFormat="1" ht="20.100000000000001" customHeight="1" x14ac:dyDescent="0.2">
      <c r="B75" s="317"/>
      <c r="C75" s="15" t="s">
        <v>66</v>
      </c>
      <c r="D75" s="209">
        <v>318329.40316048078</v>
      </c>
      <c r="E75" s="99"/>
      <c r="F75" s="28"/>
      <c r="G75" s="317"/>
      <c r="H75" s="15" t="s">
        <v>66</v>
      </c>
      <c r="I75" s="217">
        <v>43.281848506749213</v>
      </c>
      <c r="J75" s="100"/>
      <c r="K75" s="118"/>
      <c r="L75" s="317"/>
      <c r="M75" s="15" t="s">
        <v>66</v>
      </c>
      <c r="N75" s="217">
        <v>20.550358152985822</v>
      </c>
      <c r="O75" s="100"/>
      <c r="P75" s="118"/>
      <c r="Q75" s="317"/>
      <c r="R75" s="15" t="s">
        <v>66</v>
      </c>
      <c r="S75" s="217">
        <v>9.0082698335051532</v>
      </c>
      <c r="T75" s="28"/>
      <c r="U75" s="28"/>
    </row>
    <row r="76" spans="2:21" s="30" customFormat="1" ht="20.100000000000001" customHeight="1" x14ac:dyDescent="0.2">
      <c r="B76" s="324"/>
      <c r="C76" s="16" t="s">
        <v>67</v>
      </c>
      <c r="D76" s="210">
        <v>310469.78870607686</v>
      </c>
      <c r="E76" s="99"/>
      <c r="F76" s="28"/>
      <c r="G76" s="324"/>
      <c r="H76" s="16" t="s">
        <v>67</v>
      </c>
      <c r="I76" s="218">
        <v>70.244342894515796</v>
      </c>
      <c r="J76" s="100"/>
      <c r="K76" s="118"/>
      <c r="L76" s="324"/>
      <c r="M76" s="16" t="s">
        <v>67</v>
      </c>
      <c r="N76" s="218">
        <v>32.076215168009497</v>
      </c>
      <c r="O76" s="100"/>
      <c r="P76" s="118"/>
      <c r="Q76" s="324"/>
      <c r="R76" s="16" t="s">
        <v>67</v>
      </c>
      <c r="S76" s="218">
        <v>32.076215168009526</v>
      </c>
      <c r="T76" s="28"/>
      <c r="U76" s="28"/>
    </row>
    <row r="77" spans="2:21" s="30" customFormat="1" ht="20.100000000000001" customHeight="1" x14ac:dyDescent="0.2">
      <c r="B77" s="316">
        <v>2014</v>
      </c>
      <c r="C77" s="14" t="s">
        <v>64</v>
      </c>
      <c r="D77" s="207">
        <v>273050.44669951062</v>
      </c>
      <c r="E77" s="99"/>
      <c r="F77" s="28"/>
      <c r="G77" s="316">
        <v>2014</v>
      </c>
      <c r="H77" s="14" t="s">
        <v>64</v>
      </c>
      <c r="I77" s="215">
        <v>57.150707878182999</v>
      </c>
      <c r="J77" s="100"/>
      <c r="K77" s="118"/>
      <c r="L77" s="316">
        <v>2014</v>
      </c>
      <c r="M77" s="14" t="s">
        <v>64</v>
      </c>
      <c r="N77" s="215">
        <v>57.150707878182999</v>
      </c>
      <c r="O77" s="100"/>
      <c r="P77" s="118"/>
      <c r="Q77" s="316">
        <v>2014</v>
      </c>
      <c r="R77" s="14" t="s">
        <v>64</v>
      </c>
      <c r="S77" s="215">
        <v>49.69741979887894</v>
      </c>
      <c r="T77" s="28"/>
      <c r="U77" s="28"/>
    </row>
    <row r="78" spans="2:21" s="30" customFormat="1" ht="20.100000000000001" customHeight="1" x14ac:dyDescent="0.2">
      <c r="B78" s="317"/>
      <c r="C78" s="86" t="s">
        <v>65</v>
      </c>
      <c r="D78" s="208">
        <v>286868.0386258426</v>
      </c>
      <c r="E78" s="99"/>
      <c r="F78" s="28"/>
      <c r="G78" s="317"/>
      <c r="H78" s="86" t="s">
        <v>65</v>
      </c>
      <c r="I78" s="216">
        <v>21.585664303918037</v>
      </c>
      <c r="J78" s="100"/>
      <c r="K78" s="118"/>
      <c r="L78" s="317"/>
      <c r="M78" s="86" t="s">
        <v>65</v>
      </c>
      <c r="N78" s="216">
        <v>36.668910564493302</v>
      </c>
      <c r="O78" s="100"/>
      <c r="P78" s="118"/>
      <c r="Q78" s="317"/>
      <c r="R78" s="86" t="s">
        <v>65</v>
      </c>
      <c r="S78" s="216">
        <v>45.993403264793301</v>
      </c>
      <c r="T78" s="28"/>
      <c r="U78" s="28"/>
    </row>
    <row r="79" spans="2:21" s="30" customFormat="1" ht="20.100000000000001" customHeight="1" x14ac:dyDescent="0.2">
      <c r="B79" s="317"/>
      <c r="C79" s="15" t="s">
        <v>66</v>
      </c>
      <c r="D79" s="209">
        <v>271383.37300968351</v>
      </c>
      <c r="E79" s="99"/>
      <c r="F79" s="28"/>
      <c r="G79" s="317"/>
      <c r="H79" s="15" t="s">
        <v>66</v>
      </c>
      <c r="I79" s="217">
        <v>-14.747626101987876</v>
      </c>
      <c r="J79" s="100"/>
      <c r="K79" s="118"/>
      <c r="L79" s="317"/>
      <c r="M79" s="15" t="s">
        <v>66</v>
      </c>
      <c r="N79" s="217">
        <v>14.18681528391707</v>
      </c>
      <c r="O79" s="100"/>
      <c r="P79" s="118"/>
      <c r="Q79" s="317"/>
      <c r="R79" s="15" t="s">
        <v>66</v>
      </c>
      <c r="S79" s="217">
        <v>25.416172136257487</v>
      </c>
      <c r="T79" s="28"/>
      <c r="U79" s="28"/>
    </row>
    <row r="80" spans="2:21" s="30" customFormat="1" ht="20.100000000000001" customHeight="1" x14ac:dyDescent="0.2">
      <c r="B80" s="324"/>
      <c r="C80" s="16" t="s">
        <v>67</v>
      </c>
      <c r="D80" s="210">
        <v>295621.12160977034</v>
      </c>
      <c r="E80" s="99"/>
      <c r="F80" s="129"/>
      <c r="G80" s="324"/>
      <c r="H80" s="16" t="s">
        <v>67</v>
      </c>
      <c r="I80" s="218">
        <v>-4.7826447649513</v>
      </c>
      <c r="J80" s="100"/>
      <c r="K80" s="118"/>
      <c r="L80" s="324"/>
      <c r="M80" s="16" t="s">
        <v>67</v>
      </c>
      <c r="N80" s="218">
        <v>8.5156481183610566</v>
      </c>
      <c r="O80" s="100"/>
      <c r="P80" s="118"/>
      <c r="Q80" s="324"/>
      <c r="R80" s="16" t="s">
        <v>67</v>
      </c>
      <c r="S80" s="218">
        <v>8.5156481183610566</v>
      </c>
      <c r="T80" s="129"/>
      <c r="U80" s="129"/>
    </row>
    <row r="81" spans="2:21" s="30" customFormat="1" ht="20.100000000000001" customHeight="1" x14ac:dyDescent="0.2">
      <c r="B81" s="316">
        <v>2015</v>
      </c>
      <c r="C81" s="14" t="s">
        <v>64</v>
      </c>
      <c r="D81" s="207">
        <v>303696.02594794479</v>
      </c>
      <c r="E81" s="99"/>
      <c r="F81" s="28"/>
      <c r="G81" s="316">
        <v>2015</v>
      </c>
      <c r="H81" s="14" t="s">
        <v>64</v>
      </c>
      <c r="I81" s="215">
        <v>11.223412969603871</v>
      </c>
      <c r="J81" s="100"/>
      <c r="K81" s="118"/>
      <c r="L81" s="316">
        <v>2015</v>
      </c>
      <c r="M81" s="14" t="s">
        <v>64</v>
      </c>
      <c r="N81" s="215">
        <v>11.223412969603871</v>
      </c>
      <c r="O81" s="100"/>
      <c r="P81" s="118"/>
      <c r="Q81" s="316">
        <v>2015</v>
      </c>
      <c r="R81" s="14" t="s">
        <v>64</v>
      </c>
      <c r="S81" s="215">
        <v>1.7384501880312087</v>
      </c>
      <c r="T81" s="28"/>
      <c r="U81" s="28"/>
    </row>
    <row r="82" spans="2:21" s="30" customFormat="1" ht="20.100000000000001" customHeight="1" x14ac:dyDescent="0.2">
      <c r="B82" s="317"/>
      <c r="C82" s="86" t="s">
        <v>65</v>
      </c>
      <c r="D82" s="208">
        <v>330422.84774684184</v>
      </c>
      <c r="E82" s="99"/>
      <c r="F82" s="28"/>
      <c r="G82" s="317"/>
      <c r="H82" s="86" t="s">
        <v>65</v>
      </c>
      <c r="I82" s="216">
        <v>15.182872699808541</v>
      </c>
      <c r="J82" s="100"/>
      <c r="K82" s="118"/>
      <c r="L82" s="317"/>
      <c r="M82" s="86" t="s">
        <v>65</v>
      </c>
      <c r="N82" s="216">
        <v>13.251998337993356</v>
      </c>
      <c r="O82" s="100"/>
      <c r="P82" s="118"/>
      <c r="Q82" s="317"/>
      <c r="R82" s="86" t="s">
        <v>65</v>
      </c>
      <c r="S82" s="216">
        <v>1.0436196382336504</v>
      </c>
      <c r="T82" s="28"/>
      <c r="U82" s="28"/>
    </row>
    <row r="83" spans="2:21" s="30" customFormat="1" ht="20.100000000000001" customHeight="1" x14ac:dyDescent="0.2">
      <c r="B83" s="317"/>
      <c r="C83" s="15" t="s">
        <v>66</v>
      </c>
      <c r="D83" s="209">
        <v>380813.86641292815</v>
      </c>
      <c r="E83" s="99"/>
      <c r="F83" s="28"/>
      <c r="G83" s="317"/>
      <c r="H83" s="15" t="s">
        <v>66</v>
      </c>
      <c r="I83" s="217">
        <v>40.323212210697932</v>
      </c>
      <c r="J83" s="100"/>
      <c r="K83" s="118"/>
      <c r="L83" s="317"/>
      <c r="M83" s="15" t="s">
        <v>66</v>
      </c>
      <c r="N83" s="217">
        <v>22.089555067332682</v>
      </c>
      <c r="O83" s="100"/>
      <c r="P83" s="118"/>
      <c r="Q83" s="317"/>
      <c r="R83" s="15" t="s">
        <v>66</v>
      </c>
      <c r="S83" s="217">
        <v>14.782484318450912</v>
      </c>
      <c r="T83" s="28"/>
      <c r="U83" s="28"/>
    </row>
    <row r="84" spans="2:21" s="30" customFormat="1" ht="20.100000000000001" customHeight="1" x14ac:dyDescent="0.2">
      <c r="B84" s="324"/>
      <c r="C84" s="16" t="s">
        <v>67</v>
      </c>
      <c r="D84" s="210">
        <v>410174.63314441027</v>
      </c>
      <c r="E84" s="99"/>
      <c r="F84" s="129"/>
      <c r="G84" s="324"/>
      <c r="H84" s="16" t="s">
        <v>67</v>
      </c>
      <c r="I84" s="218">
        <v>38.750110584403501</v>
      </c>
      <c r="J84" s="100"/>
      <c r="K84" s="118"/>
      <c r="L84" s="324"/>
      <c r="M84" s="16" t="s">
        <v>67</v>
      </c>
      <c r="N84" s="218">
        <v>26.460050829908724</v>
      </c>
      <c r="O84" s="100"/>
      <c r="P84" s="118"/>
      <c r="Q84" s="324"/>
      <c r="R84" s="16" t="s">
        <v>67</v>
      </c>
      <c r="S84" s="218">
        <v>26.460050829908724</v>
      </c>
      <c r="T84" s="130"/>
      <c r="U84" s="129"/>
    </row>
    <row r="85" spans="2:21" s="30" customFormat="1" ht="20.100000000000001" customHeight="1" x14ac:dyDescent="0.2">
      <c r="B85" s="316">
        <v>2016</v>
      </c>
      <c r="C85" s="14" t="s">
        <v>64</v>
      </c>
      <c r="D85" s="207">
        <v>361484.57395571441</v>
      </c>
      <c r="E85" s="99"/>
      <c r="F85" s="28"/>
      <c r="G85" s="316">
        <v>2016</v>
      </c>
      <c r="H85" s="14" t="s">
        <v>64</v>
      </c>
      <c r="I85" s="215">
        <v>19.028417585442782</v>
      </c>
      <c r="J85" s="100"/>
      <c r="K85" s="118"/>
      <c r="L85" s="316">
        <v>2016</v>
      </c>
      <c r="M85" s="14" t="s">
        <v>64</v>
      </c>
      <c r="N85" s="215">
        <v>19.028417585442782</v>
      </c>
      <c r="O85" s="100"/>
      <c r="P85" s="118"/>
      <c r="Q85" s="316">
        <v>2016</v>
      </c>
      <c r="R85" s="14" t="s">
        <v>64</v>
      </c>
      <c r="S85" s="215">
        <v>28.104370966449522</v>
      </c>
      <c r="T85" s="28"/>
      <c r="U85" s="28"/>
    </row>
    <row r="86" spans="2:21" s="30" customFormat="1" ht="20.100000000000001" customHeight="1" x14ac:dyDescent="0.2">
      <c r="B86" s="317"/>
      <c r="C86" s="86" t="s">
        <v>65</v>
      </c>
      <c r="D86" s="208">
        <v>385734.23030448053</v>
      </c>
      <c r="E86" s="99"/>
      <c r="F86" s="28"/>
      <c r="G86" s="317"/>
      <c r="H86" s="86" t="s">
        <v>65</v>
      </c>
      <c r="I86" s="216">
        <v>16.739575648236141</v>
      </c>
      <c r="J86" s="100"/>
      <c r="K86" s="118"/>
      <c r="L86" s="317"/>
      <c r="M86" s="86" t="s">
        <v>65</v>
      </c>
      <c r="N86" s="216">
        <v>17.835761598833216</v>
      </c>
      <c r="O86" s="100"/>
      <c r="P86" s="118"/>
      <c r="Q86" s="317"/>
      <c r="R86" s="86" t="s">
        <v>65</v>
      </c>
      <c r="S86" s="216">
        <v>28.064056065813247</v>
      </c>
      <c r="T86" s="28"/>
      <c r="U86" s="28"/>
    </row>
    <row r="87" spans="2:21" s="30" customFormat="1" ht="20.100000000000001" customHeight="1" x14ac:dyDescent="0.2">
      <c r="B87" s="317"/>
      <c r="C87" s="15" t="s">
        <v>66</v>
      </c>
      <c r="D87" s="209">
        <v>357162.76041759882</v>
      </c>
      <c r="E87" s="99"/>
      <c r="F87" s="28"/>
      <c r="G87" s="317"/>
      <c r="H87" s="15" t="s">
        <v>66</v>
      </c>
      <c r="I87" s="217">
        <v>-6.210673528805728</v>
      </c>
      <c r="J87" s="100"/>
      <c r="K87" s="118"/>
      <c r="L87" s="317"/>
      <c r="M87" s="15" t="s">
        <v>66</v>
      </c>
      <c r="N87" s="217">
        <v>8.8132760955751621</v>
      </c>
      <c r="O87" s="100"/>
      <c r="P87" s="118"/>
      <c r="Q87" s="317"/>
      <c r="R87" s="15" t="s">
        <v>66</v>
      </c>
      <c r="S87" s="217">
        <v>15.566116133324996</v>
      </c>
      <c r="T87" s="28"/>
      <c r="U87" s="28"/>
    </row>
    <row r="88" spans="2:21" s="30" customFormat="1" ht="20.100000000000001" customHeight="1" x14ac:dyDescent="0.2">
      <c r="B88" s="324"/>
      <c r="C88" s="16" t="s">
        <v>67</v>
      </c>
      <c r="D88" s="210">
        <v>460746.06701023225</v>
      </c>
      <c r="E88" s="99"/>
      <c r="F88" s="129"/>
      <c r="G88" s="324"/>
      <c r="H88" s="16" t="s">
        <v>67</v>
      </c>
      <c r="I88" s="218">
        <v>12.329244614212229</v>
      </c>
      <c r="J88" s="100"/>
      <c r="K88" s="118"/>
      <c r="L88" s="324"/>
      <c r="M88" s="16" t="s">
        <v>67</v>
      </c>
      <c r="N88" s="218">
        <v>9.8252427195272958</v>
      </c>
      <c r="O88" s="100"/>
      <c r="P88" s="118"/>
      <c r="Q88" s="324"/>
      <c r="R88" s="16" t="s">
        <v>67</v>
      </c>
      <c r="S88" s="218">
        <v>9.8252427195272958</v>
      </c>
      <c r="T88" s="131"/>
      <c r="U88" s="129"/>
    </row>
    <row r="89" spans="2:21" s="30" customFormat="1" ht="20.100000000000001" customHeight="1" x14ac:dyDescent="0.2">
      <c r="B89" s="316">
        <v>2017</v>
      </c>
      <c r="C89" s="14" t="s">
        <v>64</v>
      </c>
      <c r="D89" s="207">
        <v>372260.95957651088</v>
      </c>
      <c r="E89" s="99"/>
      <c r="F89" s="28"/>
      <c r="G89" s="316">
        <v>2017</v>
      </c>
      <c r="H89" s="14" t="s">
        <v>64</v>
      </c>
      <c r="I89" s="215">
        <v>2.9811467479430291</v>
      </c>
      <c r="J89" s="100"/>
      <c r="K89" s="118"/>
      <c r="L89" s="316">
        <v>2017</v>
      </c>
      <c r="M89" s="14" t="s">
        <v>64</v>
      </c>
      <c r="N89" s="215">
        <v>2.9811467479430291</v>
      </c>
      <c r="O89" s="100"/>
      <c r="P89" s="118"/>
      <c r="Q89" s="316">
        <v>2017</v>
      </c>
      <c r="R89" s="14" t="s">
        <v>64</v>
      </c>
      <c r="S89" s="215">
        <v>6.2720582554375284</v>
      </c>
      <c r="T89" s="28"/>
      <c r="U89" s="28"/>
    </row>
    <row r="90" spans="2:21" s="30" customFormat="1" ht="20.100000000000001" customHeight="1" x14ac:dyDescent="0.2">
      <c r="B90" s="317"/>
      <c r="C90" s="86" t="s">
        <v>65</v>
      </c>
      <c r="D90" s="208">
        <v>331918.81810189527</v>
      </c>
      <c r="E90" s="99"/>
      <c r="F90" s="28"/>
      <c r="G90" s="317"/>
      <c r="H90" s="86" t="s">
        <v>65</v>
      </c>
      <c r="I90" s="216">
        <v>-13.951422501473587</v>
      </c>
      <c r="J90" s="100"/>
      <c r="K90" s="118"/>
      <c r="L90" s="317"/>
      <c r="M90" s="86" t="s">
        <v>65</v>
      </c>
      <c r="N90" s="216">
        <v>-5.7598960754742876</v>
      </c>
      <c r="O90" s="100"/>
      <c r="P90" s="118"/>
      <c r="Q90" s="317"/>
      <c r="R90" s="86" t="s">
        <v>65</v>
      </c>
      <c r="S90" s="216">
        <v>-1.0478885824617379</v>
      </c>
      <c r="T90" s="28"/>
      <c r="U90" s="28"/>
    </row>
    <row r="91" spans="2:21" s="30" customFormat="1" ht="20.100000000000001" customHeight="1" x14ac:dyDescent="0.2">
      <c r="B91" s="317"/>
      <c r="C91" s="15" t="s">
        <v>66</v>
      </c>
      <c r="D91" s="209">
        <v>344491.77477568306</v>
      </c>
      <c r="E91" s="99"/>
      <c r="F91" s="28"/>
      <c r="G91" s="317"/>
      <c r="H91" s="15" t="s">
        <v>66</v>
      </c>
      <c r="I91" s="217">
        <v>-3.5476782705735275</v>
      </c>
      <c r="J91" s="100"/>
      <c r="K91" s="118"/>
      <c r="L91" s="317"/>
      <c r="M91" s="15" t="s">
        <v>66</v>
      </c>
      <c r="N91" s="217">
        <v>-5.0444532945420946</v>
      </c>
      <c r="O91" s="100"/>
      <c r="P91" s="118"/>
      <c r="Q91" s="317"/>
      <c r="R91" s="15" t="s">
        <v>66</v>
      </c>
      <c r="S91" s="217">
        <v>-0.33927947772895095</v>
      </c>
      <c r="T91" s="28"/>
      <c r="U91" s="28"/>
    </row>
    <row r="92" spans="2:21" s="95" customFormat="1" ht="20.100000000000001" customHeight="1" x14ac:dyDescent="0.2">
      <c r="B92" s="324"/>
      <c r="C92" s="16" t="s">
        <v>67</v>
      </c>
      <c r="D92" s="210">
        <v>443779.62006503646</v>
      </c>
      <c r="E92" s="99"/>
      <c r="F92" s="132"/>
      <c r="G92" s="324"/>
      <c r="H92" s="16" t="s">
        <v>67</v>
      </c>
      <c r="I92" s="218">
        <v>-3.6823856262714401</v>
      </c>
      <c r="J92" s="100"/>
      <c r="K92" s="127"/>
      <c r="L92" s="324"/>
      <c r="M92" s="16" t="s">
        <v>67</v>
      </c>
      <c r="N92" s="218">
        <v>-4.6434845118999846</v>
      </c>
      <c r="O92" s="100"/>
      <c r="P92" s="127"/>
      <c r="Q92" s="324"/>
      <c r="R92" s="16" t="s">
        <v>67</v>
      </c>
      <c r="S92" s="218">
        <v>-4.6434845118999846</v>
      </c>
      <c r="T92" s="131"/>
      <c r="U92" s="132"/>
    </row>
    <row r="93" spans="2:21" s="95" customFormat="1" ht="20.100000000000001" customHeight="1" x14ac:dyDescent="0.2">
      <c r="B93" s="316">
        <v>2018</v>
      </c>
      <c r="C93" s="14" t="s">
        <v>64</v>
      </c>
      <c r="D93" s="207">
        <v>303996</v>
      </c>
      <c r="E93" s="99"/>
      <c r="F93" s="132"/>
      <c r="G93" s="316">
        <v>2018</v>
      </c>
      <c r="H93" s="14" t="s">
        <v>64</v>
      </c>
      <c r="I93" s="215">
        <v>-18.337931448457567</v>
      </c>
      <c r="J93" s="100"/>
      <c r="K93" s="127"/>
      <c r="L93" s="316">
        <v>2018</v>
      </c>
      <c r="M93" s="14" t="s">
        <v>64</v>
      </c>
      <c r="N93" s="215">
        <v>-18.337931448457567</v>
      </c>
      <c r="O93" s="100"/>
      <c r="P93" s="127"/>
      <c r="Q93" s="316">
        <v>2018</v>
      </c>
      <c r="R93" s="14" t="s">
        <v>64</v>
      </c>
      <c r="S93" s="215">
        <v>-9.6273505682977145</v>
      </c>
      <c r="T93" s="131"/>
      <c r="U93" s="132"/>
    </row>
    <row r="94" spans="2:21" s="112" customFormat="1" ht="20.100000000000001" customHeight="1" x14ac:dyDescent="0.2">
      <c r="B94" s="317"/>
      <c r="C94" s="176" t="s">
        <v>65</v>
      </c>
      <c r="D94" s="244">
        <v>357708.62782086211</v>
      </c>
      <c r="E94" s="106"/>
      <c r="F94" s="160"/>
      <c r="G94" s="317"/>
      <c r="H94" s="86" t="s">
        <v>65</v>
      </c>
      <c r="I94" s="246">
        <v>7.7699149046287772</v>
      </c>
      <c r="J94" s="101"/>
      <c r="L94" s="317"/>
      <c r="M94" s="86" t="s">
        <v>65</v>
      </c>
      <c r="N94" s="246">
        <v>-6.0318616358991903</v>
      </c>
      <c r="O94" s="101"/>
      <c r="Q94" s="317"/>
      <c r="R94" s="86" t="s">
        <v>65</v>
      </c>
      <c r="S94" s="246">
        <v>-4.7377388019813793</v>
      </c>
      <c r="T94" s="161"/>
      <c r="U94" s="160"/>
    </row>
    <row r="95" spans="2:21" s="128" customFormat="1" ht="15" customHeight="1" x14ac:dyDescent="0.2">
      <c r="B95" s="252"/>
      <c r="C95" s="212" t="s">
        <v>66</v>
      </c>
      <c r="D95" s="214">
        <v>409390.84578363673</v>
      </c>
      <c r="E95" s="72"/>
      <c r="F95" s="25"/>
      <c r="G95" s="252"/>
      <c r="H95" s="212" t="s">
        <v>66</v>
      </c>
      <c r="I95" s="222">
        <v>18.839077086880479</v>
      </c>
      <c r="J95" s="69"/>
      <c r="L95" s="252"/>
      <c r="M95" s="212" t="s">
        <v>66</v>
      </c>
      <c r="N95" s="222">
        <v>2.1383169113277916</v>
      </c>
      <c r="O95" s="69"/>
      <c r="Q95" s="252"/>
      <c r="R95" s="212" t="s">
        <v>66</v>
      </c>
      <c r="S95" s="222">
        <v>0.36156158076056499</v>
      </c>
      <c r="T95" s="60"/>
      <c r="U95" s="25"/>
    </row>
    <row r="96" spans="2:21" s="128" customFormat="1" ht="15" customHeight="1" x14ac:dyDescent="0.2">
      <c r="B96" s="66"/>
      <c r="C96" s="67"/>
      <c r="D96" s="21"/>
      <c r="E96" s="72"/>
      <c r="F96" s="25"/>
      <c r="G96" s="66"/>
      <c r="H96" s="67"/>
      <c r="I96" s="34"/>
      <c r="J96" s="69"/>
      <c r="L96" s="66"/>
      <c r="M96" s="67"/>
      <c r="N96" s="34"/>
      <c r="O96" s="69"/>
      <c r="Q96" s="66"/>
      <c r="R96" s="67"/>
      <c r="S96" s="34"/>
      <c r="T96" s="60"/>
      <c r="U96" s="25"/>
    </row>
    <row r="97" spans="2:19" x14ac:dyDescent="0.2">
      <c r="B97" s="223" t="s">
        <v>205</v>
      </c>
      <c r="G97" s="13"/>
      <c r="L97" s="13"/>
      <c r="N97" s="167"/>
      <c r="Q97" s="13"/>
      <c r="S97" s="167"/>
    </row>
    <row r="98" spans="2:19" x14ac:dyDescent="0.2">
      <c r="B98" s="61" t="s">
        <v>41</v>
      </c>
      <c r="N98" s="167"/>
      <c r="S98" s="167"/>
    </row>
    <row r="99" spans="2:19" x14ac:dyDescent="0.2">
      <c r="B99" s="61" t="s">
        <v>42</v>
      </c>
    </row>
    <row r="100" spans="2:19" x14ac:dyDescent="0.2">
      <c r="B100" s="224" t="s">
        <v>206</v>
      </c>
    </row>
  </sheetData>
  <mergeCells count="100">
    <mergeCell ref="B93:B94"/>
    <mergeCell ref="G93:G94"/>
    <mergeCell ref="L93:L94"/>
    <mergeCell ref="Q93:Q94"/>
    <mergeCell ref="B89:B92"/>
    <mergeCell ref="G89:G92"/>
    <mergeCell ref="L89:L92"/>
    <mergeCell ref="Q89:Q92"/>
    <mergeCell ref="B81:B84"/>
    <mergeCell ref="G81:G84"/>
    <mergeCell ref="L81:L84"/>
    <mergeCell ref="Q81:Q84"/>
    <mergeCell ref="B85:B88"/>
    <mergeCell ref="G85:G88"/>
    <mergeCell ref="L85:L88"/>
    <mergeCell ref="Q85:Q88"/>
    <mergeCell ref="B73:B76"/>
    <mergeCell ref="G73:G76"/>
    <mergeCell ref="L73:L76"/>
    <mergeCell ref="Q73:Q76"/>
    <mergeCell ref="B77:B80"/>
    <mergeCell ref="G77:G80"/>
    <mergeCell ref="L77:L80"/>
    <mergeCell ref="Q77:Q80"/>
    <mergeCell ref="B65:B68"/>
    <mergeCell ref="G65:G68"/>
    <mergeCell ref="L65:L68"/>
    <mergeCell ref="Q65:Q68"/>
    <mergeCell ref="B69:B72"/>
    <mergeCell ref="G69:G72"/>
    <mergeCell ref="L69:L72"/>
    <mergeCell ref="Q69:Q72"/>
    <mergeCell ref="B57:B60"/>
    <mergeCell ref="G57:G60"/>
    <mergeCell ref="L57:L60"/>
    <mergeCell ref="Q57:Q60"/>
    <mergeCell ref="B61:B64"/>
    <mergeCell ref="G61:G64"/>
    <mergeCell ref="L61:L64"/>
    <mergeCell ref="Q61:Q64"/>
    <mergeCell ref="B49:B52"/>
    <mergeCell ref="G49:G52"/>
    <mergeCell ref="L49:L52"/>
    <mergeCell ref="Q49:Q52"/>
    <mergeCell ref="B53:B56"/>
    <mergeCell ref="G53:G56"/>
    <mergeCell ref="L53:L56"/>
    <mergeCell ref="Q53:Q56"/>
    <mergeCell ref="B41:B44"/>
    <mergeCell ref="G41:G44"/>
    <mergeCell ref="L41:L44"/>
    <mergeCell ref="Q41:Q44"/>
    <mergeCell ref="B45:B48"/>
    <mergeCell ref="G45:G48"/>
    <mergeCell ref="L45:L48"/>
    <mergeCell ref="Q45:Q48"/>
    <mergeCell ref="B33:B36"/>
    <mergeCell ref="G33:G36"/>
    <mergeCell ref="L33:L36"/>
    <mergeCell ref="Q33:Q36"/>
    <mergeCell ref="B37:B40"/>
    <mergeCell ref="G37:G40"/>
    <mergeCell ref="L37:L40"/>
    <mergeCell ref="Q37:Q40"/>
    <mergeCell ref="B25:B28"/>
    <mergeCell ref="G25:G28"/>
    <mergeCell ref="L25:L28"/>
    <mergeCell ref="Q25:Q28"/>
    <mergeCell ref="B29:B32"/>
    <mergeCell ref="G29:G32"/>
    <mergeCell ref="L29:L32"/>
    <mergeCell ref="Q29:Q32"/>
    <mergeCell ref="B17:B20"/>
    <mergeCell ref="G17:G20"/>
    <mergeCell ref="L17:L20"/>
    <mergeCell ref="Q17:Q20"/>
    <mergeCell ref="B21:B24"/>
    <mergeCell ref="G21:G24"/>
    <mergeCell ref="L21:L24"/>
    <mergeCell ref="Q21:Q24"/>
    <mergeCell ref="G10:I10"/>
    <mergeCell ref="L10:N10"/>
    <mergeCell ref="Q10:U10"/>
    <mergeCell ref="B13:B16"/>
    <mergeCell ref="G13:G16"/>
    <mergeCell ref="L13:L16"/>
    <mergeCell ref="Q13:Q16"/>
    <mergeCell ref="B11:D11"/>
    <mergeCell ref="B9:D9"/>
    <mergeCell ref="G9:I9"/>
    <mergeCell ref="B8:E8"/>
    <mergeCell ref="B6:E7"/>
    <mergeCell ref="G6:J7"/>
    <mergeCell ref="G8:J8"/>
    <mergeCell ref="L9:N9"/>
    <mergeCell ref="L8:O8"/>
    <mergeCell ref="L6:O7"/>
    <mergeCell ref="Q6:T7"/>
    <mergeCell ref="Q8:T8"/>
    <mergeCell ref="Q9:T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Contenido 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Pava</dc:creator>
  <cp:lastModifiedBy>Manuel Hernando Pava Guzman</cp:lastModifiedBy>
  <cp:lastPrinted>2017-05-13T22:26:30Z</cp:lastPrinted>
  <dcterms:created xsi:type="dcterms:W3CDTF">2006-03-27T15:02:16Z</dcterms:created>
  <dcterms:modified xsi:type="dcterms:W3CDTF">2018-11-19T17:38:37Z</dcterms:modified>
</cp:coreProperties>
</file>