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LINA_MANIOS\FINANCIACION DE VIVIENDA_LINA\BOLETINES FIVI\Boletines 2022\II Trim 22_FIVI\Archivos publicacion\"/>
    </mc:Choice>
  </mc:AlternateContent>
  <bookViews>
    <workbookView xWindow="-120" yWindow="-120" windowWidth="20730" windowHeight="11160" tabRatio="738" activeTab="13"/>
  </bookViews>
  <sheets>
    <sheet name="Contenido " sheetId="46" r:id="rId1"/>
    <sheet name="A1" sheetId="30" r:id="rId2"/>
    <sheet name="A2" sheetId="59" r:id="rId3"/>
    <sheet name="A3" sheetId="73" r:id="rId4"/>
    <sheet name="A4" sheetId="60" r:id="rId5"/>
    <sheet name="A5" sheetId="63" r:id="rId6"/>
    <sheet name="A6 " sheetId="64" r:id="rId7"/>
    <sheet name="A7" sheetId="41" r:id="rId8"/>
    <sheet name="A8" sheetId="51" r:id="rId9"/>
    <sheet name="A9 " sheetId="74" r:id="rId10"/>
    <sheet name="A10" sheetId="36" r:id="rId11"/>
    <sheet name="A11" sheetId="76" r:id="rId12"/>
    <sheet name="A12" sheetId="33" r:id="rId13"/>
    <sheet name="A13" sheetId="62" r:id="rId14"/>
    <sheet name="A14" sheetId="40" r:id="rId15"/>
    <sheet name="A15" sheetId="42" r:id="rId16"/>
    <sheet name="A16" sheetId="55" r:id="rId17"/>
    <sheet name="A17" sheetId="56" r:id="rId18"/>
    <sheet name="A18" sheetId="57" r:id="rId19"/>
    <sheet name="A19" sheetId="53" r:id="rId20"/>
    <sheet name="A20" sheetId="54" r:id="rId21"/>
    <sheet name="A21" sheetId="43" r:id="rId22"/>
    <sheet name="A22" sheetId="44" r:id="rId23"/>
    <sheet name="Hoja2" sheetId="78" state="hidden" r:id="rId24"/>
  </sheet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 i="30" l="1"/>
  <c r="A8" i="44" l="1"/>
  <c r="E8" i="44"/>
  <c r="I8" i="44"/>
  <c r="M8" i="44"/>
  <c r="S10" i="43"/>
  <c r="M10" i="43"/>
  <c r="G10" i="43"/>
  <c r="A10" i="43"/>
  <c r="CJ9" i="54"/>
  <c r="BG9" i="54"/>
  <c r="AD9" i="54"/>
  <c r="A9" i="54"/>
  <c r="CJ9" i="53"/>
  <c r="BG9" i="53"/>
  <c r="AD9" i="53"/>
  <c r="A9" i="53"/>
  <c r="BG9" i="57"/>
  <c r="CJ9" i="57"/>
  <c r="AD9" i="57"/>
  <c r="A9" i="57"/>
  <c r="CJ12" i="56"/>
  <c r="BG12" i="56"/>
  <c r="AD12" i="56"/>
  <c r="A12" i="56"/>
  <c r="CJ9" i="55"/>
  <c r="BG9" i="55"/>
  <c r="AD9" i="55"/>
  <c r="A9" i="55"/>
  <c r="CJ9" i="42"/>
  <c r="BG9" i="42"/>
  <c r="AD9" i="42"/>
  <c r="A9" i="42"/>
  <c r="S8" i="40"/>
  <c r="M8" i="40"/>
  <c r="G8" i="40"/>
  <c r="A8" i="40"/>
  <c r="AQ9" i="62"/>
  <c r="AC9" i="62"/>
  <c r="O9" i="62"/>
  <c r="A9" i="62"/>
  <c r="AQ9" i="33"/>
  <c r="AC9" i="33"/>
  <c r="O9" i="33"/>
  <c r="A9" i="33"/>
  <c r="AB8" i="76"/>
  <c r="S8" i="76"/>
  <c r="J8" i="76"/>
  <c r="A8" i="76"/>
  <c r="AN10" i="36"/>
  <c r="AA10" i="36"/>
  <c r="N10" i="36"/>
  <c r="A10" i="36"/>
  <c r="AB8" i="74"/>
  <c r="S8" i="74"/>
  <c r="J8" i="74"/>
  <c r="A8" i="74"/>
  <c r="S8" i="51"/>
  <c r="M8" i="51"/>
  <c r="G8" i="51"/>
  <c r="A8" i="51"/>
  <c r="S9" i="41"/>
  <c r="M9" i="41"/>
  <c r="G9" i="41"/>
  <c r="A9" i="41"/>
  <c r="AA9" i="64"/>
  <c r="AN9" i="64" s="1"/>
  <c r="N9" i="64"/>
  <c r="A9" i="64"/>
  <c r="AN9" i="63"/>
  <c r="AA9" i="63"/>
  <c r="N9" i="63"/>
  <c r="A9" i="63"/>
  <c r="AB8" i="60"/>
  <c r="S8" i="60"/>
  <c r="J8" i="60"/>
  <c r="A8" i="60"/>
  <c r="AQ11" i="73"/>
  <c r="AC11" i="73"/>
  <c r="O11" i="73"/>
  <c r="A11" i="73"/>
  <c r="AB8" i="59"/>
  <c r="S8" i="59"/>
  <c r="J8" i="59"/>
  <c r="A8" i="59"/>
  <c r="A46" i="30"/>
  <c r="S8" i="30"/>
  <c r="M8" i="30"/>
  <c r="G8" i="30"/>
  <c r="A130" i="46"/>
  <c r="A47" i="44" l="1"/>
  <c r="A49" i="43"/>
  <c r="A49" i="54"/>
  <c r="A49" i="53"/>
  <c r="A49" i="57"/>
  <c r="A53" i="56"/>
  <c r="A50" i="55"/>
  <c r="A50" i="42"/>
  <c r="A47" i="40"/>
  <c r="A49" i="62"/>
  <c r="A50" i="33"/>
  <c r="A47" i="76"/>
  <c r="A50" i="36"/>
  <c r="A48" i="74"/>
  <c r="A47" i="51"/>
  <c r="A48" i="41"/>
  <c r="A49" i="64"/>
  <c r="A49" i="63"/>
  <c r="A48" i="60"/>
  <c r="A51" i="73"/>
  <c r="A85" i="30"/>
  <c r="A87" i="59"/>
  <c r="AB47" i="59" l="1"/>
  <c r="S47" i="59"/>
  <c r="J47" i="59"/>
  <c r="A47" i="59"/>
  <c r="S46" i="30"/>
  <c r="M46" i="30"/>
  <c r="G46" i="30"/>
</calcChain>
</file>

<file path=xl/sharedStrings.xml><?xml version="1.0" encoding="utf-8"?>
<sst xmlns="http://schemas.openxmlformats.org/spreadsheetml/2006/main" count="9160" uniqueCount="363">
  <si>
    <t>Fondo Nacional de Ahorro</t>
  </si>
  <si>
    <t>Total desembolsos de crédito</t>
  </si>
  <si>
    <t>trimestre</t>
  </si>
  <si>
    <t>Total nacional</t>
  </si>
  <si>
    <t>Bogotá</t>
  </si>
  <si>
    <t>Antioquia</t>
  </si>
  <si>
    <t>Atlántico</t>
  </si>
  <si>
    <t>Bolivar</t>
  </si>
  <si>
    <t>Meta</t>
  </si>
  <si>
    <t>Nariño</t>
  </si>
  <si>
    <t>Tolima</t>
  </si>
  <si>
    <t>Nte Santander</t>
  </si>
  <si>
    <t>Córdoba</t>
  </si>
  <si>
    <t>Caldas</t>
  </si>
  <si>
    <t>Quindío</t>
  </si>
  <si>
    <t>Magdalena</t>
  </si>
  <si>
    <t>Boyacá</t>
  </si>
  <si>
    <t>Cauca</t>
  </si>
  <si>
    <t>Cesar</t>
  </si>
  <si>
    <t>La Guajira</t>
  </si>
  <si>
    <t>Cundinamarca</t>
  </si>
  <si>
    <t>Casanare</t>
  </si>
  <si>
    <t>Caquetá</t>
  </si>
  <si>
    <t>Huila</t>
  </si>
  <si>
    <t>Sucre</t>
  </si>
  <si>
    <t>Santander</t>
  </si>
  <si>
    <t>Risaralda</t>
  </si>
  <si>
    <t>Total Vivienda</t>
  </si>
  <si>
    <t>ESTADÍSTICAS DE FINANCIACIÓN DE VIVIENDA - FIVI</t>
  </si>
  <si>
    <t>Año</t>
  </si>
  <si>
    <t>Trimestre</t>
  </si>
  <si>
    <t>Total</t>
  </si>
  <si>
    <t xml:space="preserve">Vivienda VIS Nueva </t>
  </si>
  <si>
    <t>Total Viviendas</t>
  </si>
  <si>
    <t>Total Viviendas VIS</t>
  </si>
  <si>
    <t>Unidades</t>
  </si>
  <si>
    <t>Total Viviendas VIS nuevas</t>
  </si>
  <si>
    <t>Desembolsos a constructores</t>
  </si>
  <si>
    <t>Desembolsos a individuales ó crédito directo</t>
  </si>
  <si>
    <t>Enero - marzo</t>
  </si>
  <si>
    <t>Abril - junio</t>
  </si>
  <si>
    <t>Julio - septiembre</t>
  </si>
  <si>
    <t>Octubre - diciembre</t>
  </si>
  <si>
    <t>Variación (%)</t>
  </si>
  <si>
    <t xml:space="preserve">Millones de pesos a precios constantes </t>
  </si>
  <si>
    <t xml:space="preserve"> </t>
  </si>
  <si>
    <t>VIS con subsidio</t>
  </si>
  <si>
    <t>VIS sin subsidio</t>
  </si>
  <si>
    <t>Operaciones de crédito (constantes)</t>
  </si>
  <si>
    <t>Millones de pesos a precios corrientes</t>
  </si>
  <si>
    <t>2.</t>
  </si>
  <si>
    <t>3.</t>
  </si>
  <si>
    <t>4.</t>
  </si>
  <si>
    <t>5.</t>
  </si>
  <si>
    <t>6.</t>
  </si>
  <si>
    <t>7.</t>
  </si>
  <si>
    <t>8.</t>
  </si>
  <si>
    <t>9.</t>
  </si>
  <si>
    <t>10.</t>
  </si>
  <si>
    <t>11.</t>
  </si>
  <si>
    <t>12.</t>
  </si>
  <si>
    <t>13.</t>
  </si>
  <si>
    <t>14.</t>
  </si>
  <si>
    <t>1.</t>
  </si>
  <si>
    <t>Estadísticas de finaciación de vivienda - FIVI</t>
  </si>
  <si>
    <t>Variacion (%)</t>
  </si>
  <si>
    <t>variación (%)</t>
  </si>
  <si>
    <t>Subrogaciones</t>
  </si>
  <si>
    <t>Valle</t>
  </si>
  <si>
    <t>Valle del Cauca</t>
  </si>
  <si>
    <t>15.</t>
  </si>
  <si>
    <t>16.</t>
  </si>
  <si>
    <t>Temática infraestructura</t>
  </si>
  <si>
    <t>17.</t>
  </si>
  <si>
    <t>18.</t>
  </si>
  <si>
    <t>19.</t>
  </si>
  <si>
    <t>Establecimientos de crédito</t>
  </si>
  <si>
    <t>Desembolsos créditos de vivienda</t>
  </si>
  <si>
    <t>Desembolsos leasing habitacional</t>
  </si>
  <si>
    <t>Total desembolsos para compra de Vivienda</t>
  </si>
  <si>
    <t>Millones de pesos a precios constantes</t>
  </si>
  <si>
    <t>Créditos de vivienda</t>
  </si>
  <si>
    <t>Leasing habitacional</t>
  </si>
  <si>
    <t>Valor de desembolsos créditos vivienda VIS Nueva</t>
  </si>
  <si>
    <t>Valor de desembolsos leasing habitacional VIS Nueva</t>
  </si>
  <si>
    <t>Valor de desembolsos créditos vivienda VIS usada</t>
  </si>
  <si>
    <t>Valor de desembolsos leasing habitacional VIS usada</t>
  </si>
  <si>
    <t>Valor de desembolsos créditos vivienda NO VIS Nueva</t>
  </si>
  <si>
    <t>Valor de desembolsos leasing habitacional NO VIS Nueva</t>
  </si>
  <si>
    <t>Valor de desembolsos créditos vivienda NO VIS usada</t>
  </si>
  <si>
    <t>Valor de desembolsos leasing habitacional NO VIS usada</t>
  </si>
  <si>
    <t xml:space="preserve">A4.A  Valor de los desembolsos para compra de vivienda  VIS y NO VIS </t>
  </si>
  <si>
    <t xml:space="preserve">A6.A  Valor de los desembolsos para la compra de vivienda diferente de interés social (NO VIS) nueva y usada, por entidad financiadora                                                                                                                                                                                                                                                                                                                                                                                                                                                                                                                             </t>
  </si>
  <si>
    <t xml:space="preserve">A6.B  Variación anual del valor de los desembolsos para la compra de vivienda diferente de interés social (NO VIS) nueva y usada, por entidad financiadora                                                                                                                                                                                                                                                                                                                                                                                                                                                                                                                             </t>
  </si>
  <si>
    <t xml:space="preserve">A6.C  Variación año corrido del valor de los desembolsos para la compra de vivienda diferente de interés social (NO VIS) nueva y usada, por entidad financiadora                                                                                                                                                                                                                                                                                                                                                                                                                                                                                                                             </t>
  </si>
  <si>
    <t xml:space="preserve">A6.D  Variación doce meses del valor de los desembolsos para la compra de vivienda diferente de interés social (NO VIS) nueva y usada, por entidad financiadora                                                                                                                                                                                                                                                                                                                                                                                                                                                                                                                             </t>
  </si>
  <si>
    <t>A5.B  Variación anual del valor de desembolsos para la compra de vivienda de interés social (VIS) nueva y usada, por entidad financiadora</t>
  </si>
  <si>
    <t>A5.C  Variación año corrido del valor de desembolsos para la compra de vivienda de interés social (VIS) nueva y usada, por entidad financiadora</t>
  </si>
  <si>
    <t>A5.D  Variación doce meses del valor de desembolsos para la compra de vivienda de interés social (VIS) nueva y usada, por entidad financiadora</t>
  </si>
  <si>
    <t>A1.C  Variación año corrido del valor de los desembolsos para la compra de vivienda</t>
  </si>
  <si>
    <t>A1.D  Variación doce meses del valor de los desembolsos para la compra de vivienda</t>
  </si>
  <si>
    <t>A1.B  Variación anual del valor de los desembolsos para la compra de vivienda</t>
  </si>
  <si>
    <t>Desembolsos para la compra de vivienda VIS y NO VIS (constantes)</t>
  </si>
  <si>
    <t xml:space="preserve">A4.B  Variación anual del valor de los desembolsos para compra de vivienda  VIS y NO VIS </t>
  </si>
  <si>
    <t xml:space="preserve">A4.C  Variación año corrido del valor de los desembolsos para compra de vivienda  VIS y NO VIS </t>
  </si>
  <si>
    <t xml:space="preserve">A4.D  Variación doce meses del valor de los desembolsos para compra de vivienda  VIS y NO VIS </t>
  </si>
  <si>
    <t>Desembolsos de créditos de vivienda VIS, con y sin subsidio (constantes)</t>
  </si>
  <si>
    <t>Número de desembolsos para compra de vivienda (unidades)</t>
  </si>
  <si>
    <t>Número de desembolsos de créditos de vivienda de interés social ( VIS) nuevas con o sin subsidio (unidades)</t>
  </si>
  <si>
    <t>Número de desembolsos de créditos de vivienda por Departamento</t>
  </si>
  <si>
    <t>Número de desembolsos de créditos de vivienda nueva por Departamento</t>
  </si>
  <si>
    <t>Número de desembolsos de créditos de vivienda usada por Departamento</t>
  </si>
  <si>
    <t>20.</t>
  </si>
  <si>
    <t xml:space="preserve">A1. A Valor de los desembolsados para la compra de vivienda*                                                                                                        </t>
  </si>
  <si>
    <t xml:space="preserve">A1. B Variación anual del valor de los desembolsos para la compra de vivienda                                                                             </t>
  </si>
  <si>
    <t xml:space="preserve">A1. C Variación año corrido del valor de los desembolsos para la compra de vivienda                                                                 </t>
  </si>
  <si>
    <t xml:space="preserve">A1. D  Variación doce meses del valor de los desembolsos para la compra de vivienda                                                                   </t>
  </si>
  <si>
    <t xml:space="preserve">                                                 A6- A. Valor de los desembolsos para la compra de vivienda diferente de interés social (NO VIS) nueva y usada, por entidad financiadora                                                                                                                                                                                                                                                                                                                                                                                                                                                                                                                             </t>
  </si>
  <si>
    <t xml:space="preserve">A6 - B. Variación anual del valor de los desembolsos para la compra de vivienda diferente de interés social (NO VIS), por entidad financiadora                                                                                                                                                                                                                                                                                                                                                                                                                                                                                                                                                     </t>
  </si>
  <si>
    <t xml:space="preserve">A6- C. Variación año corrido del valor de los desembolsos para la compra de vivienda diferente de interés social (NO VIS), por entidad financiadora                                                                                                                                                                                                                                                                                                                                                                                                                                                                                                                                                                    </t>
  </si>
  <si>
    <t xml:space="preserve">A6 - D. Variación doce meses del valor de los desembolsos para la compra de vivienda diferente de interés social (NO VIS), por entidad financiadora                                                                                                                                                                                                                                                                                                                                                                                                                                                                                                                            </t>
  </si>
  <si>
    <t>Desembolsos  VIS</t>
  </si>
  <si>
    <t xml:space="preserve">Créditos de vivienda </t>
  </si>
  <si>
    <t xml:space="preserve">Leasing habitacional </t>
  </si>
  <si>
    <t>Desembolsos  NO VIS</t>
  </si>
  <si>
    <t>Desembolsos vivienda nueva</t>
  </si>
  <si>
    <t>Desembolsos vivienda usada</t>
  </si>
  <si>
    <t>(variación porcentual %)</t>
  </si>
  <si>
    <t>Leasing habitacional nueva</t>
  </si>
  <si>
    <t>Precios constantes</t>
  </si>
  <si>
    <t>Desembolsos para la compra de vivienda (corrientes y constantes)</t>
  </si>
  <si>
    <t>A1.A  Valor de los desembolsos para la compra de vivienda (precios corrientes)</t>
  </si>
  <si>
    <t>A1.F  Variación anual del valor de los desembolsos para la compra de vivienda</t>
  </si>
  <si>
    <t>A1.G  Variación año corrido del valor de los desembolsos para la compra de vivienda</t>
  </si>
  <si>
    <t>A1.H  Variación doce meses del valor de los desembolsos para la compra de vivienda</t>
  </si>
  <si>
    <t>A2.B  Variación anual del valor de los desembolsos para la compra de vivienda nueva y usada</t>
  </si>
  <si>
    <t xml:space="preserve">A2.C  Variación año corrido del valor de los desembolsos para la compra de vivienda nueva y usada </t>
  </si>
  <si>
    <t xml:space="preserve">A2.D  Variación doce meses del valor de los desembolsos para la compra de vivienda nueva y usada </t>
  </si>
  <si>
    <t>A2.F  Variación anual del valor de los desembolsos para la compra de vivienda nueva y usada</t>
  </si>
  <si>
    <t xml:space="preserve">A2.G  Variación año corrido del valor de los desembolsos para la compra de vivienda nueva y usada </t>
  </si>
  <si>
    <t xml:space="preserve">A2.H  Variación doce meses del valor de los desembolsos para la compra de vivienda nueva y usada </t>
  </si>
  <si>
    <t>A1.E  Valor de los desembolsos para la compra de vivienda (precios constantes)</t>
  </si>
  <si>
    <t>A2.A  Valor de los cdesembolsos para la compra de vivienda nueva y usada (precios corrientes)</t>
  </si>
  <si>
    <t>A2.E  Valor de los cdesembolsos para la compra de vivienda nueva y usada (precios constantes)</t>
  </si>
  <si>
    <t>Desembolsos para la compra de vivienda nueva y usada (corrientes y constantes)</t>
  </si>
  <si>
    <t>A3.B  Variación anual del valor de los desembolsos para la compra de vivienda nueva y usada, según entidad financiadora</t>
  </si>
  <si>
    <t xml:space="preserve">A3.C  Variación año corrido del valor de los desembolsos para la compra de vivienda nueva y usada, según entidad financiadora </t>
  </si>
  <si>
    <t xml:space="preserve">A3.D  Variación doce meses del valor de los desembolsos para la compra de vivienda nueva y usada, según entidad financiadora </t>
  </si>
  <si>
    <t>Desembolsos para la compra de vivienda nueva y usada, según entidad financiadora (constantes)</t>
  </si>
  <si>
    <t>A3.A  Valor de los cdesembolsos para la compra de vivienda nueva y usada, según entidad financiadora</t>
  </si>
  <si>
    <t xml:space="preserve">A5.A  Valor de desembolsos para la compra de vivienda de interés social (VIS) nueva y usada, por entidad financiadora </t>
  </si>
  <si>
    <t>A7.A  Valor de los desembolsos de créditos de vivienda VIS, con y sin subsidio</t>
  </si>
  <si>
    <t>A7.B  Variación anual del valor de los desembolsos de créditos de vivienda VIS, con y sin subsidio</t>
  </si>
  <si>
    <t>A7.C  Variación año corrido del valor de los desembolsos de créditos de vivienda VIS, con y sin subsidio</t>
  </si>
  <si>
    <t>A7.D  Variación doce meses del valor de los desembolsos de créditos de vivienda VIS, con y sin subsidio</t>
  </si>
  <si>
    <t>A8.A  Número de desembolsos para compra de vivienda</t>
  </si>
  <si>
    <t>A8.B  Variación anual del número de desembolsos para compra de vivienda</t>
  </si>
  <si>
    <t>A8.C  Variación año corrido del número de desembolsos para compra de vivienda</t>
  </si>
  <si>
    <t>A8.D  Variación doce meses del número de desembolsos para compra de vivienda</t>
  </si>
  <si>
    <t xml:space="preserve">A7. A Valor de los desembolsos de créditos de vivienda - VIS nuevas financiadas con o sin subsidio                                                                                                                                                                                                                                       </t>
  </si>
  <si>
    <t xml:space="preserve">A7. B Variación anual del valor de los desembolsos de créditos de vivienda - VIS nuevas financiadas con o sin subsidio                                                                                                                                                                                                                                                                                                </t>
  </si>
  <si>
    <t xml:space="preserve">A7. C Variación año corrido del valor de los desembolsos de créditos de vivienda - VIS nuevas financiadas con o sin subsidio                                                                                                                                                                                                                                                  </t>
  </si>
  <si>
    <t xml:space="preserve">A7. D Variación doce meses del valor de los desembolsos de créditos de vivienda - VIS nuevas financiadas con o sin subsidio                                                                                                                                                                                                                                                  </t>
  </si>
  <si>
    <t xml:space="preserve">A8. A Número de desembolsos para compra de vivienda                                                                                                                                                       </t>
  </si>
  <si>
    <t xml:space="preserve">A8. B Variación anual del número de desembolsos para compra de vivienda                                                                                                 </t>
  </si>
  <si>
    <t xml:space="preserve">A8. C Variación año corrido del número de desembolsos para compra de vivienda                                                                                 </t>
  </si>
  <si>
    <t xml:space="preserve">A8. D Variación doce meses del número de desembolsos para compra de vivienda                                                                                                </t>
  </si>
  <si>
    <t>Desembolsos para la compra de vivienda de interés social (VIS) nueva y usada, según entidad financiadora (constantes)</t>
  </si>
  <si>
    <t>Desembolsos para la compra de vivienda diferente de interés social (NO VIS) nueva y usada, según entidad financiadora (constantes)</t>
  </si>
  <si>
    <t xml:space="preserve"> Número de desembolsos para compra de vivienda nueva y usada, según entidad financiadora (unidades)</t>
  </si>
  <si>
    <t>Número de desembolsos para la compra de vivienda de interés social (VIS) nueva y usada, según entidad financiadora (unidades)</t>
  </si>
  <si>
    <t>Número de desembolsos para la compra de vivienda diferente de interés social (NO VIS) nueva y usada, según entidad financiadora</t>
  </si>
  <si>
    <t>Desembolsos de créditos de vivienda nueva por Departamento (constantes)</t>
  </si>
  <si>
    <t>Desembolsos de créditos de vivienda financiadas por Departamento  (constantes)</t>
  </si>
  <si>
    <t xml:space="preserve">Desembolsos de créditos de vivienda usada por Departamento (constantes) </t>
  </si>
  <si>
    <t>Subrogaciones para créditos individuales (constantes)</t>
  </si>
  <si>
    <t>-</t>
  </si>
  <si>
    <t xml:space="preserve">A1.E Valor de los desembolsados para la compra de vivienda*                                                                                                       </t>
  </si>
  <si>
    <t xml:space="preserve">A1.F Variación anual del valor de los desembolsos para la compra de vivienda                                                                             </t>
  </si>
  <si>
    <t xml:space="preserve">A1. G Variación año corrido del valor de los desembolsos para la compra de vivienda                                                                 </t>
  </si>
  <si>
    <t xml:space="preserve">A1. H  Variación doce meses del valor de los desembolsos para la compra de vivienda                                                               </t>
  </si>
  <si>
    <t xml:space="preserve">A2. A Valor de los desembolsos para la compra de vivienda nueva y usada                                                                                                                                                                         </t>
  </si>
  <si>
    <t xml:space="preserve">A2. B Variación anual del valor de los desembolsos para la compra de vivienda nueva y usada                                                                                                                                    </t>
  </si>
  <si>
    <t xml:space="preserve">A2. C Variación año corrido del valor de los desembolsos para la compra de vivienda nueva y usada                                                                                                                           </t>
  </si>
  <si>
    <t xml:space="preserve">A2. D  Variación doce meses del valor de los desembolsos para la compra de vivienda nueva y usada                                                                                                                        </t>
  </si>
  <si>
    <t xml:space="preserve">A2. E Valor de los desembolsos para la compra de vivienda nueva y usada                                                                                                                                                                         </t>
  </si>
  <si>
    <t xml:space="preserve">A2. F Variación anual del valor de los desembolsos para la compra de vivienda nueva y usada                                                                                                                                    </t>
  </si>
  <si>
    <t xml:space="preserve">A2.G Variación año corrido del valor de los desembolsos para la compra de vivienda nueva y usada                                                                                                                           </t>
  </si>
  <si>
    <t xml:space="preserve">A2.H  Variación doce meses del valor de los desembolsos para la compra de vivienda nueva y usada                                                                                                                        </t>
  </si>
  <si>
    <t>Créditos de vivienda usada</t>
  </si>
  <si>
    <t>Leasing habitacional usada</t>
  </si>
  <si>
    <t>Total Usada</t>
  </si>
  <si>
    <t>Total Nueva</t>
  </si>
  <si>
    <t xml:space="preserve">A3 - A. Valor de desembolsos para compra de vivienda nueva y usada, por entidad financiadora                                                                                                                                                                                                                                                                                                                                                                                                                                                                                                                                                                                                                                                                                                                                                                           </t>
  </si>
  <si>
    <t xml:space="preserve">A3 - C. Variación año corrido del valor de desembolsos para compra de vivienda nueva y usada, por entidad financiadora                                                                                                                                                                                                                                                                                                                                                                                                                                                                                                                                                                                                                                      </t>
  </si>
  <si>
    <t xml:space="preserve">A3 - D. Variación doce meses del valor de desembolsos para compra de vivienda nueva y usada, por entidad financiadora                                                                                                                                                                                                                                                                                                                                                                                                                                                                                                                                                                                                                                                                    </t>
  </si>
  <si>
    <t xml:space="preserve">A4. E Valor de los desembolsos para compra de vivienda  VIS y NO VIS                                                                                                                                                                          </t>
  </si>
  <si>
    <t xml:space="preserve">A4. F Variación anual del valor de los desembolsos para compra de vivienda  VIS y NO VIS                                                                                                                                          </t>
  </si>
  <si>
    <t xml:space="preserve">A4. G Variación año corrido del valor de los desembolsos para compra de vivienda  VIS y NO VIS                                                                                                                             </t>
  </si>
  <si>
    <t xml:space="preserve">A4. H  Variación doce meses del valor de los desembolsos para compra de vivienda  VIS y NO VIS                                                                                                                            </t>
  </si>
  <si>
    <t>Total VIS</t>
  </si>
  <si>
    <t>Total NO VIS</t>
  </si>
  <si>
    <t>Total desembolsos</t>
  </si>
  <si>
    <t>VIS Nueva</t>
  </si>
  <si>
    <t>VIS Usada</t>
  </si>
  <si>
    <t xml:space="preserve">                                                 A5- E. valor de desembolsos para la compra de vivienda de interés social (VIS) nueva y usada, por entidad financiadora                                                                                                                                                                                                                                                                                                                                                                                                                                                                                                                                       </t>
  </si>
  <si>
    <t xml:space="preserve">A5 - F. Variación anual del valor de desembolsos para la compra de vivienda de interés social (VIS) nueva y usada, por entidad financiadora                                                                                                                                                                                                                                                                                                                                                                                                                                                                                                                                         </t>
  </si>
  <si>
    <t xml:space="preserve">A5- G. Variación año corrido del valor de desembolsos para la compra de vivienda de interés social (VIS) nueva y usada, por entidad financiadora                                                                                                                                                                                                                                                                                                                                                                                                                                                                                                                                                                                                  </t>
  </si>
  <si>
    <t xml:space="preserve">A5 - H. Variación doce meses del valor de desembolsos para la compra de vivienda de interés social (VIS) nueva y usada, por entidad financiadora                                                                                                                                                                                                                                                                                                                                                                                                                                                                                                                </t>
  </si>
  <si>
    <t>Total Desembolsos</t>
  </si>
  <si>
    <t>NO VIS Nueva</t>
  </si>
  <si>
    <t>NO VIS Usada</t>
  </si>
  <si>
    <t>Total número de desembolsos</t>
  </si>
  <si>
    <t>Número de desembolsos</t>
  </si>
  <si>
    <t>Créditos vivienda VIS Nueva</t>
  </si>
  <si>
    <t>Leasing habitacional VIS Nueva</t>
  </si>
  <si>
    <t>Créditos vivienda VIS usada</t>
  </si>
  <si>
    <t>Leasing habitacional VIS usada</t>
  </si>
  <si>
    <t xml:space="preserve">Créditos de vivienda nueva </t>
  </si>
  <si>
    <t>Créditos vivienda NO VIS Nueva</t>
  </si>
  <si>
    <t>Leasing habitacional NO VIS Nueva</t>
  </si>
  <si>
    <t>Créditos vivienda NO VIS usada</t>
  </si>
  <si>
    <t>Leasing habitacional NO VIS usada</t>
  </si>
  <si>
    <r>
      <t>Resto</t>
    </r>
    <r>
      <rPr>
        <b/>
        <vertAlign val="superscript"/>
        <sz val="9"/>
        <rFont val="Segoe UI"/>
        <family val="2"/>
      </rPr>
      <t>1</t>
    </r>
  </si>
  <si>
    <t xml:space="preserve">A9. A Número de los desembolsos para la compra de vivienda nueva y usada                                                                                                                                                                         </t>
  </si>
  <si>
    <t xml:space="preserve">A9. B Variación anual del número de los desembolsos para la compra de vivienda nueva y usada                                                                                                                                    </t>
  </si>
  <si>
    <t xml:space="preserve">A9. C Variación año corrido del número de los desembolsos para la compra de vivienda nueva y usada                                                                                                                           </t>
  </si>
  <si>
    <t xml:space="preserve">A9. D  Variación doce meses del número de los desembolsos para la compra de vivienda nueva y usada                                                                                                                        </t>
  </si>
  <si>
    <t>Número de desembolsos vivienda nueva</t>
  </si>
  <si>
    <t>Número de desembolsos vivienda usada</t>
  </si>
  <si>
    <t xml:space="preserve">A10 - A. Número de desembolsos para compra de vivienda nueva y usada, por entidad financiadora                                                                                                                                                                                                                                                                                                                                                                                                                                                                                                                                                                                                                                                                                                                                                                           </t>
  </si>
  <si>
    <t xml:space="preserve">A10 - B. Variación anual del número de desembolsos para compra de vivienda nueva y usada, por entidad financiadora                                                                                                                                                                                                                                                                                                                                                                                                                                                                                                                                                                                                                                  </t>
  </si>
  <si>
    <t xml:space="preserve">A10 - C. Variación año corrido del número de desembolsos para compra de vivienda nueva y usada, por entidad financiadora                                                                                                                                                                                                                                                                                                                                                                                                                                                                                                                                                                                                                                      </t>
  </si>
  <si>
    <t xml:space="preserve">A10 - D. Variación doce meses del número de desembolsos para compra de vivienda nueva y usada, por entidad financiadora                                                                                                                                                                                                                                                                                                                                                                                                                                                                                                                                                                                                                                                                    </t>
  </si>
  <si>
    <t>*</t>
  </si>
  <si>
    <t xml:space="preserve">A3 - B. Variación anual del valor de desembolsos para compra de vivienda nueva y usada, por entidad financiadora                                                                                                                                                                                                                                                                                                                                                                                                                                                                                                                                                                                                                                  </t>
  </si>
  <si>
    <t>Número de los desembolsos para la compra de vivienda nueva y usada (unidades)</t>
  </si>
  <si>
    <t>A9.A  Número de desembolsos para compra de vivienda nueva y usada</t>
  </si>
  <si>
    <t>A9.B  Variación anual del número de desembolsos para compra de vivienda nueva y usada</t>
  </si>
  <si>
    <t>A9.C  Variación año corrido del número de desembolsos para compra de vivienda nueva y usada</t>
  </si>
  <si>
    <t>9A8.D  Variación doce meses del número de desembolsos para compra de vivienda nueva y usada</t>
  </si>
  <si>
    <t>A10.A  Valor del número de desembolsos para compra de vivienda nueva y usada, por entidad financiadora</t>
  </si>
  <si>
    <t>A10.B  Variación anual del del número de desembolsos para compra de vivienda nueva y usada, por entidad financiadora</t>
  </si>
  <si>
    <t>A10.C  Variación año corrido del del número de desembolsos para compra de vivienda nueva y usada, por entidad financiadora</t>
  </si>
  <si>
    <t>A10.D  Variación doce meses del del número de desembolsos para compra de vivienda nueva y usada, por entidad financiadora</t>
  </si>
  <si>
    <t>21.</t>
  </si>
  <si>
    <t>Pr: cifra provisional</t>
  </si>
  <si>
    <t>(-) Sin información</t>
  </si>
  <si>
    <t>*Cálculo matemático indeterminado</t>
  </si>
  <si>
    <r>
      <rPr>
        <b/>
        <sz val="8"/>
        <rFont val="Segoe UI"/>
        <family val="2"/>
      </rPr>
      <t>Fuente:</t>
    </r>
    <r>
      <rPr>
        <sz val="8"/>
        <rFont val="Segoe UI"/>
        <family val="2"/>
      </rPr>
      <t xml:space="preserve"> DANE.</t>
    </r>
  </si>
  <si>
    <r>
      <t>Resto</t>
    </r>
    <r>
      <rPr>
        <vertAlign val="superscript"/>
        <sz val="8"/>
        <rFont val="Segoe UI"/>
        <family val="2"/>
      </rPr>
      <t xml:space="preserve">1. </t>
    </r>
    <r>
      <rPr>
        <sz val="8"/>
        <rFont val="Segoe UI"/>
        <family val="2"/>
      </rPr>
      <t>Agrupa los siguientes departamentos: Chocó, Arauca, Putumayo, Archipiélago de San Andrés, Amazonas, Guainía, Guaviare, Vaupés y  Vichada.</t>
    </r>
  </si>
  <si>
    <r>
      <rPr>
        <b/>
        <sz val="8"/>
        <rFont val="Segoe UI"/>
        <family val="2"/>
      </rPr>
      <t>Nota:</t>
    </r>
    <r>
      <rPr>
        <sz val="8"/>
        <rFont val="Segoe UI"/>
        <family val="2"/>
      </rPr>
      <t xml:space="preserve"> para la desagregación por departamentos, solo se cuenta con información para los créditos de vivienda.</t>
    </r>
  </si>
  <si>
    <t>Número de desembolsos para la compra de vivienda de interés social y diferente de interés social (unidades)</t>
  </si>
  <si>
    <t xml:space="preserve">A11.A  Número de los desembolsos para compra de vivienda  VIS y NO VIS </t>
  </si>
  <si>
    <t xml:space="preserve">A11.B  Variación anual del número de los desembolsos para compra de vivienda  VIS y NO VIS </t>
  </si>
  <si>
    <t xml:space="preserve">A11.C  Variación año corrido del número de los desembolsos para compra de vivienda  VIS y NO VIS </t>
  </si>
  <si>
    <t xml:space="preserve">A11.D  Variación doce meses del número de los desembolsos para compra de vivienda  VIS y NO VIS </t>
  </si>
  <si>
    <t>A12.A  Número de desembolsos para la compra de vivienda de interés social (VIS) nueva y usada, por entidad financiadora</t>
  </si>
  <si>
    <t>A12.B  Variación anual del número de desembolsos para la compra de vivienda de interés social (VIS) nueva y usada, por entidad financiadora</t>
  </si>
  <si>
    <t>A12.C  Variación año corrido del número de desembolsos para la compra de vivienda de interés social (VIS) nueva y usada, por entidad financiadora</t>
  </si>
  <si>
    <t>A12.D  Variación doce meses del número de desembolsos para la compra de vivienda de interés social (VIS) nueva y usada, por entidad financiadora</t>
  </si>
  <si>
    <t xml:space="preserve">A13.A  Número de desembolsos para la compra de vivienda diferente de interés social (NO VIS) nueva y usada, por entidad financiadora </t>
  </si>
  <si>
    <t xml:space="preserve">A13.B  Variación anual del número de desembolsos para la compra de vivienda diferente de interés social (NO VIS) nueva y usada, por entidad financiadora </t>
  </si>
  <si>
    <t xml:space="preserve">A13.C  Variación año corrido del número de desembolsos para la compra de vivienda diferente de interés social (NO VIS) nueva y usada, por entidad financiadora </t>
  </si>
  <si>
    <t>A13.D  Variación doce meses del número de desembolsos para la compra de vivienda diferente de interés social (NO VIS) nueva y usada, por entidad financiadora</t>
  </si>
  <si>
    <t>A14.A  Número de desembolsos de créditos de vivienda de interés social ( VIS) nuevas con o sin subsidio</t>
  </si>
  <si>
    <t xml:space="preserve">A14.B  Variación anual del número de desembolsos de créditos de vivienda de interés social ( VIS) nuevas con o sin subsidio </t>
  </si>
  <si>
    <t xml:space="preserve">A14.C  Variación año corrido del número de desembolsos de créditos de vivienda de interés social ( VIS) nuevas con o sin subsidio </t>
  </si>
  <si>
    <t xml:space="preserve">A14.D  Variación doce meses del número de desembolsos de créditos de vivienda de interés social ( VIS) nuevas con o sin subsidio </t>
  </si>
  <si>
    <t xml:space="preserve">A15.A  Valor de los desembolsos de créditos de vivienda financiadas por Departamento </t>
  </si>
  <si>
    <t xml:space="preserve">A15.B  Variación anual del valor de los desembolsos de créditos de vivienda financiadas por Departamento  </t>
  </si>
  <si>
    <t xml:space="preserve">A15.C  Variación año corrido del valor de los desembolsos de créditos de vivienda financiadas por Departamento </t>
  </si>
  <si>
    <t xml:space="preserve">A15.D  Variación doce meses del valor de los desembolsos de créditos de vivienda financiadas por Departamento </t>
  </si>
  <si>
    <t>A16.A Valor de los desembolsos de créditos de vivienda nueva por Departamento</t>
  </si>
  <si>
    <t>A16.B  Variación anual del valor de los desembolsos de créditos de vivienda nueva por Departamento</t>
  </si>
  <si>
    <t>A16.C  Variación año corrido del valor de los desembolsos de créditos de vivienda nueva por Departamento</t>
  </si>
  <si>
    <t xml:space="preserve">A16.D  Variación doce meses del valor de los desembolsos de créditos de vivienda nueva por Departamento </t>
  </si>
  <si>
    <t>A17.A Valor de los desembolsos de créditos de vivienda usada por Departamento</t>
  </si>
  <si>
    <t>A17.B  Variación anual del valor de los desembolsos de créditos de vivienda usada por Departamento</t>
  </si>
  <si>
    <t>A17.C  Variación año corrido del valor de los desembolsos de créditos de vivienda usada por Departamento</t>
  </si>
  <si>
    <t xml:space="preserve">A17.D  Variación doce meses del valor de los desembolsos de créditos de vivienda usada por Departamento </t>
  </si>
  <si>
    <t xml:space="preserve">A18.A  Número de desembolsos de créditos de vivienda por Departamento </t>
  </si>
  <si>
    <t xml:space="preserve">A18.B  Variación anual del número de desembolsos de créditos de vivienda por Departamento </t>
  </si>
  <si>
    <t xml:space="preserve">A18.C  Variación año corrido del número de desembolsos de créditos de vivienda por Departamento </t>
  </si>
  <si>
    <t xml:space="preserve">A18.D  Variación doce meses del número de desembolsos de créditos de vivienda por Departamento </t>
  </si>
  <si>
    <t xml:space="preserve">A19.A  Número de desembolsos de créditos de vivienda nueva por Departamento </t>
  </si>
  <si>
    <t xml:space="preserve">A19.B  Variación anual del número de desembolsos de créditos de vivienda nueva por Departamento </t>
  </si>
  <si>
    <t xml:space="preserve">A19.C  Variación año corrido del número de desembolsos de créditos de vivienda nueva por Departamento </t>
  </si>
  <si>
    <t xml:space="preserve">A19.D  Variación doce meses del número de desembolsos de créditos de vivienda nueva por Departamento </t>
  </si>
  <si>
    <t xml:space="preserve">A20. A  Número de desembolsos de créditos de vivienda usada por Departamento </t>
  </si>
  <si>
    <t xml:space="preserve">A20. B  Variación anual del número de desembolsos de créditos de vivienda usada por Departamento </t>
  </si>
  <si>
    <t xml:space="preserve">A20.C  Variación año corrido del número de desembolsos de créditos de vivienda usada por Departamento </t>
  </si>
  <si>
    <t xml:space="preserve">A20.D  Variación doce meses del número de desembolsos de créditos de vivienda usada por Departamento </t>
  </si>
  <si>
    <t>A21.A  Valor de las operaciones de crédito</t>
  </si>
  <si>
    <t>A21.B  Variación anual del valor de las operaciones de crédito</t>
  </si>
  <si>
    <t>A21.C  Variación año corrido del valor de las operaciones de crédito</t>
  </si>
  <si>
    <t>A21.D  Variación doce meses del valor de las operaciones de crédito</t>
  </si>
  <si>
    <t>22.</t>
  </si>
  <si>
    <t>A22.A  Valor de las subrogaciones para créditos individuales</t>
  </si>
  <si>
    <t>A22.B  Variación anual del valor de las subrogaciones para créditos individuales</t>
  </si>
  <si>
    <t>A22.C  Variación año corrido del valor de las subrogaciones para créditos individuales</t>
  </si>
  <si>
    <t>A22.D  Variación doce meses del valor de las subrogaciones para créditos individuales</t>
  </si>
  <si>
    <t xml:space="preserve">                                                 A12- A. Número de desembolsos para la compra de vivienda de interés social (VIS) nueva y usada, por entidad financiadora                                                                                                                                                                                                                                                                                                                                                                                                                                                                                                                             </t>
  </si>
  <si>
    <t xml:space="preserve">A12 - B. Variación anual del número de desembolsos para la compra de vivienda de interés social (VIS) nueva y usada, por entidad financiadora                                                                                                                                                                                                                                                                                                                                                                                                                                                                                                                                             </t>
  </si>
  <si>
    <t xml:space="preserve">A12- C. Variación año corrido del número de desembolsos para la compra de vivienda de interés social (VIS) nueva y usada, por entidad financiadora                                                                                                                                                                                                                                                                                                                                                                                                                                                                                                                                          </t>
  </si>
  <si>
    <t xml:space="preserve">A12 - D. Variación doce meses del número de desembolsos para la compra de vivienda de interés social (VIS) nueva y usada, por entidad financiadora                                                                                                                                                                                                                                                                                                                                                                                                                                                                                                                                                                                        </t>
  </si>
  <si>
    <t xml:space="preserve">                                                 A13- A. Número de desembolsos para la compra de vivienda diferente de interés social (NO VIS) nueva y usada, por entidad financiadora                                                                                                                                                                                                                                                                                                                                                                                                                                                                                                                             </t>
  </si>
  <si>
    <t xml:space="preserve">A13 - B. Variación anual del número de desembolsos para la compra de vivienda diferente de interés social (NO VIS) nueva y usada, por entidad financiadora                                                                                                                                                                                                                                                                                                                                                                                                                                                                                                                                             </t>
  </si>
  <si>
    <t xml:space="preserve">A13- C. Variación año corrido del número de desembolsos para la compra de vivienda diferente de interés social (NO VIS) nueva y usada, por entidad financiadora                                                                                                                                                                                                                                                                                                                                                                                                                                                                                                                                          </t>
  </si>
  <si>
    <t xml:space="preserve">A13 - D. Variación doce meses del número de desembolsos para la compra de vivienda diferente de interés social (NO VIS) nueva y usada, por entidad financiadora                                                                                                                                                                                                                                                                                                                                                                                                                                                                                                                                                                                        </t>
  </si>
  <si>
    <t xml:space="preserve">A14. A Número de desembolsos de créditos de vivienda de interés social ( VIS) nuevas con o sin subsidio                                                                                                                                                                                                                             </t>
  </si>
  <si>
    <t xml:space="preserve">A14. B Variación anual del número de desembolsos de créditos de vivienda de interés social ( VIS) nuevas con o sin subsidio                                                                                                                                                                                                                                         </t>
  </si>
  <si>
    <t xml:space="preserve">A14. C Variación año corrido del número de desembolsos de créditos de vivienda de interés social ( VIS) nuevas con o sin subsidio                                                                                                                                                                                   </t>
  </si>
  <si>
    <t xml:space="preserve">A14. D Variación doce meses del número de desembolsos de créditos de vivienda de interés social ( VIS) nuevas con o sin subsidio                                                                                                                                                                                                                                                  </t>
  </si>
  <si>
    <t xml:space="preserve">A15. D Variación doce meses del valor de los desembolsos de créditos de vivienda financiadas por Departamento                                                                                                                                                                                                                                                                                                                                                                                                                                                                                                                                                                                                                                                                                                                                                                                                                                                                                                                                                                                                                                                                                                                                                                                                                                                                                                                                                                                                                                                                                                                                                                                                                                                                                                                                                                                                                                                                                                     </t>
  </si>
  <si>
    <t xml:space="preserve">A15. B Variación anual del valor de los desembolsos de créditos de vivienda financiadas por Departamento                                                                                                                                                                                                                                                                                                                                                                                                                                                                                                                                                                                                                                                                                                                                                                                                                                                                                                                                                                                                                                                                                                                                                                                                                                                                                                                                                                                                                                                                                                                                                                                                 </t>
  </si>
  <si>
    <t xml:space="preserve">A15. A Valor de los desembolsos de créditos de vivienda financiadas por Departamento                                                                                                                                                                                                                                                                                                                                                                                                                                                                                                                                                                                                                                                                                                                                                                                                                                                                                                                                                                                                                                                                                                                                                                                                                                                                                                                                                                                                                                                                                                                                                                                                                                                                                                                                                                                                                                                                                                                                                                                                                                                                                                                                                                                                                                                 </t>
  </si>
  <si>
    <t xml:space="preserve">A16. A Valor de los desembolsos de créditos de vivienda nueva por Departamento                                                                                                                                                                                                                                                                                                                                                                                                                                                                                                                                                                                                                                                                                                                                                                                                                                                                                                                                                                                                                                                                                                                                                                                                                                                                                                                                                                                                                                                                                                                                                                                                                                                                                                                                                                                                                                                                                                                                                                                                                                                                                                                                                                                                                                                 </t>
  </si>
  <si>
    <t xml:space="preserve">A16. B Variación anual del valor de desembolsos de créditos de vivienda nueva por Departamento                                                                                                                                                                                                                                                                                                                                                                                                                                                                                                                                                                                                                                                                                                                                                                                                                                                                                                                                                                                                                                                                                                                                                                                                                                                                                                                                                                                                                                                                                                                                                                                                 </t>
  </si>
  <si>
    <t xml:space="preserve">A16. C Variación año corrido del valor de desembolsos de créditos de vivienda nueva por Departamento                                                                                                                                                                                                                                                                                                                                                                                                                                                                                                                                                                                                                                                                                                                                                                                                                                                                                                                                                                                                                                                                                                                                                                                                                                                                                                                                                                                                                                                                                                                                                                               </t>
  </si>
  <si>
    <t xml:space="preserve">A16. D Variación doce meses del valor de desembolsos de créditos de vivienda nueva por Departamento                                                                                                                                                                                                                                                                                                                                                                                                                                                                                                                                                                                                                                                                                                                                                                                                                                                                                                                                                                                                                                                                                                                                                                                                                                                                                                                                                                                                                                                                                                                                                                                                                                                                                                                                                                                                                                                                                                     </t>
  </si>
  <si>
    <t xml:space="preserve">A17. A Valor de desembolsos de créditos de vivienda usadas por Departamento                                                                                                                                                                                                                                                                                                                                                                                                                                                                                                                                                                                                                                                                                                                                                                                                                                                                                                                                                                                                                                                                                                                                                                                                                                                                                                                                                                                                                                                                                                                                                                                                                                                                                                                                                                                                                                                                                                                                                                                                                                                                                                                                                                                                                                        </t>
  </si>
  <si>
    <t xml:space="preserve">A17. B Variación anual del valor de desembolsos de créditos de vivienda usadas por Departamento                                                                                                                                                                                                                                                                                                                                                                                                                                                                                                                                                                                                                                                                                                                                                                                                                                                                                                                                                                                                                                                                                                                                                                                                                                                                                                                                                                                                                                                                                                                                                                                                 </t>
  </si>
  <si>
    <t xml:space="preserve">A17. C Variación año corrido del valor de desembolsos de créditos de vivienda usadas por Departamento                                                                                                                                                                                                                                                                                                                                                                                                                                                                                                                                                                                                                                                                                                                                                                                                                                                                                                                                                                                                                                                                                                                                                                                                                                                                                                                                                                                                                                                                                                                                                                               </t>
  </si>
  <si>
    <t xml:space="preserve">A17. D Variación doce meses del valor de desembolsos de créditos de vivienda usadas por Departamento                                                                                                                                                                                                                                                                                                                                                                                                                                                                                                                                                                                                                                                                                                                                                                                                                                                                                                                                                                                                                                                                                                                                                                                                                                                                                                                                                                                                                                                                                                                                                                                                                                                                                                                                                                                                                                                                                                     </t>
  </si>
  <si>
    <t xml:space="preserve">                                        A.18. A Número de desembolsos de créditos de vivienda por Departamento                                                                                                                                                                                                                                                                                                                                                                                                                                                                                                                                                                                                                                                                                                                                                                                                                                                                                                                                                                                                                                                                                                                                                                                                                                                                                                                                                                                                                                                                                                                                                                                                                                                                                                                                                                                                                                                                                                                                                                                                                                                                                                                                                                                                                                                                                                                                                                                                                                                                                                                                                                                                                                                                                                                                                                                                                                                                                                                                                                     </t>
  </si>
  <si>
    <t xml:space="preserve">A18. B Variación anual del número de desembolsos de créditos de vivienda por Departamento                                                                                                                                                                                                                                                                                                                                                                                                                                                                                                                                                                                                                                                                                                                                                                                                                                                                                                                                                                                                                                                                                                                                                                                                                                                                                                                                                                                                                                                                                                                                                                                                 </t>
  </si>
  <si>
    <t xml:space="preserve">A18. C Variación año corrido del número de desembolsos de créditos de vivienda por Departamento                                                                                                                                                                                                                                                                                                                                                                                                                                                                                                                                                                                                                                                                                                                                                                                                                                                                                                                                                                                                                                                                                                                                                                                                                                                                                                                                                                                                                                                                                                                                                                               </t>
  </si>
  <si>
    <t xml:space="preserve">A18. D Variación doce meses del número de desembolsos de créditos de vivienda por Departamento                                                                                                                                                                                                                                                                                                                                                                                                                                                                                                                                                                                                                                                                                                                                                                                                                                                                                                                                                                                                                                                                                                                                                                                                                                                                                                                                                                                                                                                                                                                                                                                                                                                                                                                                                                                                                                                                                                     </t>
  </si>
  <si>
    <t xml:space="preserve">                 A.19. A Número dedesembolsos de créditos de vivienda nueva por Departamento                                                                                                                                                                                                                                                                                                                                                                                                                                                                                                                                                                                                                                                                                                                                                                                                                                                                                                                                                                                                                                                                                                                                                                                                                                                                                                                                                                                                                                                                                                                                                                                                                                                                                                                                                                                                                                                                                                                                                                                                                                                                                                                                                                                                                                                                                                                                                                                                                                                                                                                                                                                                                                                                                                                                                                                                                                                                                                                                                                     </t>
  </si>
  <si>
    <t xml:space="preserve">A19. B Variación anual del número de desembolsos de créditos de vivienda nueva por Departamento                                                                                                                                                                                                                                                                                                                                                                                                                                                                                                                                                                                                                                                                                                                                                                                                                                                                                                                                                                                                                                                                                                                                                                                                                                                                                                                                                                                                                                                                                                                                                                                                 </t>
  </si>
  <si>
    <t xml:space="preserve">A19. C Variación año corrido del número de desembolsos de créditos de vivienda nueva por Departamento                                                                                                                                                                                                                                                                                                                                                                                                                                                                                                                                                                                                                                                                                                                                                                                                                                                                                                                                                                                                                                                                                                                                                                                                                                                                                                                                                                                                                                                                                                                                                                               </t>
  </si>
  <si>
    <t xml:space="preserve">A19. D Variación doce meses del número de desembolsos de créditos de vivienda nueva por Departamento                                                                                                                                                                                                                                                                                                                                                                                                                                                                                                                                                                                                                                                                                                                                                                                                                                                                                                                                                                                                                                                                                                                                                                                                                                                                                                                                                                                                                                                                                                                                                                                                                                                                                                                                                                                                                                                                                                     </t>
  </si>
  <si>
    <t xml:space="preserve">                                                   A.20. A Número de desembolsos de créditos de vivienda usada por Departamento                                                                                                                                                                                                                                                                                                                                                                                                                                                                                                                                                                                                                                                                                                                                                                                                                                                                                                                                                                                                                                                                                                                                                                                                                                                                                                                                                                                                                                                                                                                                                                                                                                                                                                                                                                                                                                                                                                                                                                                                                                                                                                                                                                                                                                                                                                                                                                                                                                                                                                                                                                                                                                                                                                                                                                                                                                                                                                                                                                                                                                                                                                                                                                                                                                                                                                                                                                                                                                                                                                                                                                                                                                                                                                                                                                                                                                                                                                                                                                                                                                                                                                                                                                                                                                                                                                                                                                                                                                                                                                                                                                                                                                                                                                                                                                                                                                                                                                                                                                                                                                                                                                                                                                                                                      </t>
  </si>
  <si>
    <t xml:space="preserve">A20. C Variación anual del número de desembolsos de créditos de vivienda usada por Departamento                                                                                                                                                                                                                                                                                                                                                                                                                                                                                                                                                                                                                                                                                                                                                                                                                                                                                                                                                                                                                                                                                                                                                                                                                                                                                                                                                                                                                                                                                                                                                                               </t>
  </si>
  <si>
    <t xml:space="preserve">A20. C Variación año corrido del número de desembolsos de créditos de vivienda usada por Departamento                                                                                                                                                                                                                                                                                                                                                                                                                                                                                                                                                                                                                                                                                                                                                                                                                                                                                                                                                                                                                                                                                                                                                                                                                                                                                                                                                                                                                                                                                                                                                                               </t>
  </si>
  <si>
    <t xml:space="preserve">A20. D Variación doce meses del númerode desembolsos de créditos de vivienda usada por Departamento                                                                                                                                                                                                                                                                                                                                                                                                                                                                                                                                                                                                                                                                                                                                                                                                                                                                                                                                                                                                                                                                                                                                                                                                                                                                                                                                                                                                                                                                                                                                                                                                                                                                                                                                                                                                                                                                                                     </t>
  </si>
  <si>
    <t xml:space="preserve">A21.  A. Valor de las operaciones de crédito                                                                                                                                      </t>
  </si>
  <si>
    <t xml:space="preserve">A21. B. Variación anual del valor de las operaciones de crédito                                                                                                    </t>
  </si>
  <si>
    <t xml:space="preserve">A21. C. Variación año corrido del valor de las operaciones de crédito                                                                                                              </t>
  </si>
  <si>
    <t xml:space="preserve">A21. D. Variación doce meses del valor de las operaciones de crédito                                                                                                                                                                                                  </t>
  </si>
  <si>
    <t xml:space="preserve">A22. A. Valor de las subrogaciones para créditos individuales                                                                                                                              </t>
  </si>
  <si>
    <t xml:space="preserve">A22. B. Variación anual del valor de las subrogaciones para créditos individuales                                                                                                                                                 </t>
  </si>
  <si>
    <t xml:space="preserve">A22. C. Variación año corrido del valor de las subrogaciones para créditos individuales                                                                                                           </t>
  </si>
  <si>
    <t xml:space="preserve">A22. D. Variación doce meses del valor de las subrogaciones para créditos individuales                                                                                                             </t>
  </si>
  <si>
    <t xml:space="preserve">A11. A Número de los desembolsos para compra de vivienda  VIS y NO VIS                                                                                                                                                                          </t>
  </si>
  <si>
    <t xml:space="preserve">A11. B Variación anual del número de los desembolsos para compra de vivienda  VIS y NO VIS                                                                                                                                          </t>
  </si>
  <si>
    <t xml:space="preserve">A11. C Variación año corrido del número de los desembolsos para compra de vivienda  VIS y NO VIS                                                                                                                             </t>
  </si>
  <si>
    <t xml:space="preserve">A4. D  Variación doce meses del número de los desembolsos para compra de vivienda  VIS y NO VIS                                                                                                                            </t>
  </si>
  <si>
    <t>Numero desembolsos  VIS</t>
  </si>
  <si>
    <t>Número de desembolsos  NO VIS</t>
  </si>
  <si>
    <t xml:space="preserve">NOTA: De acuerdo con los reportes de información recibidos para este periodo, la presente publicación incluye correcciones producto de la rectificación de parte de una fuente en la variable número de operaciones de leasing habitacional VIS usada entre el período II trimestre 2018 hasta el IV trimestre 2020. </t>
  </si>
  <si>
    <t xml:space="preserve">A15. C Variación año corrido del valor de los desembolsos de créditos de vivienda financiadas por Departamento                                                                                                                                                                                                                                                                                                                                                                                                                                                                                                                                                                                                                                                                                                                                                                                                                                                                                                                                                                                                                                                                                                                                                                                                                                                                                                                                                                                                                                                                                                                                                                               </t>
  </si>
  <si>
    <t xml:space="preserve">Millones de pesos a precios consantes </t>
  </si>
  <si>
    <t>Desembolsos créditos de vivienda VIS con subsidio</t>
  </si>
  <si>
    <t>Desembolsos créditos de vivienda VIS sin subsidio</t>
  </si>
  <si>
    <r>
      <rPr>
        <b/>
        <sz val="8"/>
        <rFont val="Segoe UI"/>
        <family val="2"/>
      </rPr>
      <t>Nota:</t>
    </r>
    <r>
      <rPr>
        <sz val="8"/>
        <rFont val="Segoe UI"/>
        <family val="2"/>
      </rPr>
      <t xml:space="preserve"> a partir del primer trimestre del 2022, se empieza a utilizar el ICOCED residencial para deflactar los resultados de Financiación de vivienda. Adicionalmente al cambiar la base del deflactor a IV trimestre 2021, se empalma el nuevo índice con el anterior ICCV.</t>
    </r>
  </si>
  <si>
    <r>
      <t>2015 (I trimestre) - 2022 (II trimestre)</t>
    </r>
    <r>
      <rPr>
        <vertAlign val="superscript"/>
        <sz val="10"/>
        <rFont val="Arial"/>
        <family val="2"/>
      </rPr>
      <t>pr</t>
    </r>
  </si>
  <si>
    <r>
      <t>2016 (I trimestre) - 2022 (II trimestre)</t>
    </r>
    <r>
      <rPr>
        <vertAlign val="superscript"/>
        <sz val="10"/>
        <rFont val="Arial"/>
        <family val="2"/>
      </rPr>
      <t>pr</t>
    </r>
  </si>
  <si>
    <r>
      <t>2016 (IV trimestre) - 2022 (II trimestre)</t>
    </r>
    <r>
      <rPr>
        <vertAlign val="superscript"/>
        <sz val="10"/>
        <rFont val="Arial"/>
        <family val="2"/>
      </rPr>
      <t>pr</t>
    </r>
  </si>
  <si>
    <t>Actualizado el 18 de agosto de 2022</t>
  </si>
  <si>
    <t>Nota: para la desagregación por departamentos, solo se cuenta con información para los créditos de vivienda.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</si>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</sst>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_€_-;\-* #,##0.00\ _€_-;_-* &quot;-&quot;??\ _€_-;_-@_-"/>
    <numFmt numFmtId="165" formatCode="#,##0.0"/>
    <numFmt numFmtId="166" formatCode="_-* #,##0\ _€_-;\-* #,##0\ _€_-;_-* &quot;-&quot;??\ _€_-;_-@_-"/>
    <numFmt numFmtId="167" formatCode="0.0"/>
  </numFmts>
  <fonts count="46" x14ac:knownFonts="1">
    <font>
      <sz val="10"/>
      <name val="Arial"/>
    </font>
    <font>
      <sz val="10"/>
      <name val="Arial"/>
      <family val="2"/>
    </font>
    <font>
      <sz val="9"/>
      <name val="Arial"/>
      <family val="2"/>
    </font>
    <font>
      <b/>
      <sz val="9"/>
      <name val="Arial"/>
      <family val="2"/>
    </font>
    <font>
      <sz val="10"/>
      <name val="Arial"/>
      <family val="2"/>
    </font>
    <font>
      <b/>
      <sz val="10"/>
      <name val="Arial"/>
      <family val="2"/>
    </font>
    <font>
      <sz val="10"/>
      <name val="Arial"/>
      <family val="2"/>
    </font>
    <font>
      <sz val="20"/>
      <name val="Arial"/>
      <family val="2"/>
    </font>
    <font>
      <b/>
      <sz val="20"/>
      <name val="Arial"/>
      <family val="2"/>
    </font>
    <font>
      <u/>
      <sz val="10"/>
      <color indexed="12"/>
      <name val="Arial"/>
      <family val="2"/>
    </font>
    <font>
      <sz val="8"/>
      <name val="Arial"/>
      <family val="2"/>
    </font>
    <font>
      <b/>
      <sz val="8"/>
      <name val="Arial"/>
      <family val="2"/>
    </font>
    <font>
      <b/>
      <sz val="12"/>
      <name val="Segoe UI"/>
      <family val="2"/>
      <charset val="204"/>
    </font>
    <font>
      <b/>
      <sz val="8"/>
      <name val="Segoe UI"/>
      <family val="2"/>
    </font>
    <font>
      <b/>
      <u/>
      <sz val="10"/>
      <color indexed="12"/>
      <name val="Segoe UI"/>
      <family val="2"/>
      <charset val="204"/>
    </font>
    <font>
      <sz val="11"/>
      <name val="Segoe UI"/>
      <family val="2"/>
      <charset val="204"/>
    </font>
    <font>
      <b/>
      <sz val="9"/>
      <name val="Segoe UI"/>
      <family val="2"/>
      <charset val="204"/>
    </font>
    <font>
      <b/>
      <sz val="9"/>
      <name val="Segoe UI"/>
      <family val="2"/>
    </font>
    <font>
      <sz val="9"/>
      <name val="Segoe UI"/>
      <family val="2"/>
    </font>
    <font>
      <b/>
      <sz val="8"/>
      <name val="Segoe UI"/>
      <family val="2"/>
      <charset val="204"/>
    </font>
    <font>
      <sz val="8"/>
      <name val="Segoe UI"/>
      <family val="2"/>
    </font>
    <font>
      <sz val="11"/>
      <name val="Arial"/>
      <family val="2"/>
    </font>
    <font>
      <sz val="11"/>
      <color theme="1"/>
      <name val="Calibri"/>
      <family val="2"/>
      <scheme val="minor"/>
    </font>
    <font>
      <b/>
      <sz val="11"/>
      <color theme="1"/>
      <name val="Calibri"/>
      <family val="2"/>
      <scheme val="minor"/>
    </font>
    <font>
      <sz val="10"/>
      <color rgb="FF000000"/>
      <name val="Arial"/>
      <family val="2"/>
    </font>
    <font>
      <b/>
      <sz val="14"/>
      <color theme="0"/>
      <name val="Arial"/>
      <family val="2"/>
    </font>
    <font>
      <b/>
      <sz val="11"/>
      <name val="Calibri"/>
      <family val="2"/>
      <scheme val="minor"/>
    </font>
    <font>
      <b/>
      <sz val="11"/>
      <color rgb="FFB6004B"/>
      <name val="Segoe UI"/>
      <family val="2"/>
      <charset val="204"/>
    </font>
    <font>
      <sz val="9"/>
      <color theme="1"/>
      <name val="Segoe UI"/>
      <family val="2"/>
    </font>
    <font>
      <sz val="9"/>
      <color rgb="FF000000"/>
      <name val="Segoe UI"/>
      <family val="2"/>
    </font>
    <font>
      <b/>
      <sz val="14"/>
      <color theme="0"/>
      <name val="Segoe UI"/>
      <family val="2"/>
      <charset val="204"/>
    </font>
    <font>
      <b/>
      <sz val="8"/>
      <name val="Calibri"/>
      <family val="2"/>
      <scheme val="minor"/>
    </font>
    <font>
      <b/>
      <sz val="14"/>
      <color theme="0"/>
      <name val="Segoe UI"/>
      <family val="2"/>
    </font>
    <font>
      <b/>
      <sz val="8"/>
      <color theme="0"/>
      <name val="Segoe UI"/>
      <family val="2"/>
    </font>
    <font>
      <sz val="10"/>
      <name val="Arial"/>
      <family val="2"/>
    </font>
    <font>
      <sz val="8"/>
      <color rgb="FF000000"/>
      <name val="Segoe UI"/>
      <family val="2"/>
    </font>
    <font>
      <b/>
      <sz val="11"/>
      <color rgb="FFB6004B"/>
      <name val="Arial"/>
      <family val="2"/>
    </font>
    <font>
      <b/>
      <vertAlign val="superscript"/>
      <sz val="9"/>
      <name val="Segoe UI"/>
      <family val="2"/>
    </font>
    <font>
      <b/>
      <sz val="9"/>
      <color theme="1"/>
      <name val="Segoe UI"/>
      <family val="2"/>
    </font>
    <font>
      <sz val="8"/>
      <name val="Segoe UI"/>
      <family val="2"/>
      <charset val="204"/>
    </font>
    <font>
      <vertAlign val="superscript"/>
      <sz val="8"/>
      <name val="Segoe UI"/>
      <family val="2"/>
    </font>
    <font>
      <sz val="11"/>
      <name val="Segoe UI"/>
      <family val="2"/>
    </font>
    <font>
      <b/>
      <u/>
      <sz val="11"/>
      <color indexed="12"/>
      <name val="Segoe UI"/>
      <family val="2"/>
    </font>
    <font>
      <u/>
      <sz val="11"/>
      <color indexed="12"/>
      <name val="Segoe UI"/>
      <family val="2"/>
    </font>
    <font>
      <b/>
      <sz val="9"/>
      <color theme="0"/>
      <name val="Segoe UI"/>
      <family val="2"/>
    </font>
    <font>
      <vertAlign val="superscript"/>
      <sz val="10"/>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1" fillId="0" borderId="0"/>
  </cellStyleXfs>
  <cellXfs count="396">
    <xf numFmtId="0" fontId="0" fillId="0" borderId="0" xfId="0"/>
    <xf numFmtId="0" fontId="0" fillId="3" borderId="0" xfId="0" applyFill="1"/>
    <xf numFmtId="0" fontId="2" fillId="3" borderId="0" xfId="0" applyFont="1" applyFill="1"/>
    <xf numFmtId="166" fontId="2" fillId="2" borderId="0" xfId="2" applyNumberFormat="1" applyFont="1" applyFill="1" applyBorder="1" applyAlignment="1">
      <alignment horizontal="center" vertical="center"/>
    </xf>
    <xf numFmtId="166" fontId="6" fillId="3" borderId="0" xfId="2" applyNumberFormat="1" applyFont="1" applyFill="1"/>
    <xf numFmtId="0" fontId="2" fillId="3" borderId="0" xfId="0" applyFont="1" applyFill="1" applyBorder="1"/>
    <xf numFmtId="0" fontId="0" fillId="0" borderId="0" xfId="0" applyFill="1"/>
    <xf numFmtId="0" fontId="1" fillId="0" borderId="0" xfId="0" applyFont="1"/>
    <xf numFmtId="0" fontId="23" fillId="0" borderId="0" xfId="0" applyFont="1" applyFill="1" applyBorder="1" applyAlignment="1">
      <alignment vertical="center" wrapText="1"/>
    </xf>
    <xf numFmtId="0" fontId="5" fillId="0" borderId="0" xfId="0" applyFont="1" applyFill="1" applyBorder="1" applyAlignment="1">
      <alignment horizontal="center" vertical="center" wrapText="1"/>
    </xf>
    <xf numFmtId="3" fontId="3" fillId="0" borderId="0" xfId="0" applyNumberFormat="1" applyFont="1" applyFill="1" applyBorder="1" applyAlignment="1">
      <alignment horizontal="center"/>
    </xf>
    <xf numFmtId="0" fontId="0" fillId="0" borderId="1" xfId="0" applyBorder="1"/>
    <xf numFmtId="3" fontId="24" fillId="0" borderId="0" xfId="0" applyNumberFormat="1" applyFont="1" applyFill="1" applyBorder="1" applyAlignment="1">
      <alignment horizontal="center" vertical="center" wrapText="1"/>
    </xf>
    <xf numFmtId="0" fontId="0" fillId="0" borderId="0" xfId="0" applyAlignment="1">
      <alignment vertical="center"/>
    </xf>
    <xf numFmtId="0" fontId="0" fillId="2" borderId="0" xfId="0" applyFill="1" applyBorder="1"/>
    <xf numFmtId="0" fontId="7" fillId="3" borderId="0" xfId="3" applyFont="1" applyFill="1" applyBorder="1" applyAlignment="1">
      <alignment vertical="center" wrapText="1"/>
    </xf>
    <xf numFmtId="0" fontId="8" fillId="3" borderId="0" xfId="3" applyFont="1" applyFill="1" applyBorder="1" applyAlignment="1">
      <alignment vertical="center" wrapText="1"/>
    </xf>
    <xf numFmtId="0" fontId="0" fillId="0" borderId="0" xfId="0" applyBorder="1"/>
    <xf numFmtId="0" fontId="0" fillId="0" borderId="0" xfId="0" applyFill="1" applyBorder="1"/>
    <xf numFmtId="0" fontId="7" fillId="0" borderId="0" xfId="3" applyFont="1" applyFill="1" applyBorder="1" applyAlignment="1">
      <alignment vertical="center" wrapText="1"/>
    </xf>
    <xf numFmtId="0" fontId="5" fillId="0" borderId="0" xfId="0" applyFont="1" applyFill="1"/>
    <xf numFmtId="0" fontId="5" fillId="0" borderId="0" xfId="0" applyFont="1"/>
    <xf numFmtId="0" fontId="25" fillId="0" borderId="0" xfId="0" applyFont="1" applyFill="1" applyBorder="1" applyAlignment="1">
      <alignment vertical="center" wrapText="1"/>
    </xf>
    <xf numFmtId="0" fontId="0" fillId="3" borderId="0" xfId="0" applyFill="1" applyBorder="1"/>
    <xf numFmtId="0" fontId="25" fillId="3" borderId="0" xfId="0" applyFont="1" applyFill="1" applyBorder="1" applyAlignment="1">
      <alignment vertical="center" wrapText="1"/>
    </xf>
    <xf numFmtId="0" fontId="5" fillId="3" borderId="0" xfId="0" applyFont="1" applyFill="1"/>
    <xf numFmtId="0" fontId="23" fillId="3" borderId="0" xfId="0" applyFont="1" applyFill="1" applyBorder="1" applyAlignment="1">
      <alignment vertical="center" wrapText="1"/>
    </xf>
    <xf numFmtId="0" fontId="4" fillId="3" borderId="0" xfId="3" applyFill="1"/>
    <xf numFmtId="0" fontId="4" fillId="3" borderId="0" xfId="3" applyFill="1" applyBorder="1"/>
    <xf numFmtId="0" fontId="8" fillId="3" borderId="0" xfId="3" applyFont="1" applyFill="1" applyBorder="1" applyAlignment="1">
      <alignment horizontal="center" vertical="center" wrapText="1"/>
    </xf>
    <xf numFmtId="0" fontId="5" fillId="3" borderId="0" xfId="0" applyFont="1" applyFill="1" applyBorder="1"/>
    <xf numFmtId="167" fontId="0" fillId="0" borderId="0" xfId="0" applyNumberFormat="1"/>
    <xf numFmtId="0" fontId="23" fillId="0"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0" fillId="0" borderId="0" xfId="0" applyFill="1" applyAlignment="1">
      <alignment vertical="center"/>
    </xf>
    <xf numFmtId="0" fontId="7" fillId="3" borderId="0" xfId="4" applyFont="1" applyFill="1" applyBorder="1" applyAlignment="1">
      <alignment vertical="center" wrapText="1"/>
    </xf>
    <xf numFmtId="0" fontId="7" fillId="0" borderId="0" xfId="4" applyFont="1" applyFill="1" applyBorder="1" applyAlignment="1">
      <alignment vertical="center" wrapText="1"/>
    </xf>
    <xf numFmtId="0" fontId="8" fillId="3" borderId="0" xfId="4" applyFont="1" applyFill="1" applyBorder="1" applyAlignment="1">
      <alignment vertical="center" wrapText="1"/>
    </xf>
    <xf numFmtId="0" fontId="1" fillId="0" borderId="0" xfId="0" applyFont="1" applyAlignment="1">
      <alignment vertical="center"/>
    </xf>
    <xf numFmtId="167" fontId="5" fillId="0" borderId="0" xfId="0" applyNumberFormat="1" applyFont="1" applyFill="1" applyAlignment="1">
      <alignment vertical="center"/>
    </xf>
    <xf numFmtId="3" fontId="24" fillId="3" borderId="0" xfId="0" applyNumberFormat="1" applyFont="1" applyFill="1" applyBorder="1" applyAlignment="1">
      <alignment horizontal="center" vertical="center" wrapText="1"/>
    </xf>
    <xf numFmtId="165" fontId="24" fillId="3" borderId="0" xfId="0" applyNumberFormat="1" applyFont="1" applyFill="1" applyBorder="1" applyAlignment="1">
      <alignment horizontal="center" vertical="center" wrapText="1"/>
    </xf>
    <xf numFmtId="0" fontId="0" fillId="0" borderId="0" xfId="0" applyFill="1" applyBorder="1" applyAlignment="1">
      <alignment horizontal="center"/>
    </xf>
    <xf numFmtId="0" fontId="1" fillId="0" borderId="1" xfId="0" applyFont="1" applyBorder="1" applyAlignment="1"/>
    <xf numFmtId="0" fontId="0" fillId="0" borderId="0" xfId="0" applyFill="1" applyBorder="1" applyAlignment="1">
      <alignment vertical="center"/>
    </xf>
    <xf numFmtId="0" fontId="0" fillId="3" borderId="0" xfId="0" applyFill="1" applyBorder="1" applyAlignment="1">
      <alignment vertical="center"/>
    </xf>
    <xf numFmtId="0" fontId="1" fillId="3" borderId="0" xfId="0" applyFont="1" applyFill="1" applyBorder="1" applyAlignment="1">
      <alignment vertical="center"/>
    </xf>
    <xf numFmtId="0" fontId="5" fillId="3" borderId="0" xfId="0" applyFont="1" applyFill="1" applyAlignment="1">
      <alignment vertical="center"/>
    </xf>
    <xf numFmtId="167" fontId="0" fillId="3" borderId="0" xfId="0" applyNumberFormat="1" applyFill="1" applyBorder="1"/>
    <xf numFmtId="0" fontId="26" fillId="3" borderId="0" xfId="0" applyFont="1" applyFill="1" applyBorder="1" applyAlignment="1">
      <alignment horizontal="left" wrapText="1"/>
    </xf>
    <xf numFmtId="0" fontId="0" fillId="3" borderId="0" xfId="0" applyFill="1" applyAlignment="1">
      <alignment vertical="center"/>
    </xf>
    <xf numFmtId="0" fontId="2" fillId="3" borderId="0" xfId="0" applyFont="1" applyFill="1" applyBorder="1" applyAlignment="1">
      <alignment vertical="center"/>
    </xf>
    <xf numFmtId="0" fontId="5" fillId="3" borderId="0" xfId="0" applyFont="1" applyFill="1" applyBorder="1" applyAlignment="1">
      <alignment vertical="center"/>
    </xf>
    <xf numFmtId="0" fontId="5" fillId="0" borderId="0" xfId="0" applyFont="1" applyFill="1" applyBorder="1"/>
    <xf numFmtId="3" fontId="3"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0" fontId="5" fillId="0" borderId="0" xfId="0" applyFont="1" applyBorder="1"/>
    <xf numFmtId="0" fontId="9" fillId="3" borderId="0" xfId="1" applyFill="1" applyBorder="1" applyAlignment="1" applyProtection="1"/>
    <xf numFmtId="0" fontId="22" fillId="3" borderId="0" xfId="0" applyFont="1" applyFill="1" applyBorder="1" applyAlignment="1">
      <alignment horizontal="right" vertical="center" wrapText="1"/>
    </xf>
    <xf numFmtId="0" fontId="1" fillId="3" borderId="0" xfId="0" applyFont="1" applyFill="1" applyBorder="1" applyAlignment="1">
      <alignment horizontal="center" vertical="center" wrapText="1"/>
    </xf>
    <xf numFmtId="3" fontId="3" fillId="3" borderId="0" xfId="0" applyNumberFormat="1" applyFont="1" applyFill="1" applyBorder="1" applyAlignment="1">
      <alignment horizontal="center" vertical="center"/>
    </xf>
    <xf numFmtId="3" fontId="0" fillId="0" borderId="0" xfId="0" applyNumberFormat="1" applyFill="1" applyAlignment="1">
      <alignment vertical="center"/>
    </xf>
    <xf numFmtId="1" fontId="0" fillId="0" borderId="0" xfId="0" applyNumberFormat="1"/>
    <xf numFmtId="3" fontId="0" fillId="3" borderId="0" xfId="0" applyNumberFormat="1" applyFill="1"/>
    <xf numFmtId="0" fontId="27" fillId="3" borderId="2" xfId="0" applyFont="1" applyFill="1" applyBorder="1" applyAlignment="1">
      <alignment horizontal="right" vertical="center"/>
    </xf>
    <xf numFmtId="0" fontId="13" fillId="2" borderId="0" xfId="0" applyFont="1" applyFill="1"/>
    <xf numFmtId="0" fontId="14" fillId="3" borderId="0" xfId="1" quotePrefix="1" applyFont="1" applyFill="1" applyBorder="1" applyAlignment="1" applyProtection="1">
      <alignment vertical="center"/>
    </xf>
    <xf numFmtId="0" fontId="15" fillId="3" borderId="0" xfId="0" applyFont="1" applyFill="1" applyBorder="1" applyAlignment="1">
      <alignment horizontal="lef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28" fillId="0" borderId="1" xfId="0" applyFont="1" applyFill="1" applyBorder="1" applyAlignment="1">
      <alignment horizontal="right" vertical="center" wrapText="1"/>
    </xf>
    <xf numFmtId="165" fontId="29" fillId="4" borderId="4" xfId="0" applyNumberFormat="1" applyFont="1" applyFill="1" applyBorder="1" applyAlignment="1">
      <alignment horizontal="right" vertical="center" wrapText="1"/>
    </xf>
    <xf numFmtId="165" fontId="18" fillId="0" borderId="0" xfId="0" applyNumberFormat="1" applyFont="1" applyFill="1" applyBorder="1" applyAlignment="1">
      <alignment horizontal="right" vertical="center"/>
    </xf>
    <xf numFmtId="165" fontId="18" fillId="4" borderId="0" xfId="0" applyNumberFormat="1" applyFont="1" applyFill="1" applyBorder="1" applyAlignment="1">
      <alignment horizontal="right" vertical="center"/>
    </xf>
    <xf numFmtId="165" fontId="18" fillId="0" borderId="1" xfId="0" applyNumberFormat="1" applyFont="1" applyFill="1" applyBorder="1" applyAlignment="1">
      <alignment horizontal="right" vertical="center"/>
    </xf>
    <xf numFmtId="0" fontId="17" fillId="0" borderId="6" xfId="0" applyFont="1" applyBorder="1" applyAlignment="1">
      <alignment horizontal="center" vertical="center"/>
    </xf>
    <xf numFmtId="3" fontId="29" fillId="4" borderId="4" xfId="0" applyNumberFormat="1" applyFont="1" applyFill="1" applyBorder="1" applyAlignment="1">
      <alignment horizontal="right" wrapText="1"/>
    </xf>
    <xf numFmtId="3" fontId="29" fillId="4" borderId="6" xfId="0" applyNumberFormat="1" applyFont="1" applyFill="1" applyBorder="1" applyAlignment="1">
      <alignment horizontal="right" wrapText="1"/>
    </xf>
    <xf numFmtId="2" fontId="18" fillId="0" borderId="0" xfId="0" applyNumberFormat="1" applyFont="1" applyFill="1" applyBorder="1" applyAlignment="1">
      <alignment horizontal="right"/>
    </xf>
    <xf numFmtId="3" fontId="29" fillId="0" borderId="0" xfId="0" applyNumberFormat="1" applyFont="1" applyFill="1" applyBorder="1" applyAlignment="1">
      <alignment horizontal="right" wrapText="1"/>
    </xf>
    <xf numFmtId="3" fontId="29" fillId="0" borderId="7" xfId="0" applyNumberFormat="1" applyFont="1" applyFill="1" applyBorder="1" applyAlignment="1">
      <alignment horizontal="right" wrapText="1"/>
    </xf>
    <xf numFmtId="2" fontId="18" fillId="4" borderId="0" xfId="0" applyNumberFormat="1" applyFont="1" applyFill="1" applyBorder="1" applyAlignment="1">
      <alignment horizontal="right"/>
    </xf>
    <xf numFmtId="3" fontId="29" fillId="4" borderId="0" xfId="0" applyNumberFormat="1" applyFont="1" applyFill="1" applyBorder="1" applyAlignment="1">
      <alignment horizontal="right" wrapText="1"/>
    </xf>
    <xf numFmtId="3" fontId="29" fillId="4" borderId="7" xfId="0" applyNumberFormat="1" applyFont="1" applyFill="1" applyBorder="1" applyAlignment="1">
      <alignment horizontal="right" wrapText="1"/>
    </xf>
    <xf numFmtId="2" fontId="18" fillId="0" borderId="1" xfId="0" applyNumberFormat="1" applyFont="1" applyFill="1" applyBorder="1" applyAlignment="1">
      <alignment horizontal="right"/>
    </xf>
    <xf numFmtId="3" fontId="29" fillId="0" borderId="1" xfId="0" applyNumberFormat="1" applyFont="1" applyFill="1" applyBorder="1" applyAlignment="1">
      <alignment horizontal="right" wrapText="1"/>
    </xf>
    <xf numFmtId="3" fontId="29" fillId="0" borderId="8" xfId="0" applyNumberFormat="1" applyFont="1" applyFill="1" applyBorder="1" applyAlignment="1">
      <alignment horizontal="right" wrapText="1"/>
    </xf>
    <xf numFmtId="165" fontId="29" fillId="4" borderId="4" xfId="0" applyNumberFormat="1" applyFont="1" applyFill="1" applyBorder="1" applyAlignment="1">
      <alignment horizontal="right" wrapText="1"/>
    </xf>
    <xf numFmtId="165" fontId="29" fillId="4" borderId="6" xfId="0" applyNumberFormat="1" applyFont="1" applyFill="1" applyBorder="1" applyAlignment="1">
      <alignment horizontal="right" wrapText="1"/>
    </xf>
    <xf numFmtId="165" fontId="29" fillId="0" borderId="0" xfId="0" applyNumberFormat="1" applyFont="1" applyFill="1" applyBorder="1" applyAlignment="1">
      <alignment horizontal="right" wrapText="1"/>
    </xf>
    <xf numFmtId="165" fontId="29" fillId="0" borderId="7" xfId="0" applyNumberFormat="1" applyFont="1" applyFill="1" applyBorder="1" applyAlignment="1">
      <alignment horizontal="right" wrapText="1"/>
    </xf>
    <xf numFmtId="165" fontId="29" fillId="4" borderId="0" xfId="0" applyNumberFormat="1" applyFont="1" applyFill="1" applyBorder="1" applyAlignment="1">
      <alignment horizontal="right" wrapText="1"/>
    </xf>
    <xf numFmtId="165" fontId="29" fillId="4" borderId="7" xfId="0" applyNumberFormat="1" applyFont="1" applyFill="1" applyBorder="1" applyAlignment="1">
      <alignment horizontal="right" wrapText="1"/>
    </xf>
    <xf numFmtId="165" fontId="29" fillId="0" borderId="1" xfId="0" applyNumberFormat="1" applyFont="1" applyFill="1" applyBorder="1" applyAlignment="1">
      <alignment horizontal="right" wrapText="1"/>
    </xf>
    <xf numFmtId="165" fontId="29" fillId="0" borderId="8" xfId="0" applyNumberFormat="1" applyFont="1" applyFill="1" applyBorder="1" applyAlignment="1">
      <alignment horizontal="right" wrapText="1"/>
    </xf>
    <xf numFmtId="0" fontId="17" fillId="0" borderId="10" xfId="0" applyFont="1" applyBorder="1" applyAlignment="1">
      <alignment horizontal="center" vertical="center"/>
    </xf>
    <xf numFmtId="165" fontId="29" fillId="4" borderId="10" xfId="0" applyNumberFormat="1" applyFont="1" applyFill="1" applyBorder="1" applyAlignment="1">
      <alignment horizontal="right" wrapText="1"/>
    </xf>
    <xf numFmtId="165" fontId="29" fillId="0" borderId="2" xfId="0" applyNumberFormat="1" applyFont="1" applyFill="1" applyBorder="1" applyAlignment="1">
      <alignment horizontal="right" wrapText="1"/>
    </xf>
    <xf numFmtId="165" fontId="29" fillId="4" borderId="2" xfId="0" applyNumberFormat="1" applyFont="1" applyFill="1" applyBorder="1" applyAlignment="1">
      <alignment horizontal="right" wrapText="1"/>
    </xf>
    <xf numFmtId="165" fontId="29" fillId="0" borderId="11" xfId="0" applyNumberFormat="1" applyFont="1" applyFill="1" applyBorder="1" applyAlignment="1">
      <alignment horizontal="right" wrapText="1"/>
    </xf>
    <xf numFmtId="0" fontId="1" fillId="0" borderId="0" xfId="0" applyFont="1" applyFill="1" applyBorder="1"/>
    <xf numFmtId="0" fontId="18" fillId="0" borderId="1" xfId="0" applyFont="1" applyBorder="1" applyAlignment="1">
      <alignment horizontal="right"/>
    </xf>
    <xf numFmtId="0" fontId="18" fillId="0" borderId="0" xfId="0" applyFont="1" applyAlignment="1">
      <alignment horizontal="right"/>
    </xf>
    <xf numFmtId="3" fontId="29" fillId="4" borderId="10" xfId="0" applyNumberFormat="1" applyFont="1" applyFill="1" applyBorder="1" applyAlignment="1">
      <alignment horizontal="right" wrapText="1"/>
    </xf>
    <xf numFmtId="3" fontId="29" fillId="0" borderId="2" xfId="0" applyNumberFormat="1" applyFont="1" applyFill="1" applyBorder="1" applyAlignment="1">
      <alignment horizontal="right" wrapText="1"/>
    </xf>
    <xf numFmtId="3" fontId="29" fillId="4" borderId="2" xfId="0" applyNumberFormat="1" applyFont="1" applyFill="1" applyBorder="1" applyAlignment="1">
      <alignment horizontal="right" wrapText="1"/>
    </xf>
    <xf numFmtId="3" fontId="29" fillId="0" borderId="11" xfId="0" applyNumberFormat="1" applyFont="1" applyFill="1" applyBorder="1" applyAlignment="1">
      <alignment horizontal="right" wrapText="1"/>
    </xf>
    <xf numFmtId="0" fontId="17" fillId="0" borderId="0" xfId="0" applyFont="1" applyBorder="1" applyAlignment="1">
      <alignment horizontal="center" vertical="center" wrapText="1"/>
    </xf>
    <xf numFmtId="0" fontId="17" fillId="0" borderId="2"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wrapText="1"/>
    </xf>
    <xf numFmtId="0" fontId="18" fillId="3" borderId="0" xfId="0" applyFont="1" applyFill="1" applyAlignment="1">
      <alignment horizontal="right"/>
    </xf>
    <xf numFmtId="0" fontId="17" fillId="0" borderId="9" xfId="0" applyFont="1" applyBorder="1" applyAlignment="1">
      <alignment horizontal="center" vertical="center" wrapText="1"/>
    </xf>
    <xf numFmtId="0" fontId="17" fillId="2" borderId="13"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0" xfId="0" applyFont="1" applyFill="1" applyBorder="1"/>
    <xf numFmtId="0" fontId="17" fillId="2"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 fillId="3" borderId="0" xfId="0" applyFont="1" applyFill="1" applyBorder="1"/>
    <xf numFmtId="3" fontId="18" fillId="4" borderId="0" xfId="0" applyNumberFormat="1" applyFont="1" applyFill="1" applyBorder="1" applyAlignment="1">
      <alignment horizontal="right"/>
    </xf>
    <xf numFmtId="3" fontId="18" fillId="4" borderId="7" xfId="0" applyNumberFormat="1" applyFont="1" applyFill="1" applyBorder="1" applyAlignment="1">
      <alignment horizontal="right"/>
    </xf>
    <xf numFmtId="3" fontId="18" fillId="3" borderId="0" xfId="0" applyNumberFormat="1" applyFont="1" applyFill="1" applyBorder="1" applyAlignment="1">
      <alignment horizontal="right"/>
    </xf>
    <xf numFmtId="3" fontId="18" fillId="3" borderId="7" xfId="0" applyNumberFormat="1" applyFont="1" applyFill="1" applyBorder="1" applyAlignment="1">
      <alignment horizontal="right"/>
    </xf>
    <xf numFmtId="3" fontId="18" fillId="3" borderId="1" xfId="0" applyNumberFormat="1" applyFont="1" applyFill="1" applyBorder="1" applyAlignment="1">
      <alignment horizontal="right"/>
    </xf>
    <xf numFmtId="3" fontId="18" fillId="3" borderId="8" xfId="0" applyNumberFormat="1" applyFont="1" applyFill="1" applyBorder="1" applyAlignment="1">
      <alignment horizontal="right"/>
    </xf>
    <xf numFmtId="3" fontId="18" fillId="4" borderId="4" xfId="0" applyNumberFormat="1" applyFont="1" applyFill="1" applyBorder="1" applyAlignment="1">
      <alignment horizontal="right"/>
    </xf>
    <xf numFmtId="3" fontId="18" fillId="4" borderId="6" xfId="0" applyNumberFormat="1" applyFont="1" applyFill="1" applyBorder="1" applyAlignment="1">
      <alignment horizontal="right"/>
    </xf>
    <xf numFmtId="165" fontId="18" fillId="4" borderId="0" xfId="0" applyNumberFormat="1" applyFont="1" applyFill="1" applyBorder="1" applyAlignment="1">
      <alignment horizontal="right"/>
    </xf>
    <xf numFmtId="165" fontId="18" fillId="4" borderId="7" xfId="0" applyNumberFormat="1" applyFont="1" applyFill="1" applyBorder="1" applyAlignment="1">
      <alignment horizontal="right"/>
    </xf>
    <xf numFmtId="165" fontId="18" fillId="3" borderId="0" xfId="0" applyNumberFormat="1" applyFont="1" applyFill="1" applyBorder="1" applyAlignment="1">
      <alignment horizontal="right"/>
    </xf>
    <xf numFmtId="165" fontId="18" fillId="3" borderId="7" xfId="0" applyNumberFormat="1" applyFont="1" applyFill="1" applyBorder="1" applyAlignment="1">
      <alignment horizontal="right"/>
    </xf>
    <xf numFmtId="165" fontId="18" fillId="3" borderId="1" xfId="0" applyNumberFormat="1" applyFont="1" applyFill="1" applyBorder="1" applyAlignment="1">
      <alignment horizontal="right"/>
    </xf>
    <xf numFmtId="165" fontId="18" fillId="3" borderId="8" xfId="0" applyNumberFormat="1" applyFont="1" applyFill="1" applyBorder="1" applyAlignment="1">
      <alignment horizontal="right"/>
    </xf>
    <xf numFmtId="165" fontId="18" fillId="4" borderId="4" xfId="0" applyNumberFormat="1" applyFont="1" applyFill="1" applyBorder="1" applyAlignment="1">
      <alignment horizontal="right"/>
    </xf>
    <xf numFmtId="165" fontId="18" fillId="4" borderId="6" xfId="0" applyNumberFormat="1" applyFont="1" applyFill="1" applyBorder="1" applyAlignment="1">
      <alignment horizontal="right"/>
    </xf>
    <xf numFmtId="0" fontId="17" fillId="0" borderId="13" xfId="0" applyFont="1" applyBorder="1" applyAlignment="1">
      <alignment horizontal="center" vertical="center"/>
    </xf>
    <xf numFmtId="0" fontId="17" fillId="0" borderId="5" xfId="0" applyFont="1" applyBorder="1" applyAlignment="1">
      <alignment horizontal="center" vertical="center" wrapText="1"/>
    </xf>
    <xf numFmtId="3" fontId="29" fillId="3" borderId="0" xfId="0" applyNumberFormat="1" applyFont="1" applyFill="1" applyBorder="1" applyAlignment="1">
      <alignment horizontal="right" wrapText="1"/>
    </xf>
    <xf numFmtId="0" fontId="30" fillId="3" borderId="0" xfId="0" applyFont="1" applyFill="1" applyBorder="1" applyAlignment="1">
      <alignment vertical="center"/>
    </xf>
    <xf numFmtId="3" fontId="2" fillId="0" borderId="0" xfId="0" applyNumberFormat="1" applyFont="1" applyFill="1" applyBorder="1" applyAlignment="1">
      <alignment horizontal="center"/>
    </xf>
    <xf numFmtId="2" fontId="18" fillId="3" borderId="0" xfId="0" applyNumberFormat="1" applyFont="1" applyFill="1" applyBorder="1" applyAlignment="1">
      <alignment horizontal="right"/>
    </xf>
    <xf numFmtId="0" fontId="18" fillId="4" borderId="0" xfId="0" applyFont="1" applyFill="1" applyBorder="1" applyAlignment="1">
      <alignment horizontal="right"/>
    </xf>
    <xf numFmtId="0" fontId="18" fillId="3" borderId="0" xfId="0" applyFont="1" applyFill="1" applyBorder="1" applyAlignment="1">
      <alignment horizontal="right"/>
    </xf>
    <xf numFmtId="166" fontId="0" fillId="0" borderId="0" xfId="2" applyNumberFormat="1" applyFont="1"/>
    <xf numFmtId="0" fontId="16" fillId="3" borderId="0" xfId="0" applyFont="1" applyFill="1" applyBorder="1" applyAlignment="1">
      <alignment vertical="center" wrapText="1"/>
    </xf>
    <xf numFmtId="166" fontId="0" fillId="0" borderId="0" xfId="0" applyNumberFormat="1"/>
    <xf numFmtId="2" fontId="18" fillId="0" borderId="11" xfId="0" applyNumberFormat="1" applyFont="1" applyFill="1" applyBorder="1" applyAlignment="1">
      <alignment horizontal="right"/>
    </xf>
    <xf numFmtId="2" fontId="18" fillId="0" borderId="2" xfId="0" applyNumberFormat="1" applyFont="1" applyFill="1" applyBorder="1" applyAlignment="1">
      <alignment horizontal="right"/>
    </xf>
    <xf numFmtId="2" fontId="18" fillId="4" borderId="2" xfId="0" applyNumberFormat="1" applyFont="1" applyFill="1" applyBorder="1" applyAlignment="1">
      <alignment horizontal="right"/>
    </xf>
    <xf numFmtId="3" fontId="29" fillId="3" borderId="1" xfId="0" applyNumberFormat="1" applyFont="1" applyFill="1" applyBorder="1" applyAlignment="1">
      <alignment horizontal="right" wrapText="1"/>
    </xf>
    <xf numFmtId="3" fontId="29" fillId="3" borderId="8" xfId="0" applyNumberFormat="1" applyFont="1" applyFill="1" applyBorder="1" applyAlignment="1">
      <alignment horizontal="right" wrapText="1"/>
    </xf>
    <xf numFmtId="0" fontId="18" fillId="3" borderId="2" xfId="0" applyFont="1" applyFill="1" applyBorder="1" applyAlignment="1">
      <alignment horizontal="right"/>
    </xf>
    <xf numFmtId="0" fontId="18" fillId="4" borderId="10" xfId="0" applyFont="1" applyFill="1" applyBorder="1" applyAlignment="1">
      <alignment horizontal="right"/>
    </xf>
    <xf numFmtId="3" fontId="3" fillId="3" borderId="0" xfId="0" applyNumberFormat="1" applyFont="1" applyFill="1" applyBorder="1" applyAlignment="1">
      <alignment horizontal="center"/>
    </xf>
    <xf numFmtId="0" fontId="18" fillId="3" borderId="1" xfId="0" applyFont="1" applyFill="1" applyBorder="1" applyAlignment="1">
      <alignment horizontal="right"/>
    </xf>
    <xf numFmtId="0" fontId="18" fillId="3" borderId="11" xfId="0" applyFont="1" applyFill="1" applyBorder="1" applyAlignment="1">
      <alignment horizontal="right"/>
    </xf>
    <xf numFmtId="3" fontId="18" fillId="3" borderId="0" xfId="0" applyNumberFormat="1" applyFont="1" applyFill="1" applyBorder="1" applyAlignment="1"/>
    <xf numFmtId="0" fontId="18" fillId="4" borderId="2" xfId="0" applyFont="1" applyFill="1" applyBorder="1" applyAlignment="1">
      <alignment horizontal="right"/>
    </xf>
    <xf numFmtId="0" fontId="10" fillId="3" borderId="0" xfId="0" applyFont="1" applyFill="1"/>
    <xf numFmtId="0" fontId="10" fillId="2" borderId="0" xfId="0" applyFont="1" applyFill="1" applyBorder="1"/>
    <xf numFmtId="0" fontId="10" fillId="3" borderId="0" xfId="0" applyFont="1" applyFill="1" applyBorder="1"/>
    <xf numFmtId="0" fontId="10" fillId="3" borderId="0" xfId="3" applyFont="1" applyFill="1" applyBorder="1" applyAlignment="1">
      <alignment vertical="center" wrapText="1"/>
    </xf>
    <xf numFmtId="0" fontId="11" fillId="3" borderId="0" xfId="3" applyFont="1" applyFill="1" applyBorder="1" applyAlignment="1">
      <alignment vertical="center" wrapText="1"/>
    </xf>
    <xf numFmtId="0" fontId="10" fillId="0" borderId="0" xfId="3" applyFont="1" applyFill="1" applyBorder="1" applyAlignment="1">
      <alignment vertical="center" wrapText="1"/>
    </xf>
    <xf numFmtId="0" fontId="31" fillId="3" borderId="0" xfId="0" applyFont="1" applyFill="1" applyBorder="1" applyAlignment="1">
      <alignment horizontal="left" wrapText="1"/>
    </xf>
    <xf numFmtId="0" fontId="13"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applyBorder="1"/>
    <xf numFmtId="0" fontId="13" fillId="2" borderId="12" xfId="0" applyFont="1" applyFill="1" applyBorder="1" applyAlignment="1">
      <alignment horizontal="center" vertical="center" wrapText="1"/>
    </xf>
    <xf numFmtId="0" fontId="20" fillId="4" borderId="0" xfId="0" applyFont="1" applyFill="1" applyBorder="1" applyAlignment="1">
      <alignment horizontal="right"/>
    </xf>
    <xf numFmtId="3" fontId="20" fillId="4" borderId="0" xfId="0" applyNumberFormat="1" applyFont="1" applyFill="1" applyBorder="1" applyAlignment="1">
      <alignment horizontal="right"/>
    </xf>
    <xf numFmtId="3" fontId="20" fillId="4" borderId="7" xfId="0" applyNumberFormat="1" applyFont="1" applyFill="1" applyBorder="1" applyAlignment="1">
      <alignment horizontal="right"/>
    </xf>
    <xf numFmtId="165" fontId="20" fillId="4" borderId="0" xfId="0" applyNumberFormat="1" applyFont="1" applyFill="1" applyBorder="1" applyAlignment="1">
      <alignment horizontal="right"/>
    </xf>
    <xf numFmtId="165" fontId="20" fillId="4" borderId="7" xfId="0" applyNumberFormat="1" applyFont="1" applyFill="1" applyBorder="1" applyAlignment="1">
      <alignment horizontal="right"/>
    </xf>
    <xf numFmtId="0" fontId="20" fillId="3" borderId="0" xfId="0" applyFont="1" applyFill="1" applyBorder="1" applyAlignment="1">
      <alignment horizontal="right"/>
    </xf>
    <xf numFmtId="3" fontId="20" fillId="3" borderId="0" xfId="0" applyNumberFormat="1" applyFont="1" applyFill="1" applyBorder="1" applyAlignment="1">
      <alignment horizontal="right"/>
    </xf>
    <xf numFmtId="3" fontId="20" fillId="3" borderId="7" xfId="0" applyNumberFormat="1" applyFont="1" applyFill="1" applyBorder="1" applyAlignment="1">
      <alignment horizontal="right"/>
    </xf>
    <xf numFmtId="165" fontId="20" fillId="3" borderId="0" xfId="0" applyNumberFormat="1" applyFont="1" applyFill="1" applyBorder="1" applyAlignment="1">
      <alignment horizontal="right"/>
    </xf>
    <xf numFmtId="165" fontId="20" fillId="3" borderId="7" xfId="0" applyNumberFormat="1" applyFont="1" applyFill="1" applyBorder="1" applyAlignment="1">
      <alignment horizontal="right"/>
    </xf>
    <xf numFmtId="3" fontId="20" fillId="3" borderId="1" xfId="0" applyNumberFormat="1" applyFont="1" applyFill="1" applyBorder="1" applyAlignment="1">
      <alignment horizontal="right"/>
    </xf>
    <xf numFmtId="3" fontId="20" fillId="3" borderId="8"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8" xfId="0" applyNumberFormat="1" applyFont="1" applyFill="1" applyBorder="1" applyAlignment="1">
      <alignment horizontal="right"/>
    </xf>
    <xf numFmtId="0" fontId="10" fillId="3" borderId="0" xfId="0" applyFont="1" applyFill="1" applyBorder="1" applyAlignment="1">
      <alignment vertical="center"/>
    </xf>
    <xf numFmtId="166" fontId="10" fillId="3" borderId="0" xfId="2" applyNumberFormat="1" applyFont="1" applyFill="1" applyBorder="1" applyAlignment="1">
      <alignment horizontal="center" vertical="center"/>
    </xf>
    <xf numFmtId="166" fontId="10" fillId="3" borderId="0" xfId="2" applyNumberFormat="1" applyFont="1" applyFill="1"/>
    <xf numFmtId="0" fontId="21" fillId="3" borderId="0" xfId="1" applyFont="1" applyFill="1" applyBorder="1" applyAlignment="1" applyProtection="1">
      <alignment horizontal="left" vertical="center"/>
    </xf>
    <xf numFmtId="0" fontId="28" fillId="0" borderId="1" xfId="0" applyFont="1" applyFill="1" applyBorder="1" applyAlignment="1">
      <alignment horizontal="right" vertical="center" wrapText="1"/>
    </xf>
    <xf numFmtId="0" fontId="23" fillId="0" borderId="0" xfId="0" applyFont="1" applyFill="1" applyBorder="1" applyAlignment="1">
      <alignment horizontal="left" vertical="center" wrapText="1"/>
    </xf>
    <xf numFmtId="0" fontId="18" fillId="3" borderId="0" xfId="0" applyFont="1" applyFill="1" applyBorder="1" applyAlignment="1">
      <alignment horizontal="center" vertical="center"/>
    </xf>
    <xf numFmtId="0" fontId="18" fillId="0" borderId="0" xfId="0" applyFont="1" applyBorder="1" applyAlignment="1">
      <alignment horizontal="right"/>
    </xf>
    <xf numFmtId="0" fontId="18" fillId="3" borderId="1" xfId="0" applyFont="1" applyFill="1" applyBorder="1" applyAlignment="1">
      <alignment horizontal="right"/>
    </xf>
    <xf numFmtId="0" fontId="23" fillId="3" borderId="0" xfId="0" applyFont="1" applyFill="1" applyBorder="1" applyAlignment="1">
      <alignment horizontal="left" vertical="center" wrapText="1"/>
    </xf>
    <xf numFmtId="0" fontId="26" fillId="3" borderId="0" xfId="0" applyFont="1" applyFill="1" applyBorder="1" applyAlignment="1">
      <alignment vertical="center" wrapText="1"/>
    </xf>
    <xf numFmtId="166" fontId="0" fillId="3" borderId="0" xfId="0" applyNumberFormat="1" applyFill="1" applyBorder="1"/>
    <xf numFmtId="166" fontId="34" fillId="3" borderId="0" xfId="2" applyNumberFormat="1" applyFont="1" applyFill="1" applyBorder="1"/>
    <xf numFmtId="167" fontId="0" fillId="3" borderId="0" xfId="0" applyNumberFormat="1" applyFill="1"/>
    <xf numFmtId="1" fontId="0" fillId="0" borderId="0" xfId="0" applyNumberFormat="1" applyBorder="1"/>
    <xf numFmtId="0" fontId="17" fillId="0" borderId="6" xfId="0" applyFont="1" applyBorder="1" applyAlignment="1">
      <alignment horizontal="center" vertical="center" wrapText="1"/>
    </xf>
    <xf numFmtId="0" fontId="28" fillId="0" borderId="1" xfId="0" applyFont="1" applyFill="1" applyBorder="1" applyAlignment="1">
      <alignment vertical="center" wrapText="1"/>
    </xf>
    <xf numFmtId="0" fontId="1" fillId="0" borderId="0" xfId="0" applyFont="1" applyAlignment="1">
      <alignment horizontal="right"/>
    </xf>
    <xf numFmtId="0" fontId="36" fillId="3" borderId="0" xfId="0" applyFont="1" applyFill="1" applyBorder="1" applyAlignment="1">
      <alignment horizontal="left" vertical="center"/>
    </xf>
    <xf numFmtId="0" fontId="15" fillId="3" borderId="0" xfId="0" applyFont="1" applyFill="1" applyBorder="1" applyAlignment="1">
      <alignment vertical="center"/>
    </xf>
    <xf numFmtId="0" fontId="18" fillId="3" borderId="0" xfId="0" applyFont="1" applyFill="1" applyBorder="1" applyAlignment="1">
      <alignment horizontal="center" vertical="center"/>
    </xf>
    <xf numFmtId="0" fontId="16" fillId="4"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30" fillId="5" borderId="0" xfId="0" applyFont="1" applyFill="1" applyBorder="1" applyAlignment="1">
      <alignment horizontal="center" vertical="center"/>
    </xf>
    <xf numFmtId="0" fontId="17" fillId="0" borderId="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9" xfId="0" applyFont="1" applyBorder="1" applyAlignment="1">
      <alignment horizontal="center" vertical="center"/>
    </xf>
    <xf numFmtId="0" fontId="18" fillId="0" borderId="0" xfId="0" applyFont="1" applyBorder="1" applyAlignment="1">
      <alignment horizontal="right"/>
    </xf>
    <xf numFmtId="0" fontId="1" fillId="0" borderId="1" xfId="0" applyFont="1" applyBorder="1" applyAlignment="1">
      <alignment horizontal="right"/>
    </xf>
    <xf numFmtId="0" fontId="18" fillId="3" borderId="1" xfId="0" applyFont="1" applyFill="1" applyBorder="1" applyAlignment="1">
      <alignment horizontal="right"/>
    </xf>
    <xf numFmtId="0" fontId="20" fillId="3" borderId="1" xfId="0" applyFont="1" applyFill="1" applyBorder="1" applyAlignment="1">
      <alignment horizontal="right"/>
    </xf>
    <xf numFmtId="0" fontId="23" fillId="3" borderId="0" xfId="0" applyFont="1" applyFill="1" applyBorder="1" applyAlignment="1">
      <alignment horizontal="left" vertical="center" wrapText="1"/>
    </xf>
    <xf numFmtId="165" fontId="29" fillId="4" borderId="10" xfId="0" applyNumberFormat="1" applyFont="1" applyFill="1" applyBorder="1" applyAlignment="1">
      <alignment horizontal="right" vertical="center" wrapText="1"/>
    </xf>
    <xf numFmtId="165" fontId="18" fillId="0" borderId="2" xfId="0" applyNumberFormat="1" applyFont="1" applyFill="1" applyBorder="1" applyAlignment="1">
      <alignment horizontal="right" vertical="center"/>
    </xf>
    <xf numFmtId="165" fontId="18" fillId="4" borderId="2" xfId="0" applyNumberFormat="1" applyFont="1" applyFill="1" applyBorder="1" applyAlignment="1">
      <alignment horizontal="right" vertical="center"/>
    </xf>
    <xf numFmtId="165" fontId="18" fillId="0" borderId="11" xfId="0" applyNumberFormat="1" applyFont="1" applyFill="1" applyBorder="1" applyAlignment="1">
      <alignment horizontal="right" vertical="center"/>
    </xf>
    <xf numFmtId="0" fontId="17"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28" fillId="0" borderId="0" xfId="0" applyFont="1" applyFill="1" applyBorder="1" applyAlignment="1">
      <alignment horizontal="right" vertical="center" wrapText="1"/>
    </xf>
    <xf numFmtId="165" fontId="29" fillId="4" borderId="6" xfId="0" quotePrefix="1" applyNumberFormat="1" applyFont="1" applyFill="1" applyBorder="1" applyAlignment="1">
      <alignment horizontal="right"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165" fontId="20" fillId="4" borderId="6" xfId="0" applyNumberFormat="1" applyFont="1" applyFill="1" applyBorder="1" applyAlignment="1">
      <alignment horizontal="right"/>
    </xf>
    <xf numFmtId="165" fontId="20" fillId="4" borderId="4" xfId="0" applyNumberFormat="1" applyFont="1" applyFill="1" applyBorder="1" applyAlignment="1">
      <alignment horizontal="right"/>
    </xf>
    <xf numFmtId="3" fontId="20" fillId="4" borderId="4" xfId="0" applyNumberFormat="1" applyFont="1" applyFill="1" applyBorder="1" applyAlignment="1">
      <alignment horizontal="right"/>
    </xf>
    <xf numFmtId="3" fontId="20" fillId="4" borderId="6" xfId="0" applyNumberFormat="1" applyFont="1" applyFill="1" applyBorder="1" applyAlignment="1">
      <alignment horizontal="right"/>
    </xf>
    <xf numFmtId="0" fontId="18" fillId="3" borderId="0" xfId="0" applyFont="1" applyFill="1" applyBorder="1"/>
    <xf numFmtId="0" fontId="17" fillId="0" borderId="0" xfId="0" applyFont="1" applyAlignment="1">
      <alignment horizontal="right"/>
    </xf>
    <xf numFmtId="0" fontId="17" fillId="0" borderId="1" xfId="0" applyFont="1" applyBorder="1" applyAlignment="1">
      <alignment horizontal="right"/>
    </xf>
    <xf numFmtId="165" fontId="29" fillId="0" borderId="0" xfId="0" quotePrefix="1" applyNumberFormat="1" applyFont="1" applyFill="1" applyBorder="1" applyAlignment="1">
      <alignment horizontal="right" wrapText="1"/>
    </xf>
    <xf numFmtId="0" fontId="18" fillId="3" borderId="0" xfId="0" applyFont="1" applyFill="1" applyBorder="1" applyAlignment="1">
      <alignment vertical="center"/>
    </xf>
    <xf numFmtId="3" fontId="19" fillId="0" borderId="0" xfId="0" applyNumberFormat="1" applyFont="1" applyFill="1" applyBorder="1" applyAlignment="1" applyProtection="1">
      <alignment vertical="center"/>
    </xf>
    <xf numFmtId="0" fontId="20" fillId="0" borderId="0" xfId="0" applyFont="1" applyBorder="1" applyAlignment="1">
      <alignment vertical="center"/>
    </xf>
    <xf numFmtId="0" fontId="20" fillId="0" borderId="0" xfId="0" applyFont="1" applyBorder="1"/>
    <xf numFmtId="0" fontId="20" fillId="3" borderId="0" xfId="0" applyFont="1" applyFill="1" applyBorder="1" applyAlignment="1">
      <alignment vertical="center"/>
    </xf>
    <xf numFmtId="0" fontId="20" fillId="3" borderId="0" xfId="0" applyFont="1" applyFill="1" applyBorder="1"/>
    <xf numFmtId="0" fontId="27" fillId="3" borderId="10" xfId="0" applyFont="1" applyFill="1" applyBorder="1" applyAlignment="1">
      <alignment horizontal="right" vertical="center"/>
    </xf>
    <xf numFmtId="0" fontId="36" fillId="3" borderId="2" xfId="0" applyFont="1" applyFill="1" applyBorder="1" applyAlignment="1">
      <alignment horizontal="left" vertical="center"/>
    </xf>
    <xf numFmtId="0" fontId="36" fillId="3" borderId="11" xfId="0" applyFont="1" applyFill="1" applyBorder="1" applyAlignment="1">
      <alignment horizontal="left" vertical="center"/>
    </xf>
    <xf numFmtId="0" fontId="41" fillId="3" borderId="0" xfId="0" applyFont="1" applyFill="1" applyBorder="1" applyAlignment="1">
      <alignment horizontal="left" vertical="center"/>
    </xf>
    <xf numFmtId="0" fontId="41" fillId="3" borderId="7" xfId="0" applyFont="1" applyFill="1" applyBorder="1" applyAlignment="1">
      <alignment vertical="center"/>
    </xf>
    <xf numFmtId="0" fontId="41" fillId="3" borderId="1" xfId="0" applyFont="1" applyFill="1" applyBorder="1" applyAlignment="1">
      <alignment horizontal="left" vertical="center"/>
    </xf>
    <xf numFmtId="0" fontId="41" fillId="3" borderId="8" xfId="0" applyFont="1" applyFill="1" applyBorder="1" applyAlignment="1">
      <alignment vertical="center"/>
    </xf>
    <xf numFmtId="0" fontId="42" fillId="3" borderId="4" xfId="1" quotePrefix="1" applyFont="1" applyFill="1" applyBorder="1" applyAlignment="1" applyProtection="1">
      <alignment vertical="center"/>
    </xf>
    <xf numFmtId="0" fontId="43" fillId="3" borderId="4" xfId="1" applyFont="1" applyFill="1" applyBorder="1" applyAlignment="1" applyProtection="1"/>
    <xf numFmtId="0" fontId="43" fillId="3" borderId="6" xfId="1" applyFont="1" applyFill="1" applyBorder="1" applyAlignment="1" applyProtection="1"/>
    <xf numFmtId="0" fontId="41" fillId="0" borderId="0" xfId="0" applyFont="1" applyBorder="1"/>
    <xf numFmtId="0" fontId="42" fillId="3" borderId="0" xfId="1" quotePrefix="1" applyFont="1" applyFill="1" applyBorder="1" applyAlignment="1" applyProtection="1">
      <alignment vertical="center"/>
    </xf>
    <xf numFmtId="0" fontId="43" fillId="3" borderId="0" xfId="1" applyFont="1" applyFill="1" applyBorder="1" applyAlignment="1" applyProtection="1"/>
    <xf numFmtId="0" fontId="43" fillId="3" borderId="7" xfId="1" applyFont="1" applyFill="1" applyBorder="1" applyAlignment="1" applyProtection="1"/>
    <xf numFmtId="0" fontId="41" fillId="0" borderId="1" xfId="0" applyFont="1" applyBorder="1"/>
    <xf numFmtId="0" fontId="41" fillId="3" borderId="0" xfId="1" applyFont="1" applyFill="1" applyBorder="1" applyAlignment="1" applyProtection="1">
      <alignment horizontal="left" vertical="center"/>
    </xf>
    <xf numFmtId="0" fontId="18" fillId="3" borderId="0" xfId="0" applyFont="1" applyFill="1" applyBorder="1" applyAlignment="1">
      <alignment horizontal="center" vertical="center"/>
    </xf>
    <xf numFmtId="167" fontId="0" fillId="0" borderId="0" xfId="0" applyNumberFormat="1" applyBorder="1"/>
    <xf numFmtId="165" fontId="29" fillId="3" borderId="0" xfId="0" applyNumberFormat="1" applyFont="1" applyFill="1" applyBorder="1" applyAlignment="1">
      <alignment horizontal="right" wrapText="1"/>
    </xf>
    <xf numFmtId="165" fontId="29" fillId="4" borderId="4" xfId="0" applyNumberFormat="1" applyFont="1" applyFill="1" applyBorder="1" applyAlignment="1">
      <alignment horizontal="right" vertical="top" wrapText="1"/>
    </xf>
    <xf numFmtId="165" fontId="29" fillId="4" borderId="6" xfId="0" applyNumberFormat="1" applyFont="1" applyFill="1" applyBorder="1" applyAlignment="1">
      <alignment horizontal="right" vertical="top" wrapText="1"/>
    </xf>
    <xf numFmtId="167" fontId="18" fillId="4" borderId="4" xfId="0" applyNumberFormat="1" applyFont="1" applyFill="1" applyBorder="1"/>
    <xf numFmtId="167" fontId="18" fillId="4" borderId="6" xfId="0" applyNumberFormat="1" applyFont="1" applyFill="1" applyBorder="1"/>
    <xf numFmtId="3" fontId="18" fillId="4" borderId="6" xfId="0" applyNumberFormat="1" applyFont="1" applyFill="1" applyBorder="1"/>
    <xf numFmtId="167" fontId="2" fillId="4" borderId="4" xfId="0" applyNumberFormat="1" applyFont="1" applyFill="1" applyBorder="1"/>
    <xf numFmtId="167" fontId="2" fillId="4" borderId="6" xfId="0" applyNumberFormat="1" applyFont="1" applyFill="1" applyBorder="1"/>
    <xf numFmtId="3" fontId="0" fillId="3" borderId="0" xfId="0" applyNumberFormat="1" applyFill="1" applyAlignment="1">
      <alignment vertical="center"/>
    </xf>
    <xf numFmtId="0" fontId="28" fillId="3" borderId="1" xfId="0" applyFont="1" applyFill="1" applyBorder="1" applyAlignment="1">
      <alignment vertical="center" wrapText="1"/>
    </xf>
    <xf numFmtId="0" fontId="17" fillId="3" borderId="4"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12" xfId="0" applyFont="1" applyFill="1" applyBorder="1" applyAlignment="1">
      <alignment horizontal="center" vertical="center" wrapText="1"/>
    </xf>
    <xf numFmtId="3" fontId="29" fillId="3" borderId="7" xfId="0" applyNumberFormat="1" applyFont="1" applyFill="1" applyBorder="1" applyAlignment="1">
      <alignment horizontal="right" wrapText="1"/>
    </xf>
    <xf numFmtId="165" fontId="29" fillId="3" borderId="2" xfId="0" applyNumberFormat="1" applyFont="1" applyFill="1" applyBorder="1" applyAlignment="1">
      <alignment horizontal="right" wrapText="1"/>
    </xf>
    <xf numFmtId="165" fontId="29" fillId="3" borderId="7" xfId="0" applyNumberFormat="1" applyFont="1" applyFill="1" applyBorder="1" applyAlignment="1">
      <alignment horizontal="right" wrapText="1"/>
    </xf>
    <xf numFmtId="2" fontId="18" fillId="3" borderId="1" xfId="0" applyNumberFormat="1" applyFont="1" applyFill="1" applyBorder="1" applyAlignment="1">
      <alignment horizontal="right"/>
    </xf>
    <xf numFmtId="165" fontId="29" fillId="3" borderId="1" xfId="0" applyNumberFormat="1" applyFont="1" applyFill="1" applyBorder="1" applyAlignment="1">
      <alignment horizontal="right" wrapText="1"/>
    </xf>
    <xf numFmtId="165" fontId="29" fillId="3" borderId="11" xfId="0" applyNumberFormat="1" applyFont="1" applyFill="1" applyBorder="1" applyAlignment="1">
      <alignment horizontal="right" wrapText="1"/>
    </xf>
    <xf numFmtId="165" fontId="29" fillId="3" borderId="8" xfId="0" applyNumberFormat="1" applyFont="1" applyFill="1" applyBorder="1" applyAlignment="1">
      <alignment horizontal="right" wrapText="1"/>
    </xf>
    <xf numFmtId="3" fontId="29" fillId="3" borderId="2" xfId="0" applyNumberFormat="1" applyFont="1" applyFill="1" applyBorder="1" applyAlignment="1">
      <alignment horizontal="right" wrapText="1"/>
    </xf>
    <xf numFmtId="3" fontId="29" fillId="3" borderId="11" xfId="0" applyNumberFormat="1" applyFont="1" applyFill="1" applyBorder="1" applyAlignment="1">
      <alignment horizontal="right" wrapText="1"/>
    </xf>
    <xf numFmtId="3" fontId="35" fillId="3" borderId="0" xfId="0" applyNumberFormat="1" applyFont="1" applyFill="1" applyBorder="1" applyAlignment="1">
      <alignment horizontal="right" wrapText="1"/>
    </xf>
    <xf numFmtId="2" fontId="20" fillId="3" borderId="0" xfId="0" applyNumberFormat="1" applyFont="1" applyFill="1" applyBorder="1" applyAlignment="1">
      <alignment horizontal="right"/>
    </xf>
    <xf numFmtId="3" fontId="18" fillId="4" borderId="4" xfId="0" applyNumberFormat="1" applyFont="1" applyFill="1" applyBorder="1"/>
    <xf numFmtId="165" fontId="29" fillId="4" borderId="10" xfId="0" applyNumberFormat="1" applyFont="1" applyFill="1" applyBorder="1" applyAlignment="1">
      <alignment horizontal="right" vertical="top" wrapText="1"/>
    </xf>
    <xf numFmtId="2" fontId="18" fillId="3" borderId="2" xfId="0" applyNumberFormat="1" applyFont="1" applyFill="1" applyBorder="1" applyAlignment="1">
      <alignment horizontal="right"/>
    </xf>
    <xf numFmtId="0" fontId="18" fillId="3" borderId="0" xfId="0" applyFont="1" applyFill="1" applyBorder="1" applyAlignment="1">
      <alignment horizontal="center" vertical="center"/>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2" fontId="18" fillId="3" borderId="11" xfId="0" applyNumberFormat="1" applyFont="1" applyFill="1" applyBorder="1" applyAlignment="1">
      <alignment horizontal="right"/>
    </xf>
    <xf numFmtId="3" fontId="20" fillId="4" borderId="4" xfId="0" applyNumberFormat="1" applyFont="1" applyFill="1" applyBorder="1"/>
    <xf numFmtId="3" fontId="20" fillId="4" borderId="6" xfId="0" applyNumberFormat="1" applyFont="1" applyFill="1" applyBorder="1"/>
    <xf numFmtId="0" fontId="11" fillId="3" borderId="0" xfId="0" applyFont="1" applyFill="1" applyBorder="1"/>
    <xf numFmtId="3" fontId="35" fillId="4" borderId="10" xfId="0" applyNumberFormat="1" applyFont="1" applyFill="1" applyBorder="1" applyAlignment="1">
      <alignment horizontal="right" wrapText="1"/>
    </xf>
    <xf numFmtId="167" fontId="10" fillId="4" borderId="4" xfId="0" applyNumberFormat="1" applyFont="1" applyFill="1" applyBorder="1"/>
    <xf numFmtId="167" fontId="10" fillId="4" borderId="6" xfId="0" applyNumberFormat="1" applyFont="1" applyFill="1" applyBorder="1"/>
    <xf numFmtId="0" fontId="20" fillId="3" borderId="2" xfId="0" applyFont="1" applyFill="1" applyBorder="1" applyAlignment="1">
      <alignment horizontal="right"/>
    </xf>
    <xf numFmtId="0" fontId="20" fillId="4" borderId="2" xfId="0" applyFont="1" applyFill="1" applyBorder="1" applyAlignment="1">
      <alignment horizontal="right"/>
    </xf>
    <xf numFmtId="0" fontId="20" fillId="3" borderId="11" xfId="0" applyFont="1" applyFill="1" applyBorder="1" applyAlignment="1">
      <alignment horizontal="right"/>
    </xf>
    <xf numFmtId="0" fontId="18" fillId="3" borderId="0" xfId="0" applyFont="1" applyFill="1"/>
    <xf numFmtId="0" fontId="18" fillId="0" borderId="0" xfId="0" applyFont="1" applyBorder="1"/>
    <xf numFmtId="0" fontId="17" fillId="3" borderId="0" xfId="0" applyFont="1" applyFill="1" applyBorder="1" applyAlignment="1">
      <alignment horizontal="left" wrapText="1"/>
    </xf>
    <xf numFmtId="0" fontId="18" fillId="0" borderId="0" xfId="0" applyFont="1"/>
    <xf numFmtId="2" fontId="18" fillId="4" borderId="10" xfId="0" applyNumberFormat="1" applyFont="1" applyFill="1" applyBorder="1" applyAlignment="1">
      <alignment horizontal="right"/>
    </xf>
    <xf numFmtId="0" fontId="20" fillId="4" borderId="10" xfId="0" applyFont="1" applyFill="1" applyBorder="1" applyAlignment="1">
      <alignment horizontal="right"/>
    </xf>
    <xf numFmtId="166" fontId="29" fillId="4" borderId="4" xfId="2" applyNumberFormat="1" applyFont="1" applyFill="1" applyBorder="1" applyAlignment="1">
      <alignment horizontal="right" wrapText="1"/>
    </xf>
    <xf numFmtId="166" fontId="29" fillId="4" borderId="6" xfId="2" applyNumberFormat="1" applyFont="1" applyFill="1" applyBorder="1" applyAlignment="1">
      <alignment horizontal="right" wrapText="1"/>
    </xf>
    <xf numFmtId="166" fontId="29" fillId="4" borderId="10" xfId="2" applyNumberFormat="1" applyFont="1" applyFill="1" applyBorder="1" applyAlignment="1">
      <alignment horizontal="right" wrapText="1"/>
    </xf>
    <xf numFmtId="3" fontId="20" fillId="0" borderId="0" xfId="0" applyNumberFormat="1" applyFont="1" applyFill="1" applyBorder="1" applyAlignment="1" applyProtection="1">
      <alignment vertical="center"/>
    </xf>
    <xf numFmtId="0" fontId="27" fillId="3" borderId="11" xfId="0" applyFont="1" applyFill="1" applyBorder="1" applyAlignment="1">
      <alignment horizontal="right" vertical="center"/>
    </xf>
    <xf numFmtId="0" fontId="42" fillId="3" borderId="1" xfId="1" quotePrefix="1" applyFont="1" applyFill="1" applyBorder="1" applyAlignment="1" applyProtection="1">
      <alignment vertical="center"/>
    </xf>
    <xf numFmtId="0" fontId="30" fillId="5" borderId="10"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30" fillId="5" borderId="7"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20" fillId="0" borderId="12" xfId="0" applyFont="1" applyBorder="1" applyAlignment="1">
      <alignment horizontal="justify" vertical="justify" wrapText="1"/>
    </xf>
    <xf numFmtId="0" fontId="20" fillId="0" borderId="9" xfId="0" applyFont="1" applyBorder="1" applyAlignment="1">
      <alignment horizontal="justify" vertical="justify" wrapText="1"/>
    </xf>
    <xf numFmtId="0" fontId="20" fillId="0" borderId="5" xfId="0" applyFont="1" applyBorder="1" applyAlignment="1">
      <alignment horizontal="justify" vertical="justify" wrapText="1"/>
    </xf>
    <xf numFmtId="0" fontId="30" fillId="5" borderId="0" xfId="0" applyFont="1" applyFill="1" applyBorder="1" applyAlignment="1">
      <alignment horizontal="center" vertical="center"/>
    </xf>
    <xf numFmtId="0" fontId="18" fillId="3" borderId="3" xfId="0" applyFont="1" applyFill="1" applyBorder="1" applyAlignment="1">
      <alignment horizontal="center" vertical="center"/>
    </xf>
    <xf numFmtId="0" fontId="18" fillId="3" borderId="15" xfId="0" applyFont="1" applyFill="1" applyBorder="1" applyAlignment="1">
      <alignment horizontal="center" vertical="center"/>
    </xf>
    <xf numFmtId="0" fontId="18" fillId="3" borderId="0" xfId="0" applyFont="1" applyFill="1" applyBorder="1" applyAlignment="1">
      <alignment horizontal="center" vertical="center"/>
    </xf>
    <xf numFmtId="0" fontId="39" fillId="0" borderId="0" xfId="0" applyFont="1" applyBorder="1" applyAlignment="1">
      <alignment horizontal="left" vertical="center" wrapText="1"/>
    </xf>
    <xf numFmtId="0" fontId="16" fillId="4"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18" fillId="3" borderId="14" xfId="0" applyFont="1" applyFill="1" applyBorder="1" applyAlignment="1">
      <alignment horizontal="center" vertical="center"/>
    </xf>
    <xf numFmtId="0" fontId="28" fillId="0" borderId="1" xfId="0" applyFont="1" applyFill="1" applyBorder="1" applyAlignment="1">
      <alignment horizontal="right" vertical="center" wrapText="1"/>
    </xf>
    <xf numFmtId="0" fontId="38" fillId="0" borderId="1" xfId="0" applyFont="1" applyFill="1" applyBorder="1" applyAlignment="1">
      <alignment horizontal="right" vertical="center" wrapText="1"/>
    </xf>
    <xf numFmtId="0" fontId="17" fillId="0" borderId="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3" xfId="0" applyFont="1" applyBorder="1" applyAlignment="1">
      <alignment horizontal="center" vertical="center"/>
    </xf>
    <xf numFmtId="0" fontId="17" fillId="0" borderId="15" xfId="0" applyFont="1" applyBorder="1" applyAlignment="1">
      <alignment horizontal="center" vertical="center"/>
    </xf>
    <xf numFmtId="0" fontId="18" fillId="3" borderId="10"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11" xfId="0" applyFont="1" applyFill="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xf>
    <xf numFmtId="0" fontId="17" fillId="0" borderId="12" xfId="0" applyFont="1" applyBorder="1" applyAlignment="1">
      <alignment horizontal="center" vertical="center"/>
    </xf>
    <xf numFmtId="0" fontId="17" fillId="0" borderId="5" xfId="0" applyFont="1" applyBorder="1" applyAlignment="1">
      <alignment horizontal="center" vertical="center"/>
    </xf>
    <xf numFmtId="0" fontId="17" fillId="0" borderId="9" xfId="0" applyFont="1" applyBorder="1" applyAlignment="1">
      <alignment horizontal="center" vertical="center"/>
    </xf>
    <xf numFmtId="0" fontId="20" fillId="0" borderId="0" xfId="0" applyFont="1" applyBorder="1" applyAlignment="1">
      <alignment horizontal="left" vertical="center" wrapText="1"/>
    </xf>
    <xf numFmtId="0" fontId="17" fillId="0" borderId="6" xfId="0" applyFont="1" applyBorder="1" applyAlignment="1">
      <alignment horizontal="center" vertical="center"/>
    </xf>
    <xf numFmtId="0" fontId="17" fillId="0" borderId="0" xfId="0" applyFont="1" applyBorder="1" applyAlignment="1">
      <alignment horizontal="right"/>
    </xf>
    <xf numFmtId="0" fontId="28" fillId="3" borderId="1" xfId="0" applyFont="1" applyFill="1" applyBorder="1" applyAlignment="1">
      <alignment horizontal="right" vertical="center" wrapText="1"/>
    </xf>
    <xf numFmtId="0" fontId="28" fillId="3" borderId="0" xfId="0" applyFont="1" applyFill="1" applyBorder="1" applyAlignment="1">
      <alignment horizontal="right" vertical="center" wrapText="1"/>
    </xf>
    <xf numFmtId="0" fontId="17" fillId="3" borderId="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20" fillId="3" borderId="0" xfId="0" applyFont="1" applyFill="1" applyBorder="1" applyAlignment="1">
      <alignment horizontal="left" vertical="center" wrapText="1"/>
    </xf>
    <xf numFmtId="0" fontId="20" fillId="0" borderId="0" xfId="0" applyFont="1" applyBorder="1" applyAlignment="1">
      <alignment horizontal="justify" vertical="justify" wrapText="1"/>
    </xf>
    <xf numFmtId="0" fontId="1" fillId="0" borderId="1" xfId="0" applyFont="1" applyBorder="1" applyAlignment="1">
      <alignment horizontal="right"/>
    </xf>
    <xf numFmtId="0" fontId="18" fillId="0" borderId="0" xfId="0" applyFont="1" applyBorder="1" applyAlignment="1">
      <alignment horizontal="right"/>
    </xf>
    <xf numFmtId="0" fontId="18" fillId="0" borderId="3"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15" xfId="0" applyFont="1" applyFill="1" applyBorder="1" applyAlignment="1">
      <alignment horizontal="center" vertical="center"/>
    </xf>
    <xf numFmtId="0" fontId="17" fillId="3" borderId="1" xfId="0" applyFont="1" applyFill="1" applyBorder="1" applyAlignment="1">
      <alignment horizontal="right"/>
    </xf>
    <xf numFmtId="0" fontId="32" fillId="5" borderId="2"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39" fillId="3" borderId="0" xfId="0" applyFont="1" applyFill="1" applyBorder="1" applyAlignment="1">
      <alignment horizontal="left" vertical="center" wrapText="1"/>
    </xf>
    <xf numFmtId="0" fontId="20" fillId="3" borderId="0" xfId="0" applyFont="1" applyFill="1" applyAlignment="1">
      <alignment horizontal="justify" vertical="justify" wrapText="1"/>
    </xf>
    <xf numFmtId="0" fontId="20" fillId="3" borderId="0" xfId="0" applyFont="1" applyFill="1" applyBorder="1" applyAlignment="1">
      <alignment horizontal="left" wrapText="1"/>
    </xf>
    <xf numFmtId="0" fontId="20" fillId="0" borderId="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15" xfId="0" applyFont="1" applyFill="1" applyBorder="1" applyAlignment="1">
      <alignment horizontal="center" vertical="center"/>
    </xf>
    <xf numFmtId="0" fontId="20" fillId="3" borderId="1" xfId="0" applyFont="1" applyFill="1" applyBorder="1" applyAlignment="1">
      <alignment horizontal="right"/>
    </xf>
    <xf numFmtId="0" fontId="19" fillId="4" borderId="0" xfId="0" applyFont="1" applyFill="1" applyBorder="1" applyAlignment="1">
      <alignment horizontal="center" vertical="center" wrapText="1"/>
    </xf>
    <xf numFmtId="0" fontId="33" fillId="5" borderId="2"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20" fillId="3" borderId="3"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13" fillId="3" borderId="1" xfId="0" applyFont="1" applyFill="1" applyBorder="1" applyAlignment="1">
      <alignment horizontal="right"/>
    </xf>
    <xf numFmtId="0" fontId="17" fillId="4" borderId="0" xfId="0" applyFont="1" applyFill="1" applyBorder="1" applyAlignment="1">
      <alignment horizontal="center" vertical="center" wrapText="1"/>
    </xf>
    <xf numFmtId="0" fontId="44" fillId="5" borderId="2" xfId="0" applyFont="1" applyFill="1" applyBorder="1" applyAlignment="1">
      <alignment horizontal="center" vertical="center" wrapText="1"/>
    </xf>
    <xf numFmtId="0" fontId="44" fillId="5" borderId="0" xfId="0" applyFont="1" applyFill="1" applyBorder="1" applyAlignment="1">
      <alignment horizontal="center" vertical="center" wrapText="1"/>
    </xf>
    <xf numFmtId="0" fontId="23" fillId="3" borderId="0" xfId="0" applyFont="1" applyFill="1" applyBorder="1" applyAlignment="1">
      <alignment horizontal="left" vertical="center" wrapText="1"/>
    </xf>
    <xf numFmtId="0" fontId="30" fillId="5" borderId="1" xfId="0" applyFont="1" applyFill="1" applyBorder="1" applyAlignment="1">
      <alignment horizontal="center" vertical="center"/>
    </xf>
  </cellXfs>
  <cellStyles count="5">
    <cellStyle name="Hipervínculo" xfId="1" builtinId="8"/>
    <cellStyle name="Millares" xfId="2" builtinId="3"/>
    <cellStyle name="Normal" xfId="0" builtinId="0"/>
    <cellStyle name="Normal 2" xfId="3"/>
    <cellStyle name="Normal 2 2"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5.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2.jpe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5.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5.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3.jpe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3.jpe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4.png"/><Relationship Id="rId1" Type="http://schemas.openxmlformats.org/officeDocument/2006/relationships/image" Target="../media/image2.png"/><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3.jpe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emf"/><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3.jpe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3.jpe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7.jpeg"/><Relationship Id="rId1" Type="http://schemas.openxmlformats.org/officeDocument/2006/relationships/image" Target="../media/image1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5.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5.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emf"/><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5.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9525</xdr:colOff>
      <xdr:row>5</xdr:row>
      <xdr:rowOff>9525</xdr:rowOff>
    </xdr:from>
    <xdr:to>
      <xdr:col>8</xdr:col>
      <xdr:colOff>0</xdr:colOff>
      <xdr:row>5</xdr:row>
      <xdr:rowOff>57150</xdr:rowOff>
    </xdr:to>
    <xdr:pic>
      <xdr:nvPicPr>
        <xdr:cNvPr id="24521" name="Imagen 2" descr="linea">
          <a:extLst>
            <a:ext uri="{FF2B5EF4-FFF2-40B4-BE49-F238E27FC236}">
              <a16:creationId xmlns:a16="http://schemas.microsoft.com/office/drawing/2014/main" id="{00000000-0008-0000-0000-0000C95F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819150"/>
          <a:ext cx="106775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1</xdr:row>
      <xdr:rowOff>0</xdr:rowOff>
    </xdr:from>
    <xdr:to>
      <xdr:col>2</xdr:col>
      <xdr:colOff>400050</xdr:colOff>
      <xdr:row>4</xdr:row>
      <xdr:rowOff>9525</xdr:rowOff>
    </xdr:to>
    <xdr:pic>
      <xdr:nvPicPr>
        <xdr:cNvPr id="24522" name="Imagen 3">
          <a:extLst>
            <a:ext uri="{FF2B5EF4-FFF2-40B4-BE49-F238E27FC236}">
              <a16:creationId xmlns:a16="http://schemas.microsoft.com/office/drawing/2014/main" id="{00000000-0008-0000-0000-0000CA5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161925"/>
          <a:ext cx="1209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13037</xdr:colOff>
      <xdr:row>0</xdr:row>
      <xdr:rowOff>85725</xdr:rowOff>
    </xdr:from>
    <xdr:to>
      <xdr:col>7</xdr:col>
      <xdr:colOff>2362201</xdr:colOff>
      <xdr:row>3</xdr:row>
      <xdr:rowOff>104775</xdr:rowOff>
    </xdr:to>
    <xdr:pic>
      <xdr:nvPicPr>
        <xdr:cNvPr id="5" name="Imagen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37887" y="85725"/>
          <a:ext cx="234916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182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153459</xdr:colOff>
      <xdr:row>0</xdr:row>
      <xdr:rowOff>59266</xdr:rowOff>
    </xdr:from>
    <xdr:to>
      <xdr:col>1</xdr:col>
      <xdr:colOff>572559</xdr:colOff>
      <xdr:row>3</xdr:row>
      <xdr:rowOff>10583</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459" y="59266"/>
          <a:ext cx="1064683"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51103</xdr:rowOff>
    </xdr:from>
    <xdr:to>
      <xdr:col>8</xdr:col>
      <xdr:colOff>52917</xdr:colOff>
      <xdr:row>3</xdr:row>
      <xdr:rowOff>143461</xdr:rowOff>
    </xdr:to>
    <xdr:pic>
      <xdr:nvPicPr>
        <xdr:cNvPr id="6"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37936"/>
          <a:ext cx="9228667" cy="92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455083</xdr:colOff>
      <xdr:row>0</xdr:row>
      <xdr:rowOff>63499</xdr:rowOff>
    </xdr:from>
    <xdr:to>
      <xdr:col>7</xdr:col>
      <xdr:colOff>1090083</xdr:colOff>
      <xdr:row>2</xdr:row>
      <xdr:rowOff>98878</xdr:rowOff>
    </xdr:to>
    <xdr:pic>
      <xdr:nvPicPr>
        <xdr:cNvPr id="7"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53666" y="63499"/>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161925</xdr:colOff>
      <xdr:row>2</xdr:row>
      <xdr:rowOff>133350</xdr:rowOff>
    </xdr:from>
    <xdr:to>
      <xdr:col>1</xdr:col>
      <xdr:colOff>1066800</xdr:colOff>
      <xdr:row>4</xdr:row>
      <xdr:rowOff>142875</xdr:rowOff>
    </xdr:to>
    <xdr:pic>
      <xdr:nvPicPr>
        <xdr:cNvPr id="29642" name="Imagen 6">
          <a:extLst>
            <a:ext uri="{FF2B5EF4-FFF2-40B4-BE49-F238E27FC236}">
              <a16:creationId xmlns:a16="http://schemas.microsoft.com/office/drawing/2014/main" id="{00000000-0008-0000-0A00-0000CA7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00100"/>
          <a:ext cx="15525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119062</xdr:rowOff>
    </xdr:from>
    <xdr:to>
      <xdr:col>12</xdr:col>
      <xdr:colOff>71436</xdr:colOff>
      <xdr:row>6</xdr:row>
      <xdr:rowOff>72023</xdr:rowOff>
    </xdr:to>
    <xdr:pic>
      <xdr:nvPicPr>
        <xdr:cNvPr id="6"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583406</xdr:colOff>
      <xdr:row>2</xdr:row>
      <xdr:rowOff>130969</xdr:rowOff>
    </xdr:from>
    <xdr:to>
      <xdr:col>11</xdr:col>
      <xdr:colOff>1218406</xdr:colOff>
      <xdr:row>4</xdr:row>
      <xdr:rowOff>137243</xdr:rowOff>
    </xdr:to>
    <xdr:pic>
      <xdr:nvPicPr>
        <xdr:cNvPr id="7"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32344" y="797719"/>
          <a:ext cx="3111500" cy="458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315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216958</xdr:colOff>
      <xdr:row>1</xdr:row>
      <xdr:rowOff>0</xdr:rowOff>
    </xdr:from>
    <xdr:to>
      <xdr:col>1</xdr:col>
      <xdr:colOff>578908</xdr:colOff>
      <xdr:row>3</xdr:row>
      <xdr:rowOff>66675</xdr:rowOff>
    </xdr:to>
    <xdr:pic>
      <xdr:nvPicPr>
        <xdr:cNvPr id="3" name="Imagen 6">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958" y="158750"/>
          <a:ext cx="112395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116416</xdr:rowOff>
    </xdr:from>
    <xdr:to>
      <xdr:col>8</xdr:col>
      <xdr:colOff>0</xdr:colOff>
      <xdr:row>3</xdr:row>
      <xdr:rowOff>197771</xdr:rowOff>
    </xdr:to>
    <xdr:pic>
      <xdr:nvPicPr>
        <xdr:cNvPr id="6"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92666"/>
          <a:ext cx="6508750" cy="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687917</xdr:colOff>
      <xdr:row>0</xdr:row>
      <xdr:rowOff>42334</xdr:rowOff>
    </xdr:from>
    <xdr:to>
      <xdr:col>7</xdr:col>
      <xdr:colOff>751417</xdr:colOff>
      <xdr:row>3</xdr:row>
      <xdr:rowOff>24796</xdr:rowOff>
    </xdr:to>
    <xdr:pic>
      <xdr:nvPicPr>
        <xdr:cNvPr id="7"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86667" y="42334"/>
          <a:ext cx="3111500" cy="458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190500</xdr:colOff>
      <xdr:row>0</xdr:row>
      <xdr:rowOff>133350</xdr:rowOff>
    </xdr:from>
    <xdr:to>
      <xdr:col>1</xdr:col>
      <xdr:colOff>1095375</xdr:colOff>
      <xdr:row>3</xdr:row>
      <xdr:rowOff>142875</xdr:rowOff>
    </xdr:to>
    <xdr:pic>
      <xdr:nvPicPr>
        <xdr:cNvPr id="30666" name="Imagen 6">
          <a:extLst>
            <a:ext uri="{FF2B5EF4-FFF2-40B4-BE49-F238E27FC236}">
              <a16:creationId xmlns:a16="http://schemas.microsoft.com/office/drawing/2014/main" id="{00000000-0008-0000-0C00-0000CA7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33350"/>
          <a:ext cx="1552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321469</xdr:colOff>
      <xdr:row>0</xdr:row>
      <xdr:rowOff>142875</xdr:rowOff>
    </xdr:from>
    <xdr:to>
      <xdr:col>12</xdr:col>
      <xdr:colOff>1012032</xdr:colOff>
      <xdr:row>4</xdr:row>
      <xdr:rowOff>14212</xdr:rowOff>
    </xdr:to>
    <xdr:pic>
      <xdr:nvPicPr>
        <xdr:cNvPr id="6" name="Imagen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70407" y="142875"/>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149084</xdr:rowOff>
    </xdr:from>
    <xdr:to>
      <xdr:col>12</xdr:col>
      <xdr:colOff>1047749</xdr:colOff>
      <xdr:row>4</xdr:row>
      <xdr:rowOff>224196</xdr:rowOff>
    </xdr:to>
    <xdr:pic>
      <xdr:nvPicPr>
        <xdr:cNvPr id="7"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63459"/>
          <a:ext cx="14716124" cy="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171450</xdr:colOff>
      <xdr:row>0</xdr:row>
      <xdr:rowOff>123825</xdr:rowOff>
    </xdr:from>
    <xdr:to>
      <xdr:col>1</xdr:col>
      <xdr:colOff>1076325</xdr:colOff>
      <xdr:row>3</xdr:row>
      <xdr:rowOff>133350</xdr:rowOff>
    </xdr:to>
    <xdr:pic>
      <xdr:nvPicPr>
        <xdr:cNvPr id="41658" name="Imagen 6">
          <a:extLst>
            <a:ext uri="{FF2B5EF4-FFF2-40B4-BE49-F238E27FC236}">
              <a16:creationId xmlns:a16="http://schemas.microsoft.com/office/drawing/2014/main" id="{00000000-0008-0000-0D00-0000BAA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23825"/>
          <a:ext cx="1552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4</xdr:row>
      <xdr:rowOff>95249</xdr:rowOff>
    </xdr:from>
    <xdr:to>
      <xdr:col>13</xdr:col>
      <xdr:colOff>95249</xdr:colOff>
      <xdr:row>4</xdr:row>
      <xdr:rowOff>160989</xdr:rowOff>
    </xdr:to>
    <xdr:pic>
      <xdr:nvPicPr>
        <xdr:cNvPr id="6"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31750" y="867832"/>
          <a:ext cx="12879916" cy="6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63500</xdr:colOff>
      <xdr:row>1</xdr:row>
      <xdr:rowOff>0</xdr:rowOff>
    </xdr:from>
    <xdr:to>
      <xdr:col>12</xdr:col>
      <xdr:colOff>867834</xdr:colOff>
      <xdr:row>3</xdr:row>
      <xdr:rowOff>183545</xdr:rowOff>
    </xdr:to>
    <xdr:pic>
      <xdr:nvPicPr>
        <xdr:cNvPr id="7"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74667" y="158750"/>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211666</xdr:colOff>
      <xdr:row>0</xdr:row>
      <xdr:rowOff>95250</xdr:rowOff>
    </xdr:from>
    <xdr:to>
      <xdr:col>1</xdr:col>
      <xdr:colOff>783166</xdr:colOff>
      <xdr:row>2</xdr:row>
      <xdr:rowOff>9525</xdr:rowOff>
    </xdr:to>
    <xdr:pic>
      <xdr:nvPicPr>
        <xdr:cNvPr id="35786" name="Imagen 6">
          <a:extLst>
            <a:ext uri="{FF2B5EF4-FFF2-40B4-BE49-F238E27FC236}">
              <a16:creationId xmlns:a16="http://schemas.microsoft.com/office/drawing/2014/main" id="{00000000-0008-0000-0E00-0000CA8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666" y="95250"/>
          <a:ext cx="1217083" cy="591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15484</xdr:rowOff>
    </xdr:from>
    <xdr:to>
      <xdr:col>4</xdr:col>
      <xdr:colOff>1651000</xdr:colOff>
      <xdr:row>3</xdr:row>
      <xdr:rowOff>95252</xdr:rowOff>
    </xdr:to>
    <xdr:pic>
      <xdr:nvPicPr>
        <xdr:cNvPr id="7"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788067"/>
          <a:ext cx="6381750" cy="7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158751</xdr:colOff>
      <xdr:row>0</xdr:row>
      <xdr:rowOff>84666</xdr:rowOff>
    </xdr:from>
    <xdr:to>
      <xdr:col>4</xdr:col>
      <xdr:colOff>1651001</xdr:colOff>
      <xdr:row>2</xdr:row>
      <xdr:rowOff>162378</xdr:rowOff>
    </xdr:to>
    <xdr:pic>
      <xdr:nvPicPr>
        <xdr:cNvPr id="8"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1" y="84666"/>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204788</xdr:colOff>
      <xdr:row>1</xdr:row>
      <xdr:rowOff>42863</xdr:rowOff>
    </xdr:from>
    <xdr:to>
      <xdr:col>1</xdr:col>
      <xdr:colOff>976313</xdr:colOff>
      <xdr:row>3</xdr:row>
      <xdr:rowOff>138113</xdr:rowOff>
    </xdr:to>
    <xdr:pic>
      <xdr:nvPicPr>
        <xdr:cNvPr id="63602" name="Imagen 6">
          <a:extLst>
            <a:ext uri="{FF2B5EF4-FFF2-40B4-BE49-F238E27FC236}">
              <a16:creationId xmlns:a16="http://schemas.microsoft.com/office/drawing/2014/main" id="{00000000-0008-0000-0F00-000072F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788" y="209551"/>
          <a:ext cx="1414463" cy="50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785812</xdr:colOff>
      <xdr:row>0</xdr:row>
      <xdr:rowOff>130969</xdr:rowOff>
    </xdr:from>
    <xdr:to>
      <xdr:col>27</xdr:col>
      <xdr:colOff>1187789</xdr:colOff>
      <xdr:row>3</xdr:row>
      <xdr:rowOff>145181</xdr:rowOff>
    </xdr:to>
    <xdr:pic>
      <xdr:nvPicPr>
        <xdr:cNvPr id="6"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17062" y="130969"/>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135503</xdr:rowOff>
    </xdr:from>
    <xdr:to>
      <xdr:col>28</xdr:col>
      <xdr:colOff>107156</xdr:colOff>
      <xdr:row>5</xdr:row>
      <xdr:rowOff>44135</xdr:rowOff>
    </xdr:to>
    <xdr:pic>
      <xdr:nvPicPr>
        <xdr:cNvPr id="7"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33222"/>
          <a:ext cx="27717750" cy="12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200025</xdr:colOff>
      <xdr:row>0</xdr:row>
      <xdr:rowOff>104775</xdr:rowOff>
    </xdr:from>
    <xdr:to>
      <xdr:col>1</xdr:col>
      <xdr:colOff>885825</xdr:colOff>
      <xdr:row>3</xdr:row>
      <xdr:rowOff>38100</xdr:rowOff>
    </xdr:to>
    <xdr:pic>
      <xdr:nvPicPr>
        <xdr:cNvPr id="47369" name="Imagen 6">
          <a:extLst>
            <a:ext uri="{FF2B5EF4-FFF2-40B4-BE49-F238E27FC236}">
              <a16:creationId xmlns:a16="http://schemas.microsoft.com/office/drawing/2014/main" id="{00000000-0008-0000-1000-000009B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775"/>
          <a:ext cx="13335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761999</xdr:colOff>
      <xdr:row>0</xdr:row>
      <xdr:rowOff>71438</xdr:rowOff>
    </xdr:from>
    <xdr:to>
      <xdr:col>27</xdr:col>
      <xdr:colOff>747257</xdr:colOff>
      <xdr:row>3</xdr:row>
      <xdr:rowOff>157087</xdr:rowOff>
    </xdr:to>
    <xdr:pic>
      <xdr:nvPicPr>
        <xdr:cNvPr id="6"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87749" y="71438"/>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52160</xdr:rowOff>
    </xdr:from>
    <xdr:to>
      <xdr:col>28</xdr:col>
      <xdr:colOff>59530</xdr:colOff>
      <xdr:row>4</xdr:row>
      <xdr:rowOff>148804</xdr:rowOff>
    </xdr:to>
    <xdr:pic>
      <xdr:nvPicPr>
        <xdr:cNvPr id="7"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18910"/>
          <a:ext cx="21788436" cy="9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0</xdr:row>
      <xdr:rowOff>123825</xdr:rowOff>
    </xdr:from>
    <xdr:to>
      <xdr:col>1</xdr:col>
      <xdr:colOff>857250</xdr:colOff>
      <xdr:row>3</xdr:row>
      <xdr:rowOff>57150</xdr:rowOff>
    </xdr:to>
    <xdr:pic>
      <xdr:nvPicPr>
        <xdr:cNvPr id="48393" name="Imagen 6">
          <a:extLst>
            <a:ext uri="{FF2B5EF4-FFF2-40B4-BE49-F238E27FC236}">
              <a16:creationId xmlns:a16="http://schemas.microsoft.com/office/drawing/2014/main" id="{00000000-0008-0000-1100-000009B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825"/>
          <a:ext cx="1285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733425</xdr:colOff>
      <xdr:row>0</xdr:row>
      <xdr:rowOff>9525</xdr:rowOff>
    </xdr:from>
    <xdr:to>
      <xdr:col>27</xdr:col>
      <xdr:colOff>685800</xdr:colOff>
      <xdr:row>3</xdr:row>
      <xdr:rowOff>95250</xdr:rowOff>
    </xdr:to>
    <xdr:pic>
      <xdr:nvPicPr>
        <xdr:cNvPr id="48394" name="Imagen 7">
          <a:extLst>
            <a:ext uri="{FF2B5EF4-FFF2-40B4-BE49-F238E27FC236}">
              <a16:creationId xmlns:a16="http://schemas.microsoft.com/office/drawing/2014/main" id="{00000000-0008-0000-1100-00000AB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3825" y="9525"/>
          <a:ext cx="2238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369094</xdr:colOff>
      <xdr:row>4</xdr:row>
      <xdr:rowOff>95251</xdr:rowOff>
    </xdr:from>
    <xdr:to>
      <xdr:col>1</xdr:col>
      <xdr:colOff>1054894</xdr:colOff>
      <xdr:row>7</xdr:row>
      <xdr:rowOff>28576</xdr:rowOff>
    </xdr:to>
    <xdr:pic>
      <xdr:nvPicPr>
        <xdr:cNvPr id="5" name="Imagen 6">
          <a:extLst>
            <a:ext uri="{FF2B5EF4-FFF2-40B4-BE49-F238E27FC236}">
              <a16:creationId xmlns:a16="http://schemas.microsoft.com/office/drawing/2014/main" id="{00000000-0008-0000-1000-000009B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094" y="762001"/>
          <a:ext cx="1328738" cy="433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714374</xdr:colOff>
      <xdr:row>4</xdr:row>
      <xdr:rowOff>107156</xdr:rowOff>
    </xdr:from>
    <xdr:to>
      <xdr:col>27</xdr:col>
      <xdr:colOff>723445</xdr:colOff>
      <xdr:row>7</xdr:row>
      <xdr:rowOff>26118</xdr:rowOff>
    </xdr:to>
    <xdr:pic>
      <xdr:nvPicPr>
        <xdr:cNvPr id="7" name="Imagen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44874" y="773906"/>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135504</xdr:rowOff>
    </xdr:from>
    <xdr:to>
      <xdr:col>28</xdr:col>
      <xdr:colOff>120196</xdr:colOff>
      <xdr:row>8</xdr:row>
      <xdr:rowOff>64831</xdr:rowOff>
    </xdr:to>
    <xdr:pic>
      <xdr:nvPicPr>
        <xdr:cNvPr id="8" name="Imagen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247650</xdr:colOff>
      <xdr:row>1</xdr:row>
      <xdr:rowOff>19050</xdr:rowOff>
    </xdr:from>
    <xdr:to>
      <xdr:col>1</xdr:col>
      <xdr:colOff>657225</xdr:colOff>
      <xdr:row>3</xdr:row>
      <xdr:rowOff>114300</xdr:rowOff>
    </xdr:to>
    <xdr:pic>
      <xdr:nvPicPr>
        <xdr:cNvPr id="49417" name="Imagen 6">
          <a:extLst>
            <a:ext uri="{FF2B5EF4-FFF2-40B4-BE49-F238E27FC236}">
              <a16:creationId xmlns:a16="http://schemas.microsoft.com/office/drawing/2014/main" id="{00000000-0008-0000-1200-000009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0975"/>
          <a:ext cx="1057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634999</xdr:colOff>
      <xdr:row>0</xdr:row>
      <xdr:rowOff>95250</xdr:rowOff>
    </xdr:from>
    <xdr:to>
      <xdr:col>27</xdr:col>
      <xdr:colOff>644070</xdr:colOff>
      <xdr:row>3</xdr:row>
      <xdr:rowOff>151795</xdr:rowOff>
    </xdr:to>
    <xdr:pic>
      <xdr:nvPicPr>
        <xdr:cNvPr id="6"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97249" y="95250"/>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83910</xdr:rowOff>
    </xdr:from>
    <xdr:to>
      <xdr:col>28</xdr:col>
      <xdr:colOff>88446</xdr:colOff>
      <xdr:row>4</xdr:row>
      <xdr:rowOff>179925</xdr:rowOff>
    </xdr:to>
    <xdr:pic>
      <xdr:nvPicPr>
        <xdr:cNvPr id="7"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4160"/>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1</xdr:row>
      <xdr:rowOff>38100</xdr:rowOff>
    </xdr:from>
    <xdr:to>
      <xdr:col>1</xdr:col>
      <xdr:colOff>438150</xdr:colOff>
      <xdr:row>2</xdr:row>
      <xdr:rowOff>304800</xdr:rowOff>
    </xdr:to>
    <xdr:pic>
      <xdr:nvPicPr>
        <xdr:cNvPr id="59602" name="Imagen 6">
          <a:extLst>
            <a:ext uri="{FF2B5EF4-FFF2-40B4-BE49-F238E27FC236}">
              <a16:creationId xmlns:a16="http://schemas.microsoft.com/office/drawing/2014/main" id="{00000000-0008-0000-0100-0000D2E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00025"/>
          <a:ext cx="847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931333</xdr:colOff>
      <xdr:row>1</xdr:row>
      <xdr:rowOff>0</xdr:rowOff>
    </xdr:from>
    <xdr:to>
      <xdr:col>4</xdr:col>
      <xdr:colOff>1423123</xdr:colOff>
      <xdr:row>3</xdr:row>
      <xdr:rowOff>75141</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5166" y="158750"/>
          <a:ext cx="2968290"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xdr:row>
      <xdr:rowOff>137583</xdr:rowOff>
    </xdr:from>
    <xdr:to>
      <xdr:col>4</xdr:col>
      <xdr:colOff>1418167</xdr:colOff>
      <xdr:row>3</xdr:row>
      <xdr:rowOff>190718</xdr:rowOff>
    </xdr:to>
    <xdr:pic>
      <xdr:nvPicPr>
        <xdr:cNvPr id="7"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 y="666750"/>
          <a:ext cx="5778499" cy="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247650</xdr:colOff>
      <xdr:row>1</xdr:row>
      <xdr:rowOff>19050</xdr:rowOff>
    </xdr:from>
    <xdr:to>
      <xdr:col>1</xdr:col>
      <xdr:colOff>942975</xdr:colOff>
      <xdr:row>3</xdr:row>
      <xdr:rowOff>114300</xdr:rowOff>
    </xdr:to>
    <xdr:pic>
      <xdr:nvPicPr>
        <xdr:cNvPr id="45438" name="Imagen 6">
          <a:extLst>
            <a:ext uri="{FF2B5EF4-FFF2-40B4-BE49-F238E27FC236}">
              <a16:creationId xmlns:a16="http://schemas.microsoft.com/office/drawing/2014/main" id="{00000000-0008-0000-1300-00007EB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80975"/>
          <a:ext cx="13430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645582</xdr:colOff>
      <xdr:row>0</xdr:row>
      <xdr:rowOff>74083</xdr:rowOff>
    </xdr:from>
    <xdr:to>
      <xdr:col>27</xdr:col>
      <xdr:colOff>654653</xdr:colOff>
      <xdr:row>3</xdr:row>
      <xdr:rowOff>130628</xdr:rowOff>
    </xdr:to>
    <xdr:pic>
      <xdr:nvPicPr>
        <xdr:cNvPr id="6"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28999" y="74083"/>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94493</xdr:rowOff>
    </xdr:from>
    <xdr:to>
      <xdr:col>28</xdr:col>
      <xdr:colOff>67279</xdr:colOff>
      <xdr:row>5</xdr:row>
      <xdr:rowOff>8</xdr:rowOff>
    </xdr:to>
    <xdr:pic>
      <xdr:nvPicPr>
        <xdr:cNvPr id="7"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2993"/>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200025</xdr:colOff>
      <xdr:row>0</xdr:row>
      <xdr:rowOff>133350</xdr:rowOff>
    </xdr:from>
    <xdr:to>
      <xdr:col>1</xdr:col>
      <xdr:colOff>809625</xdr:colOff>
      <xdr:row>3</xdr:row>
      <xdr:rowOff>66675</xdr:rowOff>
    </xdr:to>
    <xdr:pic>
      <xdr:nvPicPr>
        <xdr:cNvPr id="46462" name="Imagen 6">
          <a:extLst>
            <a:ext uri="{FF2B5EF4-FFF2-40B4-BE49-F238E27FC236}">
              <a16:creationId xmlns:a16="http://schemas.microsoft.com/office/drawing/2014/main" id="{00000000-0008-0000-1400-00007EB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33350"/>
          <a:ext cx="12573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47625</xdr:colOff>
      <xdr:row>0</xdr:row>
      <xdr:rowOff>95250</xdr:rowOff>
    </xdr:from>
    <xdr:to>
      <xdr:col>27</xdr:col>
      <xdr:colOff>603250</xdr:colOff>
      <xdr:row>3</xdr:row>
      <xdr:rowOff>150283</xdr:rowOff>
    </xdr:to>
    <xdr:pic>
      <xdr:nvPicPr>
        <xdr:cNvPr id="6"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0" y="95250"/>
          <a:ext cx="5889625" cy="578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4</xdr:row>
      <xdr:rowOff>79374</xdr:rowOff>
    </xdr:from>
    <xdr:to>
      <xdr:col>28</xdr:col>
      <xdr:colOff>15875</xdr:colOff>
      <xdr:row>4</xdr:row>
      <xdr:rowOff>175389</xdr:rowOff>
    </xdr:to>
    <xdr:pic>
      <xdr:nvPicPr>
        <xdr:cNvPr id="7"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31750" y="809624"/>
          <a:ext cx="21653500"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161925</xdr:colOff>
      <xdr:row>1</xdr:row>
      <xdr:rowOff>11905</xdr:rowOff>
    </xdr:from>
    <xdr:to>
      <xdr:col>1</xdr:col>
      <xdr:colOff>590550</xdr:colOff>
      <xdr:row>3</xdr:row>
      <xdr:rowOff>166687</xdr:rowOff>
    </xdr:to>
    <xdr:pic>
      <xdr:nvPicPr>
        <xdr:cNvPr id="22475" name="Imagen 6">
          <a:extLst>
            <a:ext uri="{FF2B5EF4-FFF2-40B4-BE49-F238E27FC236}">
              <a16:creationId xmlns:a16="http://schemas.microsoft.com/office/drawing/2014/main" id="{00000000-0008-0000-1500-0000CB5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78593"/>
          <a:ext cx="1071563" cy="511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23813</xdr:colOff>
      <xdr:row>1</xdr:row>
      <xdr:rowOff>35719</xdr:rowOff>
    </xdr:from>
    <xdr:to>
      <xdr:col>4</xdr:col>
      <xdr:colOff>1133293</xdr:colOff>
      <xdr:row>4</xdr:row>
      <xdr:rowOff>0</xdr:rowOff>
    </xdr:to>
    <xdr:pic>
      <xdr:nvPicPr>
        <xdr:cNvPr id="6" name="Imagen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71813" y="202407"/>
          <a:ext cx="2335824" cy="50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35720</xdr:rowOff>
    </xdr:from>
    <xdr:to>
      <xdr:col>4</xdr:col>
      <xdr:colOff>1131093</xdr:colOff>
      <xdr:row>5</xdr:row>
      <xdr:rowOff>103284</xdr:rowOff>
    </xdr:to>
    <xdr:pic>
      <xdr:nvPicPr>
        <xdr:cNvPr id="7"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45345"/>
          <a:ext cx="5405437" cy="6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83608</xdr:colOff>
      <xdr:row>0</xdr:row>
      <xdr:rowOff>148167</xdr:rowOff>
    </xdr:from>
    <xdr:to>
      <xdr:col>1</xdr:col>
      <xdr:colOff>112183</xdr:colOff>
      <xdr:row>2</xdr:row>
      <xdr:rowOff>232834</xdr:rowOff>
    </xdr:to>
    <xdr:pic>
      <xdr:nvPicPr>
        <xdr:cNvPr id="23499" name="Imagen 6">
          <a:extLst>
            <a:ext uri="{FF2B5EF4-FFF2-40B4-BE49-F238E27FC236}">
              <a16:creationId xmlns:a16="http://schemas.microsoft.com/office/drawing/2014/main" id="{00000000-0008-0000-1600-0000CB5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08" y="148167"/>
          <a:ext cx="779992" cy="40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3553" name="AutoShape 1" descr="data:image/png;base64,iVBORw0KGgoAAAANSUhEUgAAAskAAAAFCAYAAAC3gHELAAAC60lEQVRoQ+2aTU8TQRjH/8/M7JYtbRUK1iIYbYALaoyGRC+CUTx48OhJb34PvXjwG/hJ9IIx0bMHb/hSAlZFoVqhKX2bFzNbohJN5FDCsjvbazvd/+95mf88uzSfnzCI+WUFStIYlwGuNQuYkAGYEPA8D8RZzNUnQ57WGsL3Ubx0EeMLVzCQHQQpnQzxTuUhI0AA43jX+IKn66+w3NwAJwY6ZCr2crsaJvxMBgXcGDmHUvo4ePjDiG07RDCcYWu1gtUnz/H9bRlaGxARKI6B2Uvw9vk7ZGwZMLzJtfBMVrDW3gzTwuHeZ/AHsHzowYzCmaEJLNRHkW/zXguISLBVs4PineuYenQP3khuFyG6NXk2Yt2q/xE0ICjSKKoA851jGJMBOOPgHg+bYGQi1X/piVmxZ5I9FGbPY2zuMlIZa5JVT39ECjExwXBC/0OAAOJY3l7HYvU1VprV2Jpku7lYo1wKRnF1eAan0qPojSUitO3YW2EEwxjqlc+oLL5E7f0KjNGgmB5eDrpEQ+S2NTNCOdfBC/kRX9t1GGN3a9uwI5QfBw0rBv/fM8kaM0fHMdcYxlArYia51Ubh9jxK9+/CG87uNsmPHzxMQDZSOM3IaoHTrQA5ySGECE0VMTdJjkENhj3VTiVyJ08gN12Cl/IBnYDUjkXwkiiCodqpY6nxCbVuozexjCEGW4G29+ZFBtODReT9TDR1EmCI0K5torZUxnb1W6QmXTFMjdAM2xnVhi9RNj+wpdp/eGPXu+MT815nU9Aopo5gqjuIQEbLd5muRPbCNEZuzoKnB3ab5LUPlcRkI1MGvK1AykAIDpHywZxJjkct7mQxT/kQwcDvw09isjseYUySiq6WaOouJHQ0jWOfgmGng4IYAu7DI9GnVfu8zM4JRUsJtd2Eku4pVJ8J/3s5A3Sh0YKCsu9fuCvWBIQhpCHAovYOkzZgmQDeUOavwSkZ28Hc5Qg4Ao6AI+AIOAKOgCPgCDgCvwj8BO2q4PIBQNs9AAAAAElFTkSuQmCC"/>
        <xdr:cNvSpPr>
          <a:spLocks noChangeAspect="1" noChangeArrowheads="1"/>
        </xdr:cNvSpPr>
      </xdr:nvSpPr>
      <xdr:spPr bwMode="auto">
        <a:xfrm>
          <a:off x="0" y="65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46</xdr:row>
      <xdr:rowOff>0</xdr:rowOff>
    </xdr:from>
    <xdr:to>
      <xdr:col>2</xdr:col>
      <xdr:colOff>304800</xdr:colOff>
      <xdr:row>47</xdr:row>
      <xdr:rowOff>142875</xdr:rowOff>
    </xdr:to>
    <xdr:sp macro="" textlink="">
      <xdr:nvSpPr>
        <xdr:cNvPr id="23555" name="AutoShape 3" descr="data:image/png;base64,iVBORw0KGgoAAAANSUhEUgAAA1sAAAAJCAYAAADEkjZkAAAEyklEQVR4Xu2c309cRRTHPzP37u8fXbYtu6VAsTaYUkJIaNWqaCU1adI+6IMPRh98Mj746Ju++eS/4B9iTDSmURuNpmlrqBq1KfJThIJ0YXeBvTNm7lITQ6EJhbg3e4Y3cu/NzOecOXO+M2dWvdL1pEXafwg8AJIxPufqHQyvF/AseLEYsXgM7WmsdU8pIScEdiBgscYSS6fpHD5Dz6ULJDNpaARCTAgIgd0IKIVVHn/UFvhi4Ra/VOfQSqEl3mKw4drTnSjyYvE0p3M9JLUHxsWViK1HvkfDGJZ+/Jnpq99yf2omHIJSWuZHyxOweGg244pb+TW+q02ztLmGtQYVNT9sedbt08EAy3Chh/O1IqWKh4lMSGvG5a63L9H3/uvES4VtRlPP50sith7iyw5KzsYZNWWetZ2h2DLuuVBjCbL2mf57HKklnHzxTIbSyBC9l8dIZjJbYkv8Z49U5bV2IODElvaZqC3w2fx1bq/OhmLLU5FZeQ/MSsZaJ7foTR3m5eIZBrK9pLQPNoKbOL4fiq17N28z9eU3rExMhdyUFjsfmAPt44c1mkZCc6OjyrW1CRbrq6FvivX2EXI7fcqCE1sjnSd5Ya1I+W+iI7ZcvmcM3e9coe+DN0iUi9vF1jOpw5L57SS2iHHBdHGeEh4KY5x6NU3BJU0I7ELALTpYSyybpXx2iBOXL5LMZiAIwv9LEwJCYAcC/4qtv/h0/jrjlRkRW1uoHoitE6kjjBUHOZOLutgKWLz5E1Off8XKxGRTbMnJViRCgztp3kxqbhyu8XXlLov1SrjBqGRTJBL2a7VOuqzIWMO50ilGV4uUly0mQr7ktEH3u1d44sO3SBx7iNh6bWBEMr8dvC5tPIZreQbXc6HY8sMywjie1qK3Wm2mtlh/nJ5yC08sleLI4FN0XxwlkUk1xZY0ISAEdiHgask8JmuLXL03zu/V+TCBc2VL4SZGGzc3esfgWLzAc4V++nPHSUbxZMsNZKuMcHn8V+aufU9lZq6ZqEcowWpjVwzLehsxxXiuyg/1WZY318KNaGfD9p6l7ewVjzH2sHrMMHjoOE/XO+hc1VtiKxre5K6NlN8co+e9V4kfPbQNhPrko4+jMZLHsOFeX40ZOFpRHFl1peSKZDpFOpvB813ZRnPRkyYEthNoFlI4seV8JVPupGPgFH4iDkZORsVjhMDuBNz8USxtVPit+ieLm5Uw/rq/to+5qhlX8jrJyXSJUrKA7+5suYqLqDWtcSd11Zl5Vu5MsH6/AlJCGAkrNmcjBBpm/RqTpkLVboKVIsJIGLBFO+nie9nP0hdkyAd+8+pOVPJsC/mz/XS8NISXTW0XW9N37opi2MnxXLJcD9AbjTCwuFOtWCKB1nrr7laLeqx0qyUIuNMtt0nrOb/JplHOb6QJASHwaAIWNkyDqtmgEcX7SI8e4Z6fcAmJjybtxYnrWKTLtlzyEdTXaVRrmCCI9Fj2bNBIv2ip24C6CrYS40gPRjr/PxNw8SBuFSl8/KiVE1uLn8/gF3Mob3uup2zzZ/WkCQEhIASEgBAQAkJACAgBISAEhMA+EhCxtY8w5VNCQAgIASEgBISAEBACQkAICIEHBERsiS8IASEgBISAEBACQkAICAEhIAQOgMA/NzmK9ScMntAAAAAASUVORK5CYII="/>
        <xdr:cNvSpPr>
          <a:spLocks noChangeAspect="1" noChangeArrowheads="1"/>
        </xdr:cNvSpPr>
      </xdr:nvSpPr>
      <xdr:spPr bwMode="auto">
        <a:xfrm>
          <a:off x="2257425" y="820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109670</xdr:rowOff>
    </xdr:from>
    <xdr:to>
      <xdr:col>2</xdr:col>
      <xdr:colOff>1502833</xdr:colOff>
      <xdr:row>3</xdr:row>
      <xdr:rowOff>156631</xdr:rowOff>
    </xdr:to>
    <xdr:pic>
      <xdr:nvPicPr>
        <xdr:cNvPr id="8"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65837"/>
          <a:ext cx="3757083" cy="4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0</xdr:row>
      <xdr:rowOff>148167</xdr:rowOff>
    </xdr:from>
    <xdr:to>
      <xdr:col>2</xdr:col>
      <xdr:colOff>1499740</xdr:colOff>
      <xdr:row>2</xdr:row>
      <xdr:rowOff>192617</xdr:rowOff>
    </xdr:to>
    <xdr:pic>
      <xdr:nvPicPr>
        <xdr:cNvPr id="9"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08667" y="148167"/>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238125</xdr:colOff>
      <xdr:row>1</xdr:row>
      <xdr:rowOff>38100</xdr:rowOff>
    </xdr:from>
    <xdr:to>
      <xdr:col>1</xdr:col>
      <xdr:colOff>657225</xdr:colOff>
      <xdr:row>2</xdr:row>
      <xdr:rowOff>304800</xdr:rowOff>
    </xdr:to>
    <xdr:pic>
      <xdr:nvPicPr>
        <xdr:cNvPr id="38910" name="Imagen 6">
          <a:extLst>
            <a:ext uri="{FF2B5EF4-FFF2-40B4-BE49-F238E27FC236}">
              <a16:creationId xmlns:a16="http://schemas.microsoft.com/office/drawing/2014/main" id="{00000000-0008-0000-0200-0000FE9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200025"/>
          <a:ext cx="1066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225055</xdr:rowOff>
    </xdr:from>
    <xdr:to>
      <xdr:col>8</xdr:col>
      <xdr:colOff>10583</xdr:colOff>
      <xdr:row>4</xdr:row>
      <xdr:rowOff>81984</xdr:rowOff>
    </xdr:to>
    <xdr:pic>
      <xdr:nvPicPr>
        <xdr:cNvPr id="5"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81222"/>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582083</xdr:colOff>
      <xdr:row>0</xdr:row>
      <xdr:rowOff>148166</xdr:rowOff>
    </xdr:from>
    <xdr:to>
      <xdr:col>7</xdr:col>
      <xdr:colOff>1073873</xdr:colOff>
      <xdr:row>3</xdr:row>
      <xdr:rowOff>85724</xdr:rowOff>
    </xdr:to>
    <xdr:pic>
      <xdr:nvPicPr>
        <xdr:cNvPr id="7"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80666" y="148166"/>
          <a:ext cx="2968290"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3</xdr:row>
      <xdr:rowOff>2382</xdr:rowOff>
    </xdr:from>
    <xdr:to>
      <xdr:col>1</xdr:col>
      <xdr:colOff>1066800</xdr:colOff>
      <xdr:row>5</xdr:row>
      <xdr:rowOff>11907</xdr:rowOff>
    </xdr:to>
    <xdr:pic>
      <xdr:nvPicPr>
        <xdr:cNvPr id="61015" name="Imagen 6">
          <a:extLst>
            <a:ext uri="{FF2B5EF4-FFF2-40B4-BE49-F238E27FC236}">
              <a16:creationId xmlns:a16="http://schemas.microsoft.com/office/drawing/2014/main" id="{00000000-0008-0000-0300-000057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35820"/>
          <a:ext cx="1547813" cy="37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71436</xdr:rowOff>
    </xdr:from>
    <xdr:to>
      <xdr:col>13</xdr:col>
      <xdr:colOff>107156</xdr:colOff>
      <xdr:row>6</xdr:row>
      <xdr:rowOff>183263</xdr:rowOff>
    </xdr:to>
    <xdr:pic>
      <xdr:nvPicPr>
        <xdr:cNvPr id="6"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488280"/>
          <a:ext cx="15478125" cy="111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273843</xdr:colOff>
      <xdr:row>2</xdr:row>
      <xdr:rowOff>130968</xdr:rowOff>
    </xdr:from>
    <xdr:to>
      <xdr:col>13</xdr:col>
      <xdr:colOff>39353</xdr:colOff>
      <xdr:row>5</xdr:row>
      <xdr:rowOff>142874</xdr:rowOff>
    </xdr:to>
    <xdr:pic>
      <xdr:nvPicPr>
        <xdr:cNvPr id="7" name="Imagen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61031" y="797718"/>
          <a:ext cx="3349291" cy="54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132292</xdr:colOff>
      <xdr:row>0</xdr:row>
      <xdr:rowOff>122766</xdr:rowOff>
    </xdr:from>
    <xdr:to>
      <xdr:col>1</xdr:col>
      <xdr:colOff>730250</xdr:colOff>
      <xdr:row>2</xdr:row>
      <xdr:rowOff>97366</xdr:rowOff>
    </xdr:to>
    <xdr:pic>
      <xdr:nvPicPr>
        <xdr:cNvPr id="39820" name="Imagen 6">
          <a:extLst>
            <a:ext uri="{FF2B5EF4-FFF2-40B4-BE49-F238E27FC236}">
              <a16:creationId xmlns:a16="http://schemas.microsoft.com/office/drawing/2014/main" id="{00000000-0008-0000-0400-00008C9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292" y="122766"/>
          <a:ext cx="1243541" cy="302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53975</xdr:colOff>
      <xdr:row>0</xdr:row>
      <xdr:rowOff>52917</xdr:rowOff>
    </xdr:from>
    <xdr:to>
      <xdr:col>7</xdr:col>
      <xdr:colOff>1164889</xdr:colOff>
      <xdr:row>3</xdr:row>
      <xdr:rowOff>1058</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0808" y="52917"/>
          <a:ext cx="2349164"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95251</xdr:rowOff>
    </xdr:from>
    <xdr:to>
      <xdr:col>8</xdr:col>
      <xdr:colOff>31750</xdr:colOff>
      <xdr:row>4</xdr:row>
      <xdr:rowOff>51429</xdr:rowOff>
    </xdr:to>
    <xdr:pic>
      <xdr:nvPicPr>
        <xdr:cNvPr id="6"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82084"/>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0</xdr:row>
      <xdr:rowOff>152400</xdr:rowOff>
    </xdr:from>
    <xdr:to>
      <xdr:col>1</xdr:col>
      <xdr:colOff>1047750</xdr:colOff>
      <xdr:row>3</xdr:row>
      <xdr:rowOff>161925</xdr:rowOff>
    </xdr:to>
    <xdr:pic>
      <xdr:nvPicPr>
        <xdr:cNvPr id="42859" name="Imagen 6">
          <a:extLst>
            <a:ext uri="{FF2B5EF4-FFF2-40B4-BE49-F238E27FC236}">
              <a16:creationId xmlns:a16="http://schemas.microsoft.com/office/drawing/2014/main" id="{00000000-0008-0000-0500-00006BA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52400"/>
          <a:ext cx="1552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52916</xdr:rowOff>
    </xdr:from>
    <xdr:to>
      <xdr:col>12</xdr:col>
      <xdr:colOff>31749</xdr:colOff>
      <xdr:row>4</xdr:row>
      <xdr:rowOff>133226</xdr:rowOff>
    </xdr:to>
    <xdr:pic>
      <xdr:nvPicPr>
        <xdr:cNvPr id="7"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677333"/>
          <a:ext cx="15790332" cy="8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1079500</xdr:colOff>
      <xdr:row>0</xdr:row>
      <xdr:rowOff>127000</xdr:rowOff>
    </xdr:from>
    <xdr:to>
      <xdr:col>11</xdr:col>
      <xdr:colOff>1270000</xdr:colOff>
      <xdr:row>3</xdr:row>
      <xdr:rowOff>3629</xdr:rowOff>
    </xdr:to>
    <xdr:pic>
      <xdr:nvPicPr>
        <xdr:cNvPr id="8"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583583" y="127000"/>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xdr:row>
      <xdr:rowOff>0</xdr:rowOff>
    </xdr:from>
    <xdr:to>
      <xdr:col>2</xdr:col>
      <xdr:colOff>28575</xdr:colOff>
      <xdr:row>3</xdr:row>
      <xdr:rowOff>76200</xdr:rowOff>
    </xdr:to>
    <xdr:pic>
      <xdr:nvPicPr>
        <xdr:cNvPr id="43880" name="Imagen 6">
          <a:extLst>
            <a:ext uri="{FF2B5EF4-FFF2-40B4-BE49-F238E27FC236}">
              <a16:creationId xmlns:a16="http://schemas.microsoft.com/office/drawing/2014/main" id="{00000000-0008-0000-0600-000068A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61925"/>
          <a:ext cx="17430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12</xdr:col>
      <xdr:colOff>34016</xdr:colOff>
      <xdr:row>4</xdr:row>
      <xdr:rowOff>133226</xdr:rowOff>
    </xdr:to>
    <xdr:pic>
      <xdr:nvPicPr>
        <xdr:cNvPr id="6"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612321"/>
          <a:ext cx="13312320" cy="133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124732</xdr:colOff>
      <xdr:row>0</xdr:row>
      <xdr:rowOff>113393</xdr:rowOff>
    </xdr:from>
    <xdr:to>
      <xdr:col>11</xdr:col>
      <xdr:colOff>1002393</xdr:colOff>
      <xdr:row>3</xdr:row>
      <xdr:rowOff>1361</xdr:rowOff>
    </xdr:to>
    <xdr:pic>
      <xdr:nvPicPr>
        <xdr:cNvPr id="7"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25982" y="113393"/>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133350</xdr:colOff>
      <xdr:row>0</xdr:row>
      <xdr:rowOff>114300</xdr:rowOff>
    </xdr:from>
    <xdr:to>
      <xdr:col>1</xdr:col>
      <xdr:colOff>495300</xdr:colOff>
      <xdr:row>3</xdr:row>
      <xdr:rowOff>38100</xdr:rowOff>
    </xdr:to>
    <xdr:pic>
      <xdr:nvPicPr>
        <xdr:cNvPr id="62581" name="Imagen 6">
          <a:extLst>
            <a:ext uri="{FF2B5EF4-FFF2-40B4-BE49-F238E27FC236}">
              <a16:creationId xmlns:a16="http://schemas.microsoft.com/office/drawing/2014/main" id="{00000000-0008-0000-0700-000075F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14300"/>
          <a:ext cx="1009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4</xdr:row>
      <xdr:rowOff>0</xdr:rowOff>
    </xdr:from>
    <xdr:to>
      <xdr:col>4</xdr:col>
      <xdr:colOff>1533526</xdr:colOff>
      <xdr:row>4</xdr:row>
      <xdr:rowOff>64820</xdr:rowOff>
    </xdr:to>
    <xdr:pic>
      <xdr:nvPicPr>
        <xdr:cNvPr id="6"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676275"/>
          <a:ext cx="6477000" cy="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1447800</xdr:colOff>
      <xdr:row>0</xdr:row>
      <xdr:rowOff>123825</xdr:rowOff>
    </xdr:from>
    <xdr:to>
      <xdr:col>4</xdr:col>
      <xdr:colOff>1539875</xdr:colOff>
      <xdr:row>3</xdr:row>
      <xdr:rowOff>47625</xdr:rowOff>
    </xdr:to>
    <xdr:pic>
      <xdr:nvPicPr>
        <xdr:cNvPr id="7"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1850" y="123825"/>
          <a:ext cx="31115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1</xdr:col>
      <xdr:colOff>628650</xdr:colOff>
      <xdr:row>2</xdr:row>
      <xdr:rowOff>142875</xdr:rowOff>
    </xdr:to>
    <xdr:pic>
      <xdr:nvPicPr>
        <xdr:cNvPr id="27593" name="Imagen 6">
          <a:extLst>
            <a:ext uri="{FF2B5EF4-FFF2-40B4-BE49-F238E27FC236}">
              <a16:creationId xmlns:a16="http://schemas.microsoft.com/office/drawing/2014/main" id="{00000000-0008-0000-0800-0000C96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95250"/>
          <a:ext cx="1123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37356</xdr:rowOff>
    </xdr:from>
    <xdr:to>
      <xdr:col>5</xdr:col>
      <xdr:colOff>9525</xdr:colOff>
      <xdr:row>3</xdr:row>
      <xdr:rowOff>92358</xdr:rowOff>
    </xdr:to>
    <xdr:pic>
      <xdr:nvPicPr>
        <xdr:cNvPr id="6"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42181"/>
          <a:ext cx="5495925" cy="55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0</xdr:row>
      <xdr:rowOff>57150</xdr:rowOff>
    </xdr:from>
    <xdr:to>
      <xdr:col>4</xdr:col>
      <xdr:colOff>1196975</xdr:colOff>
      <xdr:row>2</xdr:row>
      <xdr:rowOff>86179</xdr:rowOff>
    </xdr:to>
    <xdr:pic>
      <xdr:nvPicPr>
        <xdr:cNvPr id="7"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3625" y="57150"/>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L132"/>
  <sheetViews>
    <sheetView showGridLines="0" topLeftCell="A29" workbookViewId="0">
      <selection activeCell="J45" sqref="J45"/>
    </sheetView>
  </sheetViews>
  <sheetFormatPr baseColWidth="10" defaultRowHeight="12.75" x14ac:dyDescent="0.2"/>
  <cols>
    <col min="1" max="1" width="4.5703125" style="27" customWidth="1"/>
    <col min="2" max="5" width="11.42578125" style="27"/>
    <col min="6" max="6" width="40.7109375" style="27" customWidth="1"/>
    <col min="7" max="7" width="33.85546875" style="27" customWidth="1"/>
    <col min="8" max="8" width="36" style="27" customWidth="1"/>
    <col min="9" max="9" width="14.42578125" style="27" customWidth="1"/>
    <col min="10" max="16384" width="11.42578125" style="27"/>
  </cols>
  <sheetData>
    <row r="1" spans="1:12" ht="12.75" customHeight="1" x14ac:dyDescent="0.2">
      <c r="A1" s="27" t="s">
        <v>45</v>
      </c>
      <c r="I1" s="16"/>
      <c r="J1" s="16"/>
      <c r="K1" s="16"/>
      <c r="L1" s="16"/>
    </row>
    <row r="2" spans="1:12" ht="12.75" customHeight="1" x14ac:dyDescent="0.2">
      <c r="I2" s="16"/>
      <c r="J2" s="16"/>
      <c r="K2" s="16"/>
      <c r="L2" s="16"/>
    </row>
    <row r="3" spans="1:12" ht="12.75" customHeight="1" x14ac:dyDescent="0.2">
      <c r="A3" s="28"/>
      <c r="B3" s="28"/>
      <c r="C3" s="28"/>
      <c r="D3" s="28"/>
      <c r="E3" s="28"/>
      <c r="F3" s="29"/>
      <c r="G3" s="29"/>
      <c r="H3" s="29"/>
      <c r="J3" s="16"/>
      <c r="K3" s="16"/>
      <c r="L3" s="16"/>
    </row>
    <row r="4" spans="1:12" ht="12.75" customHeight="1" x14ac:dyDescent="0.2">
      <c r="A4" s="28"/>
      <c r="B4" s="28"/>
      <c r="C4" s="28"/>
      <c r="D4" s="28"/>
      <c r="E4" s="28"/>
      <c r="F4" s="29"/>
      <c r="G4" s="29"/>
      <c r="H4" s="29"/>
      <c r="J4" s="16"/>
      <c r="K4" s="16"/>
      <c r="L4" s="16"/>
    </row>
    <row r="5" spans="1:12" ht="12.75" customHeight="1" x14ac:dyDescent="0.2">
      <c r="A5" s="28"/>
      <c r="B5" s="28"/>
      <c r="C5" s="28"/>
      <c r="D5" s="28"/>
      <c r="E5" s="28"/>
      <c r="F5" s="29"/>
      <c r="G5" s="29"/>
      <c r="H5" s="29"/>
      <c r="J5" s="16"/>
      <c r="K5" s="16"/>
      <c r="L5" s="16"/>
    </row>
    <row r="6" spans="1:12" ht="12.75" customHeight="1" x14ac:dyDescent="0.2">
      <c r="A6" s="28"/>
      <c r="B6" s="28"/>
      <c r="C6" s="28"/>
      <c r="D6" s="28"/>
      <c r="E6" s="28"/>
      <c r="F6" s="29"/>
      <c r="G6" s="29"/>
      <c r="H6" s="29"/>
      <c r="J6" s="16"/>
      <c r="K6" s="16"/>
      <c r="L6" s="16"/>
    </row>
    <row r="7" spans="1:12" ht="22.5" customHeight="1" x14ac:dyDescent="0.2">
      <c r="A7" s="318" t="s">
        <v>28</v>
      </c>
      <c r="B7" s="319"/>
      <c r="C7" s="319"/>
      <c r="D7" s="319"/>
      <c r="E7" s="319"/>
      <c r="F7" s="319"/>
      <c r="G7" s="319"/>
      <c r="H7" s="320"/>
      <c r="J7" s="16"/>
      <c r="K7" s="16"/>
      <c r="L7" s="16"/>
    </row>
    <row r="8" spans="1:12" ht="22.5" customHeight="1" x14ac:dyDescent="0.2">
      <c r="A8" s="321"/>
      <c r="B8" s="322"/>
      <c r="C8" s="322"/>
      <c r="D8" s="322"/>
      <c r="E8" s="322"/>
      <c r="F8" s="322"/>
      <c r="G8" s="322"/>
      <c r="H8" s="323"/>
      <c r="J8" s="16"/>
      <c r="K8" s="16"/>
      <c r="L8" s="16"/>
    </row>
    <row r="9" spans="1:12" ht="17.25" customHeight="1" x14ac:dyDescent="0.2">
      <c r="A9" s="324" t="s">
        <v>72</v>
      </c>
      <c r="B9" s="324"/>
      <c r="C9" s="324"/>
      <c r="D9" s="324"/>
      <c r="E9" s="324"/>
      <c r="F9" s="324"/>
      <c r="G9" s="324"/>
      <c r="H9" s="324"/>
      <c r="J9" s="16"/>
      <c r="K9" s="16"/>
      <c r="L9" s="16"/>
    </row>
    <row r="10" spans="1:12" ht="27" customHeight="1" x14ac:dyDescent="0.3">
      <c r="A10" s="245" t="s">
        <v>63</v>
      </c>
      <c r="B10" s="252" t="s">
        <v>130</v>
      </c>
      <c r="C10" s="253"/>
      <c r="D10" s="253"/>
      <c r="E10" s="253"/>
      <c r="F10" s="253"/>
      <c r="G10" s="253"/>
      <c r="H10" s="254"/>
      <c r="J10" s="16"/>
      <c r="K10" s="16"/>
      <c r="L10" s="16"/>
    </row>
    <row r="11" spans="1:12" ht="20.25" customHeight="1" x14ac:dyDescent="0.2">
      <c r="A11" s="246"/>
      <c r="B11" s="248" t="s">
        <v>131</v>
      </c>
      <c r="C11" s="248"/>
      <c r="D11" s="248"/>
      <c r="E11" s="248"/>
      <c r="F11" s="248"/>
      <c r="G11" s="248"/>
      <c r="H11" s="249"/>
      <c r="J11" s="16"/>
      <c r="K11" s="16"/>
      <c r="L11" s="16"/>
    </row>
    <row r="12" spans="1:12" ht="19.5" customHeight="1" x14ac:dyDescent="0.2">
      <c r="A12" s="246"/>
      <c r="B12" s="248" t="s">
        <v>101</v>
      </c>
      <c r="C12" s="248"/>
      <c r="D12" s="248"/>
      <c r="E12" s="248"/>
      <c r="F12" s="248"/>
      <c r="G12" s="248"/>
      <c r="H12" s="249"/>
      <c r="J12" s="16"/>
      <c r="K12" s="16"/>
      <c r="L12" s="16"/>
    </row>
    <row r="13" spans="1:12" ht="18.75" customHeight="1" x14ac:dyDescent="0.2">
      <c r="A13" s="246"/>
      <c r="B13" s="248" t="s">
        <v>99</v>
      </c>
      <c r="C13" s="248"/>
      <c r="D13" s="248"/>
      <c r="E13" s="248"/>
      <c r="F13" s="248"/>
      <c r="G13" s="248"/>
      <c r="H13" s="249"/>
      <c r="J13" s="16"/>
      <c r="K13" s="16"/>
      <c r="L13" s="16"/>
    </row>
    <row r="14" spans="1:12" ht="18" customHeight="1" x14ac:dyDescent="0.2">
      <c r="A14" s="246"/>
      <c r="B14" s="248" t="s">
        <v>100</v>
      </c>
      <c r="C14" s="248"/>
      <c r="D14" s="248"/>
      <c r="E14" s="248"/>
      <c r="F14" s="248"/>
      <c r="G14" s="248"/>
      <c r="H14" s="249"/>
      <c r="J14" s="16"/>
      <c r="K14" s="16"/>
      <c r="L14" s="16"/>
    </row>
    <row r="15" spans="1:12" ht="18" customHeight="1" x14ac:dyDescent="0.3">
      <c r="A15" s="246"/>
      <c r="B15" s="255" t="s">
        <v>141</v>
      </c>
      <c r="C15" s="248"/>
      <c r="D15" s="248"/>
      <c r="E15" s="248"/>
      <c r="F15" s="248"/>
      <c r="G15" s="248"/>
      <c r="H15" s="249"/>
      <c r="J15" s="16"/>
      <c r="K15" s="16"/>
      <c r="L15" s="16"/>
    </row>
    <row r="16" spans="1:12" ht="18" customHeight="1" x14ac:dyDescent="0.3">
      <c r="A16" s="246"/>
      <c r="B16" s="255" t="s">
        <v>132</v>
      </c>
      <c r="C16" s="248"/>
      <c r="D16" s="248"/>
      <c r="E16" s="248"/>
      <c r="F16" s="248"/>
      <c r="G16" s="248"/>
      <c r="H16" s="249"/>
      <c r="J16" s="16"/>
      <c r="K16" s="16"/>
      <c r="L16" s="16"/>
    </row>
    <row r="17" spans="1:12" ht="18" customHeight="1" x14ac:dyDescent="0.3">
      <c r="A17" s="246"/>
      <c r="B17" s="255" t="s">
        <v>133</v>
      </c>
      <c r="C17" s="248"/>
      <c r="D17" s="248"/>
      <c r="E17" s="248"/>
      <c r="F17" s="248"/>
      <c r="G17" s="248"/>
      <c r="H17" s="249"/>
      <c r="J17" s="16"/>
      <c r="K17" s="16"/>
      <c r="L17" s="16"/>
    </row>
    <row r="18" spans="1:12" ht="18" customHeight="1" x14ac:dyDescent="0.3">
      <c r="A18" s="247"/>
      <c r="B18" s="259" t="s">
        <v>134</v>
      </c>
      <c r="C18" s="250"/>
      <c r="D18" s="250"/>
      <c r="E18" s="250"/>
      <c r="F18" s="250"/>
      <c r="G18" s="250"/>
      <c r="H18" s="251"/>
      <c r="J18" s="16"/>
      <c r="K18" s="16"/>
      <c r="L18" s="16"/>
    </row>
    <row r="19" spans="1:12" ht="18.75" customHeight="1" x14ac:dyDescent="0.3">
      <c r="A19" s="64" t="s">
        <v>50</v>
      </c>
      <c r="B19" s="256" t="s">
        <v>144</v>
      </c>
      <c r="C19" s="257"/>
      <c r="D19" s="257"/>
      <c r="E19" s="257"/>
      <c r="F19" s="257"/>
      <c r="G19" s="257"/>
      <c r="H19" s="258"/>
      <c r="J19" s="16"/>
      <c r="K19" s="16"/>
      <c r="L19" s="16"/>
    </row>
    <row r="20" spans="1:12" ht="18.75" customHeight="1" x14ac:dyDescent="0.3">
      <c r="A20" s="246"/>
      <c r="B20" s="255" t="s">
        <v>142</v>
      </c>
      <c r="C20" s="248"/>
      <c r="D20" s="248"/>
      <c r="E20" s="248"/>
      <c r="F20" s="248"/>
      <c r="G20" s="248"/>
      <c r="H20" s="249"/>
      <c r="J20" s="16"/>
      <c r="K20" s="16"/>
      <c r="L20" s="16"/>
    </row>
    <row r="21" spans="1:12" ht="18.75" customHeight="1" x14ac:dyDescent="0.3">
      <c r="A21" s="246"/>
      <c r="B21" s="255" t="s">
        <v>135</v>
      </c>
      <c r="C21" s="248"/>
      <c r="D21" s="248"/>
      <c r="E21" s="248"/>
      <c r="F21" s="248"/>
      <c r="G21" s="248"/>
      <c r="H21" s="249"/>
      <c r="J21" s="16"/>
      <c r="K21" s="16"/>
      <c r="L21" s="16"/>
    </row>
    <row r="22" spans="1:12" ht="18.75" customHeight="1" x14ac:dyDescent="0.3">
      <c r="A22" s="246"/>
      <c r="B22" s="255" t="s">
        <v>136</v>
      </c>
      <c r="C22" s="248"/>
      <c r="D22" s="248"/>
      <c r="E22" s="248"/>
      <c r="F22" s="248"/>
      <c r="G22" s="248"/>
      <c r="H22" s="249"/>
      <c r="J22" s="16"/>
      <c r="K22" s="16"/>
      <c r="L22" s="16"/>
    </row>
    <row r="23" spans="1:12" ht="18.75" customHeight="1" x14ac:dyDescent="0.3">
      <c r="A23" s="246"/>
      <c r="B23" s="255" t="s">
        <v>137</v>
      </c>
      <c r="C23" s="248"/>
      <c r="D23" s="248"/>
      <c r="E23" s="248"/>
      <c r="F23" s="248"/>
      <c r="G23" s="248"/>
      <c r="H23" s="249"/>
      <c r="J23" s="16"/>
      <c r="K23" s="16"/>
      <c r="L23" s="16"/>
    </row>
    <row r="24" spans="1:12" ht="18.75" customHeight="1" x14ac:dyDescent="0.3">
      <c r="A24" s="246"/>
      <c r="B24" s="255" t="s">
        <v>143</v>
      </c>
      <c r="C24" s="248"/>
      <c r="D24" s="248"/>
      <c r="E24" s="248"/>
      <c r="F24" s="248"/>
      <c r="G24" s="248"/>
      <c r="H24" s="249"/>
      <c r="J24" s="16"/>
      <c r="K24" s="16"/>
      <c r="L24" s="16"/>
    </row>
    <row r="25" spans="1:12" ht="18.75" customHeight="1" x14ac:dyDescent="0.3">
      <c r="A25" s="246"/>
      <c r="B25" s="255" t="s">
        <v>138</v>
      </c>
      <c r="C25" s="248"/>
      <c r="D25" s="248"/>
      <c r="E25" s="248"/>
      <c r="F25" s="248"/>
      <c r="G25" s="248"/>
      <c r="H25" s="249"/>
      <c r="J25" s="16"/>
      <c r="K25" s="16"/>
      <c r="L25" s="16"/>
    </row>
    <row r="26" spans="1:12" ht="18.75" customHeight="1" x14ac:dyDescent="0.3">
      <c r="A26" s="246"/>
      <c r="B26" s="255" t="s">
        <v>139</v>
      </c>
      <c r="C26" s="248"/>
      <c r="D26" s="248"/>
      <c r="E26" s="248"/>
      <c r="F26" s="248"/>
      <c r="G26" s="248"/>
      <c r="H26" s="249"/>
      <c r="J26" s="16"/>
      <c r="K26" s="16"/>
      <c r="L26" s="16"/>
    </row>
    <row r="27" spans="1:12" ht="18.75" customHeight="1" x14ac:dyDescent="0.3">
      <c r="A27" s="246"/>
      <c r="B27" s="255" t="s">
        <v>140</v>
      </c>
      <c r="C27" s="248"/>
      <c r="D27" s="248"/>
      <c r="E27" s="248"/>
      <c r="F27" s="248"/>
      <c r="G27" s="248"/>
      <c r="H27" s="249"/>
      <c r="J27" s="16"/>
      <c r="K27" s="16"/>
      <c r="L27" s="16"/>
    </row>
    <row r="28" spans="1:12" ht="18.75" customHeight="1" x14ac:dyDescent="0.2">
      <c r="A28" s="316" t="s">
        <v>51</v>
      </c>
      <c r="B28" s="317" t="s">
        <v>148</v>
      </c>
      <c r="C28" s="250"/>
      <c r="D28" s="250"/>
      <c r="E28" s="250"/>
      <c r="F28" s="250"/>
      <c r="G28" s="250"/>
      <c r="H28" s="251"/>
      <c r="J28" s="16"/>
      <c r="K28" s="16"/>
      <c r="L28" s="16"/>
    </row>
    <row r="29" spans="1:12" ht="18.75" customHeight="1" x14ac:dyDescent="0.3">
      <c r="A29" s="246"/>
      <c r="B29" s="255" t="s">
        <v>149</v>
      </c>
      <c r="C29" s="248"/>
      <c r="D29" s="248"/>
      <c r="E29" s="248"/>
      <c r="F29" s="248"/>
      <c r="G29" s="248"/>
      <c r="H29" s="249"/>
      <c r="J29" s="16"/>
      <c r="K29" s="16"/>
      <c r="L29" s="16"/>
    </row>
    <row r="30" spans="1:12" ht="18.75" customHeight="1" x14ac:dyDescent="0.3">
      <c r="A30" s="246"/>
      <c r="B30" s="255" t="s">
        <v>145</v>
      </c>
      <c r="C30" s="248"/>
      <c r="D30" s="248"/>
      <c r="E30" s="248"/>
      <c r="F30" s="248"/>
      <c r="G30" s="248"/>
      <c r="H30" s="249"/>
      <c r="J30" s="16"/>
      <c r="K30" s="16"/>
      <c r="L30" s="16"/>
    </row>
    <row r="31" spans="1:12" ht="18.75" customHeight="1" x14ac:dyDescent="0.3">
      <c r="A31" s="246"/>
      <c r="B31" s="255" t="s">
        <v>146</v>
      </c>
      <c r="C31" s="248"/>
      <c r="D31" s="248"/>
      <c r="E31" s="248"/>
      <c r="F31" s="248"/>
      <c r="G31" s="248"/>
      <c r="H31" s="249"/>
      <c r="J31" s="16"/>
      <c r="K31" s="16"/>
      <c r="L31" s="16"/>
    </row>
    <row r="32" spans="1:12" ht="18.75" customHeight="1" x14ac:dyDescent="0.3">
      <c r="A32" s="247"/>
      <c r="B32" s="259" t="s">
        <v>147</v>
      </c>
      <c r="C32" s="250"/>
      <c r="D32" s="250"/>
      <c r="E32" s="250"/>
      <c r="F32" s="250"/>
      <c r="G32" s="250"/>
      <c r="H32" s="251"/>
      <c r="J32" s="16"/>
      <c r="K32" s="16"/>
      <c r="L32" s="16"/>
    </row>
    <row r="33" spans="1:12" ht="19.5" customHeight="1" x14ac:dyDescent="0.3">
      <c r="A33" s="64" t="s">
        <v>52</v>
      </c>
      <c r="B33" s="256" t="s">
        <v>102</v>
      </c>
      <c r="C33" s="257"/>
      <c r="D33" s="257"/>
      <c r="E33" s="257"/>
      <c r="F33" s="257"/>
      <c r="G33" s="257"/>
      <c r="H33" s="258"/>
      <c r="J33" s="16"/>
      <c r="K33" s="16"/>
      <c r="L33" s="16"/>
    </row>
    <row r="34" spans="1:12" ht="19.5" customHeight="1" x14ac:dyDescent="0.3">
      <c r="A34" s="246"/>
      <c r="B34" s="255" t="s">
        <v>91</v>
      </c>
      <c r="C34" s="248"/>
      <c r="D34" s="248"/>
      <c r="E34" s="248"/>
      <c r="F34" s="248"/>
      <c r="G34" s="248"/>
      <c r="H34" s="249"/>
      <c r="J34" s="16"/>
      <c r="K34" s="16"/>
      <c r="L34" s="16"/>
    </row>
    <row r="35" spans="1:12" ht="19.5" customHeight="1" x14ac:dyDescent="0.3">
      <c r="A35" s="246"/>
      <c r="B35" s="255" t="s">
        <v>103</v>
      </c>
      <c r="C35" s="248"/>
      <c r="D35" s="248"/>
      <c r="E35" s="248"/>
      <c r="F35" s="248"/>
      <c r="G35" s="248"/>
      <c r="H35" s="249"/>
      <c r="J35" s="16"/>
      <c r="K35" s="16"/>
      <c r="L35" s="16"/>
    </row>
    <row r="36" spans="1:12" ht="19.5" customHeight="1" x14ac:dyDescent="0.3">
      <c r="A36" s="246"/>
      <c r="B36" s="255" t="s">
        <v>104</v>
      </c>
      <c r="C36" s="248"/>
      <c r="D36" s="248"/>
      <c r="E36" s="248"/>
      <c r="F36" s="248"/>
      <c r="G36" s="248"/>
      <c r="H36" s="249"/>
      <c r="J36" s="16"/>
      <c r="K36" s="16"/>
      <c r="L36" s="16"/>
    </row>
    <row r="37" spans="1:12" ht="19.5" customHeight="1" x14ac:dyDescent="0.3">
      <c r="A37" s="247"/>
      <c r="B37" s="259" t="s">
        <v>105</v>
      </c>
      <c r="C37" s="250"/>
      <c r="D37" s="250"/>
      <c r="E37" s="250"/>
      <c r="F37" s="250"/>
      <c r="G37" s="250"/>
      <c r="H37" s="251"/>
      <c r="J37" s="16"/>
      <c r="K37" s="16"/>
      <c r="L37" s="16"/>
    </row>
    <row r="38" spans="1:12" ht="18.75" customHeight="1" x14ac:dyDescent="0.3">
      <c r="A38" s="64" t="s">
        <v>53</v>
      </c>
      <c r="B38" s="256" t="s">
        <v>167</v>
      </c>
      <c r="C38" s="257"/>
      <c r="D38" s="257"/>
      <c r="E38" s="257"/>
      <c r="F38" s="257"/>
      <c r="G38" s="257"/>
      <c r="H38" s="258"/>
      <c r="J38" s="16"/>
      <c r="K38" s="16"/>
      <c r="L38" s="16"/>
    </row>
    <row r="39" spans="1:12" ht="18.75" customHeight="1" x14ac:dyDescent="0.3">
      <c r="A39" s="246"/>
      <c r="B39" s="255" t="s">
        <v>150</v>
      </c>
      <c r="C39" s="248"/>
      <c r="D39" s="248"/>
      <c r="E39" s="248"/>
      <c r="F39" s="248"/>
      <c r="G39" s="248"/>
      <c r="H39" s="249"/>
      <c r="J39" s="16"/>
      <c r="K39" s="16"/>
      <c r="L39" s="16"/>
    </row>
    <row r="40" spans="1:12" ht="18.75" customHeight="1" x14ac:dyDescent="0.3">
      <c r="A40" s="246"/>
      <c r="B40" s="255" t="s">
        <v>96</v>
      </c>
      <c r="C40" s="248"/>
      <c r="D40" s="248"/>
      <c r="E40" s="248"/>
      <c r="F40" s="248"/>
      <c r="G40" s="248"/>
      <c r="H40" s="249"/>
      <c r="J40" s="16"/>
      <c r="K40" s="16"/>
      <c r="L40" s="16"/>
    </row>
    <row r="41" spans="1:12" ht="18.75" customHeight="1" x14ac:dyDescent="0.3">
      <c r="A41" s="246"/>
      <c r="B41" s="255" t="s">
        <v>97</v>
      </c>
      <c r="C41" s="248"/>
      <c r="D41" s="248"/>
      <c r="E41" s="248"/>
      <c r="F41" s="248"/>
      <c r="G41" s="248"/>
      <c r="H41" s="249"/>
      <c r="J41" s="16"/>
      <c r="K41" s="16"/>
      <c r="L41" s="16"/>
    </row>
    <row r="42" spans="1:12" ht="18.75" customHeight="1" x14ac:dyDescent="0.3">
      <c r="A42" s="247"/>
      <c r="B42" s="259" t="s">
        <v>98</v>
      </c>
      <c r="C42" s="250"/>
      <c r="D42" s="250"/>
      <c r="E42" s="250"/>
      <c r="F42" s="250"/>
      <c r="G42" s="250"/>
      <c r="H42" s="251"/>
      <c r="J42" s="16"/>
      <c r="K42" s="16"/>
      <c r="L42" s="16"/>
    </row>
    <row r="43" spans="1:12" ht="18.75" customHeight="1" x14ac:dyDescent="0.3">
      <c r="A43" s="245" t="s">
        <v>54</v>
      </c>
      <c r="B43" s="252" t="s">
        <v>168</v>
      </c>
      <c r="C43" s="253"/>
      <c r="D43" s="253"/>
      <c r="E43" s="253"/>
      <c r="F43" s="253"/>
      <c r="G43" s="253"/>
      <c r="H43" s="254"/>
      <c r="J43" s="16"/>
      <c r="K43" s="16"/>
      <c r="L43" s="16"/>
    </row>
    <row r="44" spans="1:12" ht="18.75" customHeight="1" x14ac:dyDescent="0.3">
      <c r="A44" s="246"/>
      <c r="B44" s="255" t="s">
        <v>92</v>
      </c>
      <c r="C44" s="248"/>
      <c r="D44" s="248"/>
      <c r="E44" s="248"/>
      <c r="F44" s="248"/>
      <c r="G44" s="248"/>
      <c r="H44" s="249"/>
      <c r="J44" s="16"/>
      <c r="K44" s="16"/>
      <c r="L44" s="16"/>
    </row>
    <row r="45" spans="1:12" ht="18.75" customHeight="1" x14ac:dyDescent="0.3">
      <c r="A45" s="246"/>
      <c r="B45" s="255" t="s">
        <v>93</v>
      </c>
      <c r="C45" s="248"/>
      <c r="D45" s="248"/>
      <c r="E45" s="248"/>
      <c r="F45" s="248"/>
      <c r="G45" s="248"/>
      <c r="H45" s="249"/>
      <c r="J45" s="16"/>
      <c r="K45" s="16"/>
      <c r="L45" s="16"/>
    </row>
    <row r="46" spans="1:12" ht="18.75" customHeight="1" x14ac:dyDescent="0.3">
      <c r="A46" s="246"/>
      <c r="B46" s="255" t="s">
        <v>94</v>
      </c>
      <c r="C46" s="248"/>
      <c r="D46" s="248"/>
      <c r="E46" s="248"/>
      <c r="F46" s="248"/>
      <c r="G46" s="248"/>
      <c r="H46" s="249"/>
      <c r="J46" s="16"/>
      <c r="K46" s="16"/>
      <c r="L46" s="16"/>
    </row>
    <row r="47" spans="1:12" ht="18.75" customHeight="1" x14ac:dyDescent="0.3">
      <c r="A47" s="247"/>
      <c r="B47" s="259" t="s">
        <v>95</v>
      </c>
      <c r="C47" s="250"/>
      <c r="D47" s="250"/>
      <c r="E47" s="250"/>
      <c r="F47" s="250"/>
      <c r="G47" s="250"/>
      <c r="H47" s="251"/>
      <c r="J47" s="16"/>
      <c r="K47" s="16"/>
      <c r="L47" s="16"/>
    </row>
    <row r="48" spans="1:12" ht="20.25" customHeight="1" x14ac:dyDescent="0.3">
      <c r="A48" s="64" t="s">
        <v>55</v>
      </c>
      <c r="B48" s="256" t="s">
        <v>106</v>
      </c>
      <c r="C48" s="257"/>
      <c r="D48" s="257"/>
      <c r="E48" s="257"/>
      <c r="F48" s="257"/>
      <c r="G48" s="257"/>
      <c r="H48" s="258"/>
      <c r="J48" s="16"/>
      <c r="K48" s="16"/>
      <c r="L48" s="16"/>
    </row>
    <row r="49" spans="1:12" ht="20.25" customHeight="1" x14ac:dyDescent="0.2">
      <c r="A49" s="246"/>
      <c r="B49" s="248" t="s">
        <v>151</v>
      </c>
      <c r="C49" s="248"/>
      <c r="D49" s="248"/>
      <c r="E49" s="248"/>
      <c r="F49" s="248"/>
      <c r="G49" s="248"/>
      <c r="H49" s="249"/>
      <c r="J49" s="16"/>
      <c r="K49" s="16"/>
      <c r="L49" s="16"/>
    </row>
    <row r="50" spans="1:12" ht="20.25" customHeight="1" x14ac:dyDescent="0.2">
      <c r="A50" s="246"/>
      <c r="B50" s="248" t="s">
        <v>152</v>
      </c>
      <c r="C50" s="248"/>
      <c r="D50" s="248"/>
      <c r="E50" s="248"/>
      <c r="F50" s="248"/>
      <c r="G50" s="248"/>
      <c r="H50" s="249"/>
      <c r="J50" s="16"/>
      <c r="K50" s="16"/>
      <c r="L50" s="16"/>
    </row>
    <row r="51" spans="1:12" ht="20.25" customHeight="1" x14ac:dyDescent="0.2">
      <c r="A51" s="246"/>
      <c r="B51" s="248" t="s">
        <v>153</v>
      </c>
      <c r="C51" s="248"/>
      <c r="D51" s="248"/>
      <c r="E51" s="248"/>
      <c r="F51" s="248"/>
      <c r="G51" s="248"/>
      <c r="H51" s="249"/>
    </row>
    <row r="52" spans="1:12" ht="20.25" customHeight="1" x14ac:dyDescent="0.2">
      <c r="A52" s="247"/>
      <c r="B52" s="250" t="s">
        <v>154</v>
      </c>
      <c r="C52" s="250"/>
      <c r="D52" s="250"/>
      <c r="E52" s="250"/>
      <c r="F52" s="250"/>
      <c r="G52" s="250"/>
      <c r="H52" s="251"/>
    </row>
    <row r="53" spans="1:12" ht="21.75" customHeight="1" x14ac:dyDescent="0.3">
      <c r="A53" s="64" t="s">
        <v>56</v>
      </c>
      <c r="B53" s="256" t="s">
        <v>107</v>
      </c>
      <c r="C53" s="257"/>
      <c r="D53" s="257"/>
      <c r="E53" s="257"/>
      <c r="F53" s="257"/>
      <c r="G53" s="257"/>
      <c r="H53" s="258"/>
    </row>
    <row r="54" spans="1:12" ht="21.75" customHeight="1" x14ac:dyDescent="0.2">
      <c r="A54" s="246"/>
      <c r="B54" s="248" t="s">
        <v>155</v>
      </c>
      <c r="C54" s="248"/>
      <c r="D54" s="248"/>
      <c r="E54" s="248"/>
      <c r="F54" s="248"/>
      <c r="G54" s="248"/>
      <c r="H54" s="249"/>
    </row>
    <row r="55" spans="1:12" ht="21.75" customHeight="1" x14ac:dyDescent="0.2">
      <c r="A55" s="246"/>
      <c r="B55" s="248" t="s">
        <v>156</v>
      </c>
      <c r="C55" s="248"/>
      <c r="D55" s="248"/>
      <c r="E55" s="248"/>
      <c r="F55" s="248"/>
      <c r="G55" s="248"/>
      <c r="H55" s="249"/>
    </row>
    <row r="56" spans="1:12" ht="21.75" customHeight="1" x14ac:dyDescent="0.2">
      <c r="A56" s="246"/>
      <c r="B56" s="248" t="s">
        <v>157</v>
      </c>
      <c r="C56" s="248"/>
      <c r="D56" s="248"/>
      <c r="E56" s="248"/>
      <c r="F56" s="248"/>
      <c r="G56" s="248"/>
      <c r="H56" s="249"/>
      <c r="I56" s="28"/>
    </row>
    <row r="57" spans="1:12" ht="21.75" customHeight="1" x14ac:dyDescent="0.2">
      <c r="A57" s="247"/>
      <c r="B57" s="250" t="s">
        <v>158</v>
      </c>
      <c r="C57" s="250"/>
      <c r="D57" s="250"/>
      <c r="E57" s="250"/>
      <c r="F57" s="250"/>
      <c r="G57" s="250"/>
      <c r="H57" s="251"/>
      <c r="I57" s="28"/>
    </row>
    <row r="58" spans="1:12" ht="21.75" customHeight="1" x14ac:dyDescent="0.3">
      <c r="A58" s="64" t="s">
        <v>57</v>
      </c>
      <c r="B58" s="256" t="s">
        <v>236</v>
      </c>
      <c r="C58" s="257"/>
      <c r="D58" s="257"/>
      <c r="E58" s="257"/>
      <c r="F58" s="257"/>
      <c r="G58" s="257"/>
      <c r="H58" s="258"/>
      <c r="I58" s="28"/>
    </row>
    <row r="59" spans="1:12" ht="21.75" customHeight="1" x14ac:dyDescent="0.3">
      <c r="A59" s="246"/>
      <c r="B59" s="255" t="s">
        <v>237</v>
      </c>
      <c r="C59" s="248"/>
      <c r="D59" s="248"/>
      <c r="E59" s="248"/>
      <c r="F59" s="248"/>
      <c r="G59" s="248"/>
      <c r="H59" s="249"/>
      <c r="I59" s="28"/>
    </row>
    <row r="60" spans="1:12" ht="21.75" customHeight="1" x14ac:dyDescent="0.3">
      <c r="A60" s="246"/>
      <c r="B60" s="255" t="s">
        <v>238</v>
      </c>
      <c r="C60" s="248"/>
      <c r="D60" s="248"/>
      <c r="E60" s="248"/>
      <c r="F60" s="248"/>
      <c r="G60" s="248"/>
      <c r="H60" s="249"/>
      <c r="I60" s="28"/>
    </row>
    <row r="61" spans="1:12" ht="21.75" customHeight="1" x14ac:dyDescent="0.3">
      <c r="A61" s="246"/>
      <c r="B61" s="255" t="s">
        <v>239</v>
      </c>
      <c r="C61" s="248"/>
      <c r="D61" s="248"/>
      <c r="E61" s="248"/>
      <c r="F61" s="248"/>
      <c r="G61" s="248"/>
      <c r="H61" s="249"/>
      <c r="I61" s="28"/>
    </row>
    <row r="62" spans="1:12" ht="21.75" customHeight="1" x14ac:dyDescent="0.3">
      <c r="A62" s="247"/>
      <c r="B62" s="259" t="s">
        <v>240</v>
      </c>
      <c r="C62" s="250"/>
      <c r="D62" s="250"/>
      <c r="E62" s="250"/>
      <c r="F62" s="250"/>
      <c r="G62" s="250"/>
      <c r="H62" s="251"/>
      <c r="I62" s="28"/>
    </row>
    <row r="63" spans="1:12" ht="24.75" customHeight="1" x14ac:dyDescent="0.3">
      <c r="A63" s="64" t="s">
        <v>58</v>
      </c>
      <c r="B63" s="256" t="s">
        <v>169</v>
      </c>
      <c r="C63" s="257"/>
      <c r="D63" s="257"/>
      <c r="E63" s="257"/>
      <c r="F63" s="257"/>
      <c r="G63" s="257"/>
      <c r="H63" s="258"/>
      <c r="I63" s="28"/>
    </row>
    <row r="64" spans="1:12" ht="24.75" customHeight="1" x14ac:dyDescent="0.2">
      <c r="A64" s="246"/>
      <c r="B64" s="248" t="s">
        <v>241</v>
      </c>
      <c r="C64" s="248"/>
      <c r="D64" s="248"/>
      <c r="E64" s="248"/>
      <c r="F64" s="248"/>
      <c r="G64" s="248"/>
      <c r="H64" s="249"/>
      <c r="I64" s="28"/>
    </row>
    <row r="65" spans="1:9" ht="24.75" customHeight="1" x14ac:dyDescent="0.2">
      <c r="A65" s="246"/>
      <c r="B65" s="248" t="s">
        <v>242</v>
      </c>
      <c r="C65" s="248"/>
      <c r="D65" s="248"/>
      <c r="E65" s="248"/>
      <c r="F65" s="248"/>
      <c r="G65" s="248"/>
      <c r="H65" s="249"/>
      <c r="I65" s="28"/>
    </row>
    <row r="66" spans="1:9" ht="24.75" customHeight="1" x14ac:dyDescent="0.2">
      <c r="A66" s="246"/>
      <c r="B66" s="248" t="s">
        <v>243</v>
      </c>
      <c r="C66" s="248"/>
      <c r="D66" s="248"/>
      <c r="E66" s="248"/>
      <c r="F66" s="248"/>
      <c r="G66" s="248"/>
      <c r="H66" s="249"/>
      <c r="I66" s="28"/>
    </row>
    <row r="67" spans="1:9" ht="24.75" customHeight="1" x14ac:dyDescent="0.2">
      <c r="A67" s="247"/>
      <c r="B67" s="250" t="s">
        <v>244</v>
      </c>
      <c r="C67" s="250"/>
      <c r="D67" s="250"/>
      <c r="E67" s="250"/>
      <c r="F67" s="250"/>
      <c r="G67" s="250"/>
      <c r="H67" s="251"/>
      <c r="I67" s="28"/>
    </row>
    <row r="68" spans="1:9" ht="24.75" customHeight="1" x14ac:dyDescent="0.2">
      <c r="A68" s="64" t="s">
        <v>59</v>
      </c>
      <c r="B68" s="256" t="s">
        <v>252</v>
      </c>
      <c r="C68" s="248"/>
      <c r="D68" s="248"/>
      <c r="E68" s="248"/>
      <c r="F68" s="248"/>
      <c r="G68" s="248"/>
      <c r="H68" s="249"/>
      <c r="I68" s="28"/>
    </row>
    <row r="69" spans="1:9" ht="24.75" customHeight="1" x14ac:dyDescent="0.3">
      <c r="A69" s="246"/>
      <c r="B69" s="255" t="s">
        <v>253</v>
      </c>
      <c r="C69" s="248"/>
      <c r="D69" s="248"/>
      <c r="E69" s="248"/>
      <c r="F69" s="248"/>
      <c r="G69" s="248"/>
      <c r="H69" s="249"/>
      <c r="I69" s="28"/>
    </row>
    <row r="70" spans="1:9" ht="24.75" customHeight="1" x14ac:dyDescent="0.3">
      <c r="A70" s="246"/>
      <c r="B70" s="255" t="s">
        <v>254</v>
      </c>
      <c r="C70" s="248"/>
      <c r="D70" s="248"/>
      <c r="E70" s="248"/>
      <c r="F70" s="248"/>
      <c r="G70" s="248"/>
      <c r="H70" s="249"/>
      <c r="I70" s="28"/>
    </row>
    <row r="71" spans="1:9" ht="24.75" customHeight="1" x14ac:dyDescent="0.3">
      <c r="A71" s="246"/>
      <c r="B71" s="255" t="s">
        <v>255</v>
      </c>
      <c r="C71" s="248"/>
      <c r="D71" s="248"/>
      <c r="E71" s="248"/>
      <c r="F71" s="248"/>
      <c r="G71" s="248"/>
      <c r="H71" s="249"/>
      <c r="I71" s="28"/>
    </row>
    <row r="72" spans="1:9" ht="24.75" customHeight="1" x14ac:dyDescent="0.3">
      <c r="A72" s="247"/>
      <c r="B72" s="259" t="s">
        <v>256</v>
      </c>
      <c r="C72" s="250"/>
      <c r="D72" s="250"/>
      <c r="E72" s="250"/>
      <c r="F72" s="250"/>
      <c r="G72" s="250"/>
      <c r="H72" s="251"/>
      <c r="I72" s="28"/>
    </row>
    <row r="73" spans="1:9" ht="21.75" customHeight="1" x14ac:dyDescent="0.3">
      <c r="A73" s="64" t="s">
        <v>60</v>
      </c>
      <c r="B73" s="256" t="s">
        <v>170</v>
      </c>
      <c r="C73" s="257"/>
      <c r="D73" s="257"/>
      <c r="E73" s="257"/>
      <c r="F73" s="257"/>
      <c r="G73" s="257"/>
      <c r="H73" s="258"/>
      <c r="I73" s="28"/>
    </row>
    <row r="74" spans="1:9" ht="21.75" customHeight="1" x14ac:dyDescent="0.2">
      <c r="A74" s="246"/>
      <c r="B74" s="248" t="s">
        <v>257</v>
      </c>
      <c r="C74" s="248"/>
      <c r="D74" s="248"/>
      <c r="E74" s="248"/>
      <c r="F74" s="248"/>
      <c r="G74" s="248"/>
      <c r="H74" s="249"/>
      <c r="I74" s="28"/>
    </row>
    <row r="75" spans="1:9" ht="21.75" customHeight="1" x14ac:dyDescent="0.2">
      <c r="A75" s="246"/>
      <c r="B75" s="248" t="s">
        <v>258</v>
      </c>
      <c r="C75" s="248"/>
      <c r="D75" s="248"/>
      <c r="E75" s="248"/>
      <c r="F75" s="248"/>
      <c r="G75" s="248"/>
      <c r="H75" s="249"/>
      <c r="I75" s="28"/>
    </row>
    <row r="76" spans="1:9" ht="21.75" customHeight="1" x14ac:dyDescent="0.2">
      <c r="A76" s="246"/>
      <c r="B76" s="248" t="s">
        <v>259</v>
      </c>
      <c r="C76" s="248"/>
      <c r="D76" s="248"/>
      <c r="E76" s="248"/>
      <c r="F76" s="248"/>
      <c r="G76" s="248"/>
      <c r="H76" s="249"/>
      <c r="I76" s="28"/>
    </row>
    <row r="77" spans="1:9" ht="21.75" customHeight="1" x14ac:dyDescent="0.2">
      <c r="A77" s="247"/>
      <c r="B77" s="250" t="s">
        <v>260</v>
      </c>
      <c r="C77" s="250"/>
      <c r="D77" s="250"/>
      <c r="E77" s="250"/>
      <c r="F77" s="250"/>
      <c r="G77" s="250"/>
      <c r="H77" s="251"/>
      <c r="I77" s="28"/>
    </row>
    <row r="78" spans="1:9" ht="21.75" customHeight="1" x14ac:dyDescent="0.3">
      <c r="A78" s="64" t="s">
        <v>61</v>
      </c>
      <c r="B78" s="256" t="s">
        <v>171</v>
      </c>
      <c r="C78" s="257"/>
      <c r="D78" s="257"/>
      <c r="E78" s="257"/>
      <c r="F78" s="257"/>
      <c r="G78" s="257"/>
      <c r="H78" s="258"/>
      <c r="I78" s="28"/>
    </row>
    <row r="79" spans="1:9" ht="21.75" customHeight="1" x14ac:dyDescent="0.2">
      <c r="A79" s="246"/>
      <c r="B79" s="248" t="s">
        <v>261</v>
      </c>
      <c r="C79" s="248"/>
      <c r="D79" s="248"/>
      <c r="E79" s="248"/>
      <c r="F79" s="248"/>
      <c r="G79" s="248"/>
      <c r="H79" s="249"/>
      <c r="I79" s="28"/>
    </row>
    <row r="80" spans="1:9" ht="21.75" customHeight="1" x14ac:dyDescent="0.2">
      <c r="A80" s="246"/>
      <c r="B80" s="248" t="s">
        <v>262</v>
      </c>
      <c r="C80" s="248"/>
      <c r="D80" s="248"/>
      <c r="E80" s="248"/>
      <c r="F80" s="248"/>
      <c r="G80" s="248"/>
      <c r="H80" s="249"/>
      <c r="I80" s="28"/>
    </row>
    <row r="81" spans="1:9" ht="21.75" customHeight="1" x14ac:dyDescent="0.2">
      <c r="A81" s="246"/>
      <c r="B81" s="248" t="s">
        <v>263</v>
      </c>
      <c r="C81" s="248"/>
      <c r="D81" s="248"/>
      <c r="E81" s="248"/>
      <c r="F81" s="248"/>
      <c r="G81" s="248"/>
      <c r="H81" s="249"/>
      <c r="I81" s="28"/>
    </row>
    <row r="82" spans="1:9" ht="21.75" customHeight="1" x14ac:dyDescent="0.2">
      <c r="A82" s="247"/>
      <c r="B82" s="250" t="s">
        <v>264</v>
      </c>
      <c r="C82" s="250"/>
      <c r="D82" s="250"/>
      <c r="E82" s="250"/>
      <c r="F82" s="250"/>
      <c r="G82" s="250"/>
      <c r="H82" s="251"/>
      <c r="I82" s="28"/>
    </row>
    <row r="83" spans="1:9" ht="21.75" customHeight="1" x14ac:dyDescent="0.3">
      <c r="A83" s="64" t="s">
        <v>62</v>
      </c>
      <c r="B83" s="256" t="s">
        <v>108</v>
      </c>
      <c r="C83" s="257"/>
      <c r="D83" s="257"/>
      <c r="E83" s="257"/>
      <c r="F83" s="257"/>
      <c r="G83" s="257"/>
      <c r="H83" s="258"/>
      <c r="I83" s="28"/>
    </row>
    <row r="84" spans="1:9" ht="21.75" customHeight="1" x14ac:dyDescent="0.3">
      <c r="A84" s="246"/>
      <c r="B84" s="255" t="s">
        <v>265</v>
      </c>
      <c r="C84" s="248"/>
      <c r="D84" s="248"/>
      <c r="E84" s="248"/>
      <c r="F84" s="248"/>
      <c r="G84" s="248"/>
      <c r="H84" s="249"/>
      <c r="I84" s="28"/>
    </row>
    <row r="85" spans="1:9" ht="21.75" customHeight="1" x14ac:dyDescent="0.3">
      <c r="A85" s="246"/>
      <c r="B85" s="255" t="s">
        <v>266</v>
      </c>
      <c r="C85" s="248"/>
      <c r="D85" s="248"/>
      <c r="E85" s="248"/>
      <c r="F85" s="248"/>
      <c r="G85" s="248"/>
      <c r="H85" s="249"/>
      <c r="I85" s="28"/>
    </row>
    <row r="86" spans="1:9" ht="21.75" customHeight="1" x14ac:dyDescent="0.3">
      <c r="A86" s="246"/>
      <c r="B86" s="255" t="s">
        <v>267</v>
      </c>
      <c r="C86" s="248"/>
      <c r="D86" s="248"/>
      <c r="E86" s="248"/>
      <c r="F86" s="248"/>
      <c r="G86" s="248"/>
      <c r="H86" s="249"/>
      <c r="I86" s="28"/>
    </row>
    <row r="87" spans="1:9" ht="21.75" customHeight="1" x14ac:dyDescent="0.3">
      <c r="A87" s="247"/>
      <c r="B87" s="259" t="s">
        <v>268</v>
      </c>
      <c r="C87" s="250"/>
      <c r="D87" s="250"/>
      <c r="E87" s="250"/>
      <c r="F87" s="250"/>
      <c r="G87" s="250"/>
      <c r="H87" s="251"/>
      <c r="I87" s="28"/>
    </row>
    <row r="88" spans="1:9" ht="21.75" customHeight="1" x14ac:dyDescent="0.3">
      <c r="A88" s="64" t="s">
        <v>70</v>
      </c>
      <c r="B88" s="256" t="s">
        <v>173</v>
      </c>
      <c r="C88" s="257"/>
      <c r="D88" s="257"/>
      <c r="E88" s="257"/>
      <c r="F88" s="257"/>
      <c r="G88" s="257"/>
      <c r="H88" s="258"/>
      <c r="I88" s="28"/>
    </row>
    <row r="89" spans="1:9" ht="21.75" customHeight="1" x14ac:dyDescent="0.3">
      <c r="A89" s="246"/>
      <c r="B89" s="255" t="s">
        <v>269</v>
      </c>
      <c r="C89" s="248"/>
      <c r="D89" s="248"/>
      <c r="E89" s="248"/>
      <c r="F89" s="248"/>
      <c r="G89" s="248"/>
      <c r="H89" s="249"/>
      <c r="I89" s="28"/>
    </row>
    <row r="90" spans="1:9" ht="21.75" customHeight="1" x14ac:dyDescent="0.3">
      <c r="A90" s="246"/>
      <c r="B90" s="255" t="s">
        <v>270</v>
      </c>
      <c r="C90" s="248"/>
      <c r="D90" s="248"/>
      <c r="E90" s="248"/>
      <c r="F90" s="248"/>
      <c r="G90" s="248"/>
      <c r="H90" s="249"/>
      <c r="I90" s="28"/>
    </row>
    <row r="91" spans="1:9" ht="21.75" customHeight="1" x14ac:dyDescent="0.3">
      <c r="A91" s="246"/>
      <c r="B91" s="255" t="s">
        <v>271</v>
      </c>
      <c r="C91" s="248"/>
      <c r="D91" s="248"/>
      <c r="E91" s="248"/>
      <c r="F91" s="248"/>
      <c r="G91" s="248"/>
      <c r="H91" s="249"/>
      <c r="I91" s="28"/>
    </row>
    <row r="92" spans="1:9" ht="21.75" customHeight="1" x14ac:dyDescent="0.3">
      <c r="A92" s="247"/>
      <c r="B92" s="259" t="s">
        <v>272</v>
      </c>
      <c r="C92" s="250"/>
      <c r="D92" s="250"/>
      <c r="E92" s="250"/>
      <c r="F92" s="250"/>
      <c r="G92" s="250"/>
      <c r="H92" s="251"/>
      <c r="I92" s="28"/>
    </row>
    <row r="93" spans="1:9" ht="21.75" customHeight="1" x14ac:dyDescent="0.3">
      <c r="A93" s="64" t="s">
        <v>71</v>
      </c>
      <c r="B93" s="256" t="s">
        <v>172</v>
      </c>
      <c r="C93" s="257"/>
      <c r="D93" s="257"/>
      <c r="E93" s="257"/>
      <c r="F93" s="257"/>
      <c r="G93" s="257"/>
      <c r="H93" s="258"/>
      <c r="I93" s="28"/>
    </row>
    <row r="94" spans="1:9" ht="21.75" customHeight="1" x14ac:dyDescent="0.3">
      <c r="A94" s="246"/>
      <c r="B94" s="255" t="s">
        <v>273</v>
      </c>
      <c r="C94" s="248"/>
      <c r="D94" s="248"/>
      <c r="E94" s="248"/>
      <c r="F94" s="248"/>
      <c r="G94" s="248"/>
      <c r="H94" s="249"/>
      <c r="I94" s="28"/>
    </row>
    <row r="95" spans="1:9" ht="21.75" customHeight="1" x14ac:dyDescent="0.3">
      <c r="A95" s="246"/>
      <c r="B95" s="255" t="s">
        <v>274</v>
      </c>
      <c r="C95" s="248"/>
      <c r="D95" s="248"/>
      <c r="E95" s="248"/>
      <c r="F95" s="248"/>
      <c r="G95" s="248"/>
      <c r="H95" s="249"/>
      <c r="I95" s="28"/>
    </row>
    <row r="96" spans="1:9" ht="21.75" customHeight="1" x14ac:dyDescent="0.3">
      <c r="A96" s="246"/>
      <c r="B96" s="255" t="s">
        <v>275</v>
      </c>
      <c r="C96" s="248"/>
      <c r="D96" s="248"/>
      <c r="E96" s="248"/>
      <c r="F96" s="248"/>
      <c r="G96" s="248"/>
      <c r="H96" s="249"/>
      <c r="I96" s="28"/>
    </row>
    <row r="97" spans="1:9" ht="21.75" customHeight="1" x14ac:dyDescent="0.3">
      <c r="A97" s="247"/>
      <c r="B97" s="259" t="s">
        <v>276</v>
      </c>
      <c r="C97" s="250"/>
      <c r="D97" s="250"/>
      <c r="E97" s="250"/>
      <c r="F97" s="250"/>
      <c r="G97" s="250"/>
      <c r="H97" s="251"/>
      <c r="I97" s="28"/>
    </row>
    <row r="98" spans="1:9" ht="21.75" customHeight="1" x14ac:dyDescent="0.3">
      <c r="A98" s="64" t="s">
        <v>73</v>
      </c>
      <c r="B98" s="256" t="s">
        <v>174</v>
      </c>
      <c r="C98" s="257"/>
      <c r="D98" s="257"/>
      <c r="E98" s="257"/>
      <c r="F98" s="257"/>
      <c r="G98" s="257"/>
      <c r="H98" s="258"/>
      <c r="I98" s="28"/>
    </row>
    <row r="99" spans="1:9" ht="21.75" customHeight="1" x14ac:dyDescent="0.3">
      <c r="A99" s="246"/>
      <c r="B99" s="255" t="s">
        <v>277</v>
      </c>
      <c r="C99" s="248"/>
      <c r="D99" s="248"/>
      <c r="E99" s="248"/>
      <c r="F99" s="248"/>
      <c r="G99" s="248"/>
      <c r="H99" s="249"/>
      <c r="I99" s="28"/>
    </row>
    <row r="100" spans="1:9" ht="21.75" customHeight="1" x14ac:dyDescent="0.3">
      <c r="A100" s="246"/>
      <c r="B100" s="255" t="s">
        <v>278</v>
      </c>
      <c r="C100" s="248"/>
      <c r="D100" s="248"/>
      <c r="E100" s="248"/>
      <c r="F100" s="248"/>
      <c r="G100" s="248"/>
      <c r="H100" s="249"/>
      <c r="I100" s="28"/>
    </row>
    <row r="101" spans="1:9" ht="21.75" customHeight="1" x14ac:dyDescent="0.3">
      <c r="A101" s="246"/>
      <c r="B101" s="255" t="s">
        <v>279</v>
      </c>
      <c r="C101" s="248"/>
      <c r="D101" s="248"/>
      <c r="E101" s="248"/>
      <c r="F101" s="248"/>
      <c r="G101" s="248"/>
      <c r="H101" s="249"/>
      <c r="I101" s="28"/>
    </row>
    <row r="102" spans="1:9" ht="21.75" customHeight="1" x14ac:dyDescent="0.3">
      <c r="A102" s="247"/>
      <c r="B102" s="259" t="s">
        <v>280</v>
      </c>
      <c r="C102" s="250"/>
      <c r="D102" s="250"/>
      <c r="E102" s="250"/>
      <c r="F102" s="250"/>
      <c r="G102" s="250"/>
      <c r="H102" s="251"/>
      <c r="I102" s="28"/>
    </row>
    <row r="103" spans="1:9" ht="21.75" customHeight="1" x14ac:dyDescent="0.3">
      <c r="A103" s="64" t="s">
        <v>74</v>
      </c>
      <c r="B103" s="256" t="s">
        <v>109</v>
      </c>
      <c r="C103" s="257"/>
      <c r="D103" s="257"/>
      <c r="E103" s="257"/>
      <c r="F103" s="257"/>
      <c r="G103" s="257"/>
      <c r="H103" s="258"/>
      <c r="I103" s="28"/>
    </row>
    <row r="104" spans="1:9" ht="21.75" customHeight="1" x14ac:dyDescent="0.3">
      <c r="A104" s="246"/>
      <c r="B104" s="255" t="s">
        <v>281</v>
      </c>
      <c r="C104" s="248"/>
      <c r="D104" s="248"/>
      <c r="E104" s="248"/>
      <c r="F104" s="248"/>
      <c r="G104" s="248"/>
      <c r="H104" s="249"/>
      <c r="I104" s="28"/>
    </row>
    <row r="105" spans="1:9" ht="21.75" customHeight="1" x14ac:dyDescent="0.3">
      <c r="A105" s="246"/>
      <c r="B105" s="255" t="s">
        <v>282</v>
      </c>
      <c r="C105" s="248"/>
      <c r="D105" s="248"/>
      <c r="E105" s="248"/>
      <c r="F105" s="248"/>
      <c r="G105" s="248"/>
      <c r="H105" s="249"/>
      <c r="I105" s="28"/>
    </row>
    <row r="106" spans="1:9" ht="21.75" customHeight="1" x14ac:dyDescent="0.3">
      <c r="A106" s="246"/>
      <c r="B106" s="255" t="s">
        <v>283</v>
      </c>
      <c r="C106" s="248"/>
      <c r="D106" s="248"/>
      <c r="E106" s="248"/>
      <c r="F106" s="248"/>
      <c r="G106" s="248"/>
      <c r="H106" s="249"/>
      <c r="I106" s="28"/>
    </row>
    <row r="107" spans="1:9" ht="21.75" customHeight="1" x14ac:dyDescent="0.3">
      <c r="A107" s="247"/>
      <c r="B107" s="259" t="s">
        <v>284</v>
      </c>
      <c r="C107" s="250"/>
      <c r="D107" s="250"/>
      <c r="E107" s="250"/>
      <c r="F107" s="250"/>
      <c r="G107" s="250"/>
      <c r="H107" s="251"/>
      <c r="I107" s="28"/>
    </row>
    <row r="108" spans="1:9" ht="21.75" customHeight="1" x14ac:dyDescent="0.3">
      <c r="A108" s="64" t="s">
        <v>75</v>
      </c>
      <c r="B108" s="256" t="s">
        <v>110</v>
      </c>
      <c r="C108" s="257"/>
      <c r="D108" s="257"/>
      <c r="E108" s="257"/>
      <c r="F108" s="257"/>
      <c r="G108" s="257"/>
      <c r="H108" s="258"/>
      <c r="I108" s="28"/>
    </row>
    <row r="109" spans="1:9" ht="21.75" customHeight="1" x14ac:dyDescent="0.3">
      <c r="A109" s="246"/>
      <c r="B109" s="255" t="s">
        <v>285</v>
      </c>
      <c r="C109" s="248"/>
      <c r="D109" s="248"/>
      <c r="E109" s="248"/>
      <c r="F109" s="248"/>
      <c r="G109" s="248"/>
      <c r="H109" s="249"/>
      <c r="I109" s="28"/>
    </row>
    <row r="110" spans="1:9" ht="21.75" customHeight="1" x14ac:dyDescent="0.3">
      <c r="A110" s="246"/>
      <c r="B110" s="255" t="s">
        <v>286</v>
      </c>
      <c r="C110" s="248"/>
      <c r="D110" s="248"/>
      <c r="E110" s="248"/>
      <c r="F110" s="248"/>
      <c r="G110" s="248"/>
      <c r="H110" s="249"/>
      <c r="I110" s="28"/>
    </row>
    <row r="111" spans="1:9" ht="21.75" customHeight="1" x14ac:dyDescent="0.3">
      <c r="A111" s="246"/>
      <c r="B111" s="255" t="s">
        <v>287</v>
      </c>
      <c r="C111" s="248"/>
      <c r="D111" s="248"/>
      <c r="E111" s="248"/>
      <c r="F111" s="248"/>
      <c r="G111" s="248"/>
      <c r="H111" s="249"/>
      <c r="I111" s="28"/>
    </row>
    <row r="112" spans="1:9" ht="21.75" customHeight="1" x14ac:dyDescent="0.3">
      <c r="A112" s="247"/>
      <c r="B112" s="259" t="s">
        <v>288</v>
      </c>
      <c r="C112" s="250"/>
      <c r="D112" s="250"/>
      <c r="E112" s="250"/>
      <c r="F112" s="250"/>
      <c r="G112" s="250"/>
      <c r="H112" s="251"/>
      <c r="I112" s="28"/>
    </row>
    <row r="113" spans="1:9" ht="21" customHeight="1" x14ac:dyDescent="0.3">
      <c r="A113" s="64" t="s">
        <v>112</v>
      </c>
      <c r="B113" s="256" t="s">
        <v>111</v>
      </c>
      <c r="C113" s="257"/>
      <c r="D113" s="257"/>
      <c r="E113" s="257"/>
      <c r="F113" s="257"/>
      <c r="G113" s="257"/>
      <c r="H113" s="258"/>
      <c r="I113" s="28"/>
    </row>
    <row r="114" spans="1:9" ht="21" customHeight="1" x14ac:dyDescent="0.3">
      <c r="A114" s="246"/>
      <c r="B114" s="255" t="s">
        <v>289</v>
      </c>
      <c r="C114" s="248"/>
      <c r="D114" s="248"/>
      <c r="E114" s="248"/>
      <c r="F114" s="248"/>
      <c r="G114" s="248"/>
      <c r="H114" s="249"/>
      <c r="I114" s="28"/>
    </row>
    <row r="115" spans="1:9" ht="21" customHeight="1" x14ac:dyDescent="0.3">
      <c r="A115" s="246"/>
      <c r="B115" s="255" t="s">
        <v>290</v>
      </c>
      <c r="C115" s="248"/>
      <c r="D115" s="248"/>
      <c r="E115" s="248"/>
      <c r="F115" s="248"/>
      <c r="G115" s="248"/>
      <c r="H115" s="249"/>
      <c r="I115" s="28"/>
    </row>
    <row r="116" spans="1:9" ht="21" customHeight="1" x14ac:dyDescent="0.3">
      <c r="A116" s="246"/>
      <c r="B116" s="255" t="s">
        <v>291</v>
      </c>
      <c r="C116" s="248"/>
      <c r="D116" s="248"/>
      <c r="E116" s="248"/>
      <c r="F116" s="248"/>
      <c r="G116" s="248"/>
      <c r="H116" s="249"/>
      <c r="I116" s="28"/>
    </row>
    <row r="117" spans="1:9" ht="21" customHeight="1" x14ac:dyDescent="0.3">
      <c r="A117" s="247"/>
      <c r="B117" s="259" t="s">
        <v>292</v>
      </c>
      <c r="C117" s="250"/>
      <c r="D117" s="250"/>
      <c r="E117" s="250"/>
      <c r="F117" s="250"/>
      <c r="G117" s="250"/>
      <c r="H117" s="251"/>
    </row>
    <row r="118" spans="1:9" ht="21.75" customHeight="1" x14ac:dyDescent="0.3">
      <c r="A118" s="64" t="s">
        <v>245</v>
      </c>
      <c r="B118" s="256" t="s">
        <v>48</v>
      </c>
      <c r="C118" s="257"/>
      <c r="D118" s="257"/>
      <c r="E118" s="257"/>
      <c r="F118" s="257"/>
      <c r="G118" s="257"/>
      <c r="H118" s="258"/>
    </row>
    <row r="119" spans="1:9" ht="21.75" customHeight="1" x14ac:dyDescent="0.3">
      <c r="A119" s="246"/>
      <c r="B119" s="255" t="s">
        <v>293</v>
      </c>
      <c r="C119" s="248"/>
      <c r="D119" s="248"/>
      <c r="E119" s="248"/>
      <c r="F119" s="248"/>
      <c r="G119" s="248"/>
      <c r="H119" s="249"/>
    </row>
    <row r="120" spans="1:9" ht="21.75" customHeight="1" x14ac:dyDescent="0.3">
      <c r="A120" s="246"/>
      <c r="B120" s="255" t="s">
        <v>294</v>
      </c>
      <c r="C120" s="248"/>
      <c r="D120" s="248"/>
      <c r="E120" s="248"/>
      <c r="F120" s="248"/>
      <c r="G120" s="248"/>
      <c r="H120" s="249"/>
    </row>
    <row r="121" spans="1:9" ht="21.75" customHeight="1" x14ac:dyDescent="0.3">
      <c r="A121" s="246"/>
      <c r="B121" s="255" t="s">
        <v>295</v>
      </c>
      <c r="C121" s="248"/>
      <c r="D121" s="248"/>
      <c r="E121" s="248"/>
      <c r="F121" s="248"/>
      <c r="G121" s="248"/>
      <c r="H121" s="249"/>
    </row>
    <row r="122" spans="1:9" ht="21.75" customHeight="1" x14ac:dyDescent="0.3">
      <c r="A122" s="247"/>
      <c r="B122" s="259" t="s">
        <v>296</v>
      </c>
      <c r="C122" s="250"/>
      <c r="D122" s="250"/>
      <c r="E122" s="250"/>
      <c r="F122" s="250"/>
      <c r="G122" s="250"/>
      <c r="H122" s="251"/>
    </row>
    <row r="123" spans="1:9" ht="21.75" customHeight="1" x14ac:dyDescent="0.2">
      <c r="A123" s="64" t="s">
        <v>297</v>
      </c>
      <c r="B123" s="256" t="s">
        <v>175</v>
      </c>
      <c r="C123" s="248"/>
      <c r="D123" s="248"/>
      <c r="E123" s="248"/>
      <c r="F123" s="248"/>
      <c r="G123" s="248"/>
      <c r="H123" s="249"/>
    </row>
    <row r="124" spans="1:9" ht="21.75" customHeight="1" x14ac:dyDescent="0.3">
      <c r="A124" s="246"/>
      <c r="B124" s="255" t="s">
        <v>298</v>
      </c>
      <c r="C124" s="248"/>
      <c r="D124" s="248"/>
      <c r="E124" s="248"/>
      <c r="F124" s="248"/>
      <c r="G124" s="248"/>
      <c r="H124" s="249"/>
    </row>
    <row r="125" spans="1:9" ht="21.75" customHeight="1" x14ac:dyDescent="0.3">
      <c r="A125" s="246"/>
      <c r="B125" s="255" t="s">
        <v>299</v>
      </c>
      <c r="C125" s="248"/>
      <c r="D125" s="248"/>
      <c r="E125" s="248"/>
      <c r="F125" s="248"/>
      <c r="G125" s="248"/>
      <c r="H125" s="249"/>
    </row>
    <row r="126" spans="1:9" ht="21.75" customHeight="1" x14ac:dyDescent="0.3">
      <c r="A126" s="246"/>
      <c r="B126" s="255" t="s">
        <v>300</v>
      </c>
      <c r="C126" s="248"/>
      <c r="D126" s="248"/>
      <c r="E126" s="248"/>
      <c r="F126" s="248"/>
      <c r="G126" s="248"/>
      <c r="H126" s="249"/>
    </row>
    <row r="127" spans="1:9" ht="21.75" customHeight="1" x14ac:dyDescent="0.3">
      <c r="A127" s="247"/>
      <c r="B127" s="259" t="s">
        <v>301</v>
      </c>
      <c r="C127" s="250"/>
      <c r="D127" s="250"/>
      <c r="E127" s="250"/>
      <c r="F127" s="250"/>
      <c r="G127" s="250"/>
      <c r="H127" s="251"/>
    </row>
    <row r="128" spans="1:9" ht="21.75" customHeight="1" x14ac:dyDescent="0.2">
      <c r="A128" s="205"/>
      <c r="B128" s="190"/>
      <c r="C128" s="67"/>
      <c r="D128" s="67"/>
      <c r="E128" s="67"/>
      <c r="F128" s="67"/>
      <c r="G128" s="67"/>
      <c r="H128" s="206"/>
    </row>
    <row r="129" spans="1:8" ht="39.75" customHeight="1" x14ac:dyDescent="0.2">
      <c r="A129" s="325" t="s">
        <v>356</v>
      </c>
      <c r="B129" s="326"/>
      <c r="C129" s="326"/>
      <c r="D129" s="326"/>
      <c r="E129" s="326"/>
      <c r="F129" s="327"/>
      <c r="G129" s="67"/>
      <c r="H129" s="206"/>
    </row>
    <row r="130" spans="1:8" ht="21.75" customHeight="1" x14ac:dyDescent="0.2">
      <c r="A130" s="240" t="str">
        <f>Hoja2!A4</f>
        <v>Actualizado el 18 de agosto de 2022</v>
      </c>
      <c r="B130" s="260"/>
      <c r="C130" s="67"/>
      <c r="D130" s="67"/>
      <c r="E130" s="67"/>
      <c r="F130" s="67"/>
      <c r="G130" s="67"/>
      <c r="H130" s="206"/>
    </row>
    <row r="131" spans="1:8" ht="16.5" x14ac:dyDescent="0.2">
      <c r="A131" s="64"/>
      <c r="B131" s="66"/>
      <c r="C131" s="57"/>
      <c r="D131" s="57"/>
      <c r="E131" s="57"/>
      <c r="F131" s="57"/>
      <c r="G131" s="57"/>
      <c r="H131" s="57"/>
    </row>
    <row r="132" spans="1:8" x14ac:dyDescent="0.2">
      <c r="A132" s="65"/>
    </row>
  </sheetData>
  <mergeCells count="3">
    <mergeCell ref="A7:H8"/>
    <mergeCell ref="A9:H9"/>
    <mergeCell ref="A129:F129"/>
  </mergeCells>
  <hyperlinks>
    <hyperlink ref="B11:G11" location="'a1'!A1" display="'a1'!A1"/>
    <hyperlink ref="B11:H11" location="'A1'!B6" display="A1.A  Valor de los créditos individuales desembolsados para la compra de vivienda."/>
    <hyperlink ref="B12:H12" location="'A1'!H6" display="A1.B  Variación anual del valor de los créditos individuales desembolsados para la compra de vivienda"/>
    <hyperlink ref="B13:H13" location="'A1'!N6" display="A1.C  Variación año corrido del valor de los créditos individuales desembolsados para la compra de vivienda"/>
    <hyperlink ref="B14:H14" location="'A1'!T6" display="A1.D  Variación doce meses del valor de los créditos individuales desembolsados para la compra de vivienda"/>
    <hyperlink ref="B20:G20" location="'a1'!A1" display="'a1'!A1"/>
    <hyperlink ref="B20:H20" location="'A2'!B6" display="A2.A  Valor de los créditos individuales desembolsados para la compra de vivienda."/>
    <hyperlink ref="B21:H21" location="'A2'!H6" display="A2.B  Variación anual del valor de los créditos individuales desembolsados para la compra de vivienda"/>
    <hyperlink ref="B22:H22" location="'A2'!N6" display="A2.C  Variación año corrido del valor de los créditos individuales desembolsados para la compra de vivienda"/>
    <hyperlink ref="B23:H23" location="'A2'!T6" display="A2.D  Variación doce meses del valor de los créditos individuales desembolsados para la compra de vivienda"/>
    <hyperlink ref="B34:G34" location="'a1'!A1" display="'a1'!A1"/>
    <hyperlink ref="B34:H34" location="'A3'!B6" display="A3.A  Número de viviendas financiadas "/>
    <hyperlink ref="B35:H35" location="'A3'!H6" display="A3.B  Variación anual del número de viviendas financiadas "/>
    <hyperlink ref="B36:H36" location="'A3'!N6" display="A3.C  Variación año corrido del número de viviendas financiadas "/>
    <hyperlink ref="B37:H37" location="'A3'!T6" display="A3.D  Variación doce meses del número de viviendas financiadas "/>
    <hyperlink ref="B39:G39" location="'a1'!A1" display="'a1'!A1"/>
    <hyperlink ref="B39:H39" location="'A4'!B6" display="A4.A  Valor de los créditos individuales desembolsados para la compra de vivienda, según entidad financiadora"/>
    <hyperlink ref="B40:H40" location="'A4'!S6" display="A4.B  Variación anual del valor de los créditos individuales desembolsados para la compra de vivienda, según entidad financiadora"/>
    <hyperlink ref="B41:H41" location="'A4'!AJ6" display="A4.C  Variación año corrido del valor de los créditos individuales desembolsados para la compra de vivienda, según entidad financiadora"/>
    <hyperlink ref="B42:H42" location="'A4'!BA6" display="A4.D  Variación doce meses del valor de los créditos individuales desembolsados para la compra de vivienda, según entidad financiadora"/>
    <hyperlink ref="B44:G44" location="'a1'!A1" display="'a1'!A1"/>
    <hyperlink ref="B44:H44" location="'A5'!B6" display="A5.A  Número de créditos individuales desembolsados para la compra de vivienda, según entidad financiadora"/>
    <hyperlink ref="B45:H45" location="'A5'!S6" display="A5.B  Variación anual del número de créditos individuales desembolsados para la compra de vivienda, según entidad financiadora"/>
    <hyperlink ref="B46:H46" location="'A5'!AJ6" display="A5.C  Variación año corrido del número de créditos individuales desembolsados para la compra de vivienda, según entidad financiadora"/>
    <hyperlink ref="B47:H47" location="'A5'!BA6" display="A5.D  Variación doce meses del número de créditos individuales desembolsados para la compra de vivienda, según entidad financiadora"/>
    <hyperlink ref="B49:G49" location="'a1'!A1" display="'a1'!A1"/>
    <hyperlink ref="B49:H49" location="'A8'!B6" display="A8.A  Valor de los créditos individuales desembolsados para la compra de vivienda No VIS."/>
    <hyperlink ref="B50:H50" location="'A8'!H6" display="A8.B  Variación anual del valor de los créditos individuales desembolsados para la compra de vivienda No VIS"/>
    <hyperlink ref="B51:H51" location="'A8'!N6" display="A8.C  Variación año corrido del valor de los créditos individuales desembolsados para la compra de vivienda No VIS"/>
    <hyperlink ref="B52:H52" location="'A8'!T6" display="A8.D  Variación doce meses del valor de los créditos individuales desembolsados para la compra de vivienda No VIS"/>
    <hyperlink ref="B54:G54" location="'a1'!A1" display="'a1'!A1"/>
    <hyperlink ref="B54:H54" location="'A9'!B6" display="A9.A  Numero de créditos individuales desembolsados para la compra de vivienda No VIS, según entidad financiadora"/>
    <hyperlink ref="B55:H55" location="'A9'!S6" display="A9.B  Variación anual del número de créditos individuales desembolsados para la compra de vivienda No VIS, según entidad financiadora"/>
    <hyperlink ref="B56:H56" location="'A9'!AJ6" display="A9.C  Variación año corrido del número de créditos individuales desembolsados para la compra de vivienda No VIS, según entidad financiadora"/>
    <hyperlink ref="B57:H57" location="'A9'!BA6" display="A9.D  Variación doce meses del número de créditos individuales desembolsados para la compra de vivienda No VIS, según entidad financiadora"/>
    <hyperlink ref="B64:G64" location="'a1'!A1" display="'a1'!A1"/>
    <hyperlink ref="B64:H64" location="'A11'!B6" display="A11.A  Número de viviendas VIS nuevas financiadas con o sin subsidio"/>
    <hyperlink ref="B65:H65" location="'A11'!H6" display="A11.B  Variación anual del número de viviendas VIS nuevas financiadas con o sin subsidio"/>
    <hyperlink ref="B66:H66" location="'A11'!N6" display="A11.C  Variación año corrido del número de viviendas VIS nuevas financiadas con o sin subsidio"/>
    <hyperlink ref="B67:H67" location="'A11'!T6" display="A11.D  Variación doce meses del número de viviendas VIS nuevas financiadas con o sin subsidio"/>
    <hyperlink ref="B59:G59" location="'a1'!A1" display="'a1'!A1"/>
    <hyperlink ref="B59:H59" location="'A10'!B6" display="A10.A  Número de viviendas VIS nuevas financiadas con o sin subsidio"/>
    <hyperlink ref="B60:H60" location="'A10'!H6" display="A10.B  Variación anual del número de viviendas VIS nuevas financiadas con o sin subsidio"/>
    <hyperlink ref="B61:H61" location="'A10'!N6" display="A10.C  Variación año corrido del número de viviendas VIS nuevas financiadas con o sin subsidio"/>
    <hyperlink ref="B62:H62" location="'A10'!T6" display="A10.D  Variación doce meses del número de viviendas VIS nuevas financiadas con o sin subsidio"/>
    <hyperlink ref="B74:G74" location="'a1'!A1" display="'a1'!A1"/>
    <hyperlink ref="B74:H74" location="'A12'!A6" display="A12.A  Valor de viviendas financiadas por Departamento "/>
    <hyperlink ref="B75:H75" location="'A12'!AL6" display="A12.B  Variación anual del valor de viviendas financiadas por Departamento "/>
    <hyperlink ref="B76:H76" location="'A12'!BW6" display="A12.C  Variación año corrido del valor de viviendas financiadas por Departamento "/>
    <hyperlink ref="B77:H77" location="'A12'!DH6" display="A12.D  Variación doce meses del valor de viviendas financiadas por Departamento "/>
    <hyperlink ref="B114:G114" location="'a1'!A1" display="'a1'!A1"/>
    <hyperlink ref="B114:H114" location="'A13'!B6" display="A13.A  Valor de las operaciones de crédito"/>
    <hyperlink ref="B115:H115" location="'A13'!H6" display="A13.B  Variación anual del valor de las operaciones de crédito"/>
    <hyperlink ref="B116:H116" location="'A13'!N6" display="A13.C  Variación año corrido del valor de las operaciones de crédito"/>
    <hyperlink ref="B119:G119" location="'a1'!A1" display="'a1'!A1"/>
    <hyperlink ref="B119:H119" location="'A14'!B6" display="A14.A  Valor de las subrogaciones para créditos individuales, banca hipotecaria"/>
    <hyperlink ref="B120:H120" location="'A14'!G6" display="A14.B  Variación anual del valor de las subrogaciones para créditos individuales, banca hipotecaria"/>
    <hyperlink ref="B121:H121" location="'A14'!L6" display="A14.C  Variación año corrido del valor de las subrogaciones para créditos individuales, banca hipotecaria"/>
    <hyperlink ref="B122:H122" location="'A14'!Q6" display="A14.D  Variación doce meses del valor de las subrogaciones para créditos individuales, banca hipotecaria"/>
    <hyperlink ref="B94:G94" location="'a1'!A1" display="'a1'!A1"/>
    <hyperlink ref="B94:H94" location="'A12'!A6" display="A12.A  Valor de viviendas financiadas por Departamento "/>
    <hyperlink ref="B95:H95" location="'A12'!AL6" display="A12.B  Variación anual del valor de viviendas financiadas por Departamento "/>
    <hyperlink ref="B96:H96" location="'A12'!BW6" display="A12.C  Variación año corrido del valor de viviendas financiadas por Departamento "/>
    <hyperlink ref="B97:H97" location="'A12'!DH6" display="A12.D  Variación doce meses del valor de viviendas financiadas por Departamento "/>
    <hyperlink ref="B99:G99" location="'a1'!A1" display="'a1'!A1"/>
    <hyperlink ref="B99:H99" location="'A12'!A6" display="A12.A  Valor de viviendas financiadas por Departamento "/>
    <hyperlink ref="B100:H100" location="'A12'!AL6" display="A12.B  Variación anual del valor de viviendas financiadas por Departamento "/>
    <hyperlink ref="B101:H101" location="'A12'!BW6" display="A12.C  Variación año corrido del valor de viviendas financiadas por Departamento "/>
    <hyperlink ref="B102:H102" location="'A12'!DH6" display="A12.D  Variación doce meses del valor de viviendas financiadas por Departamento "/>
    <hyperlink ref="B79:G79" location="'a1'!A1" display="'a1'!A1"/>
    <hyperlink ref="B79:H79" location="'A12'!A6" display="A12.A  Valor de viviendas financiadas por Departamento "/>
    <hyperlink ref="B80:H80" location="'A12'!AL6" display="A12.B  Variación anual del valor de viviendas financiadas por Departamento "/>
    <hyperlink ref="B81:H81" location="'A12'!BW6" display="A12.C  Variación año corrido del valor de viviendas financiadas por Departamento "/>
    <hyperlink ref="B82:H82" location="'A12'!DH6" display="A12.D  Variación doce meses del valor de viviendas financiadas por Departamento "/>
    <hyperlink ref="B84:G84" location="'a1'!A1" display="'a1'!A1"/>
    <hyperlink ref="B84:H84" location="'A12'!A6" display="A12.A  Valor de viviendas financiadas por Departamento "/>
    <hyperlink ref="B85:H85" location="'A12'!AL6" display="A12.B  Variación anual del valor de viviendas financiadas por Departamento "/>
    <hyperlink ref="B86:H86" location="'A12'!BW6" display="A12.C  Variación año corrido del valor de viviendas financiadas por Departamento "/>
    <hyperlink ref="B87:H87" location="'A12'!DH6" display="A12.D  Variación doce meses del valor de viviendas financiadas por Departamento "/>
    <hyperlink ref="B89:G89" location="'a1'!A1" display="'a1'!A1"/>
    <hyperlink ref="B89:H89" location="'A12'!A6" display="A12.A  Valor de viviendas financiadas por Departamento "/>
    <hyperlink ref="B90:H90" location="'A12'!AL6" display="A12.B  Variación anual del valor de viviendas financiadas por Departamento "/>
    <hyperlink ref="B91:H91" location="'A12'!BW6" display="A12.C  Variación año corrido del valor de viviendas financiadas por Departamento "/>
    <hyperlink ref="B92:H92" location="'A12'!DH6" display="A12.D  Variación doce meses del valor de viviendas financiadas por Departamento "/>
    <hyperlink ref="B104:G104" location="'a1'!A1" display="'a1'!A1"/>
    <hyperlink ref="B104:H104" location="'A12'!A6" display="A12.A  Valor de viviendas financiadas por Departamento "/>
    <hyperlink ref="B105:H105" location="'A12'!AL6" display="A12.B  Variación anual del valor de viviendas financiadas por Departamento "/>
    <hyperlink ref="B106:H106" location="'A12'!BW6" display="A12.C  Variación año corrido del valor de viviendas financiadas por Departamento "/>
    <hyperlink ref="B107:H107" location="'A12'!DH6" display="A12.D  Variación doce meses del valor de viviendas financiadas por Departamento "/>
    <hyperlink ref="B109:G109" location="'a1'!A1" display="'a1'!A1"/>
    <hyperlink ref="B109:H109" location="'A12'!A6" display="A12.A  Valor de viviendas financiadas por Departamento "/>
    <hyperlink ref="B110:H110" location="'A12'!AL6" display="A12.B  Variación anual del valor de viviendas financiadas por Departamento "/>
    <hyperlink ref="B111:H111" location="'A12'!BW6" display="A12.C  Variación año corrido del valor de viviendas financiadas por Departamento "/>
    <hyperlink ref="B112:H112" location="'A12'!DH6" display="A12.D  Variación doce meses del valor de viviendas financiadas por Departamento "/>
    <hyperlink ref="B69" location="'A3'!B6" display="A3.A  Número de viviendas financiadas "/>
    <hyperlink ref="B70" location="'A3'!H6" display="A3.B  Variación anual del número de viviendas financiadas "/>
    <hyperlink ref="B71" location="'A3'!N6" display="A3.C  Variación año corrido del número de viviendas financiadas "/>
    <hyperlink ref="B72" location="'A3'!T6" display="A3.D  Variación doce meses del número de viviendas financiadas "/>
  </hyperlink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I48"/>
  <sheetViews>
    <sheetView showGridLines="0" zoomScale="90" zoomScaleNormal="90" workbookViewId="0">
      <pane ySplit="11" topLeftCell="A34" activePane="bottomLeft" state="frozen"/>
      <selection activeCell="H129" sqref="H129"/>
      <selection pane="bottomLeft" activeCell="J2" sqref="J2"/>
    </sheetView>
  </sheetViews>
  <sheetFormatPr baseColWidth="10" defaultRowHeight="12.75" x14ac:dyDescent="0.2"/>
  <cols>
    <col min="1" max="1" width="9.7109375" customWidth="1"/>
    <col min="2" max="7" width="18.5703125" customWidth="1"/>
    <col min="8" max="8" width="16.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4" width="18.5703125" customWidth="1"/>
    <col min="35" max="35" width="18.42578125" customWidth="1"/>
  </cols>
  <sheetData>
    <row r="1" spans="1:35" x14ac:dyDescent="0.2">
      <c r="A1" s="1"/>
      <c r="B1" s="14"/>
      <c r="C1" s="14"/>
      <c r="D1" s="14"/>
      <c r="E1" s="14"/>
      <c r="F1" s="14"/>
      <c r="G1" s="14"/>
      <c r="H1" s="14"/>
      <c r="I1" s="18"/>
      <c r="J1" s="14"/>
      <c r="K1" s="14"/>
      <c r="L1" s="14"/>
      <c r="M1" s="14"/>
      <c r="N1" s="14"/>
      <c r="O1" s="1"/>
      <c r="P1" s="1"/>
      <c r="Q1" s="1"/>
    </row>
    <row r="2" spans="1:35" x14ac:dyDescent="0.2">
      <c r="A2" s="1"/>
      <c r="B2" s="14"/>
      <c r="C2" s="14"/>
      <c r="D2" s="14"/>
      <c r="E2" s="14"/>
      <c r="F2" s="14"/>
      <c r="G2" s="14"/>
      <c r="H2" s="14"/>
      <c r="I2" s="18"/>
      <c r="J2" s="14"/>
      <c r="K2" s="14"/>
      <c r="L2" s="14"/>
      <c r="M2" s="14"/>
      <c r="N2" s="14"/>
      <c r="O2" s="1"/>
      <c r="P2" s="1"/>
      <c r="Q2" s="1"/>
    </row>
    <row r="3" spans="1:35" ht="13.5" customHeight="1" x14ac:dyDescent="0.2">
      <c r="A3" s="1"/>
      <c r="B3" s="14"/>
      <c r="C3" s="14"/>
      <c r="D3" s="14"/>
      <c r="E3" s="14"/>
      <c r="F3" s="14"/>
      <c r="G3" s="14"/>
      <c r="H3" s="14"/>
      <c r="I3" s="19"/>
      <c r="J3" s="15"/>
      <c r="K3" s="16"/>
      <c r="L3" s="16"/>
      <c r="M3" s="16"/>
      <c r="N3" s="16"/>
      <c r="O3" s="1"/>
      <c r="P3" s="1"/>
      <c r="Q3" s="1"/>
    </row>
    <row r="4" spans="1:35" ht="14.25" customHeight="1" x14ac:dyDescent="0.2">
      <c r="A4" s="1"/>
      <c r="B4" s="14"/>
      <c r="C4" s="14"/>
      <c r="D4" s="14"/>
      <c r="E4" s="14"/>
      <c r="F4" s="14"/>
      <c r="G4" s="14"/>
      <c r="H4" s="14"/>
      <c r="I4" s="19"/>
      <c r="J4" s="15"/>
      <c r="K4" s="16"/>
      <c r="L4" s="16"/>
      <c r="M4" s="16"/>
      <c r="N4" s="16"/>
      <c r="O4" s="1"/>
      <c r="P4" s="1"/>
      <c r="Q4" s="1"/>
    </row>
    <row r="5" spans="1:35" ht="12.75" customHeight="1" x14ac:dyDescent="0.2">
      <c r="A5" s="328" t="s">
        <v>64</v>
      </c>
      <c r="B5" s="328"/>
      <c r="C5" s="328"/>
      <c r="D5" s="328"/>
      <c r="E5" s="328"/>
      <c r="F5" s="328"/>
      <c r="G5" s="328"/>
      <c r="H5" s="328"/>
      <c r="I5" s="22"/>
      <c r="J5" s="328" t="s">
        <v>64</v>
      </c>
      <c r="K5" s="328"/>
      <c r="L5" s="328"/>
      <c r="M5" s="328"/>
      <c r="N5" s="328"/>
      <c r="O5" s="328"/>
      <c r="P5" s="328"/>
      <c r="Q5" s="328"/>
      <c r="S5" s="328" t="s">
        <v>64</v>
      </c>
      <c r="T5" s="328"/>
      <c r="U5" s="328"/>
      <c r="V5" s="328"/>
      <c r="W5" s="328"/>
      <c r="X5" s="328"/>
      <c r="Y5" s="328"/>
      <c r="Z5" s="210"/>
      <c r="AB5" s="328" t="s">
        <v>64</v>
      </c>
      <c r="AC5" s="328"/>
      <c r="AD5" s="328"/>
      <c r="AE5" s="328"/>
      <c r="AF5" s="328"/>
      <c r="AG5" s="328"/>
      <c r="AH5" s="328"/>
      <c r="AI5" s="328"/>
    </row>
    <row r="6" spans="1:35" ht="12.75" customHeight="1" x14ac:dyDescent="0.2">
      <c r="A6" s="328"/>
      <c r="B6" s="328"/>
      <c r="C6" s="328"/>
      <c r="D6" s="328"/>
      <c r="E6" s="328"/>
      <c r="F6" s="328"/>
      <c r="G6" s="328"/>
      <c r="H6" s="328"/>
      <c r="I6" s="22"/>
      <c r="J6" s="328"/>
      <c r="K6" s="328"/>
      <c r="L6" s="328"/>
      <c r="M6" s="328"/>
      <c r="N6" s="328"/>
      <c r="O6" s="328"/>
      <c r="P6" s="328"/>
      <c r="Q6" s="328"/>
      <c r="S6" s="328"/>
      <c r="T6" s="328"/>
      <c r="U6" s="328"/>
      <c r="V6" s="328"/>
      <c r="W6" s="328"/>
      <c r="X6" s="328"/>
      <c r="Y6" s="328"/>
      <c r="Z6" s="210"/>
      <c r="AB6" s="328"/>
      <c r="AC6" s="328"/>
      <c r="AD6" s="328"/>
      <c r="AE6" s="328"/>
      <c r="AF6" s="328"/>
      <c r="AG6" s="328"/>
      <c r="AH6" s="328"/>
      <c r="AI6" s="328"/>
    </row>
    <row r="7" spans="1:35" s="17" customFormat="1" ht="14.25" customHeight="1" x14ac:dyDescent="0.2">
      <c r="A7" s="333" t="s">
        <v>224</v>
      </c>
      <c r="B7" s="333"/>
      <c r="C7" s="333"/>
      <c r="D7" s="333"/>
      <c r="E7" s="333"/>
      <c r="F7" s="333"/>
      <c r="G7" s="333"/>
      <c r="H7" s="333"/>
      <c r="I7" s="18"/>
      <c r="J7" s="333" t="s">
        <v>225</v>
      </c>
      <c r="K7" s="333"/>
      <c r="L7" s="333"/>
      <c r="M7" s="333"/>
      <c r="N7" s="333"/>
      <c r="O7" s="333"/>
      <c r="P7" s="333"/>
      <c r="Q7" s="333"/>
      <c r="R7" s="18"/>
      <c r="S7" s="333" t="s">
        <v>226</v>
      </c>
      <c r="T7" s="333"/>
      <c r="U7" s="333"/>
      <c r="V7" s="333"/>
      <c r="W7" s="333"/>
      <c r="X7" s="333"/>
      <c r="Y7" s="333"/>
      <c r="Z7" s="208"/>
      <c r="AA7" s="18"/>
      <c r="AB7" s="333" t="s">
        <v>227</v>
      </c>
      <c r="AC7" s="333"/>
      <c r="AD7" s="333"/>
      <c r="AE7" s="333"/>
      <c r="AF7" s="333"/>
      <c r="AG7" s="333"/>
      <c r="AH7" s="333"/>
      <c r="AI7" s="333"/>
    </row>
    <row r="8" spans="1:35" s="17" customFormat="1" ht="14.25" customHeight="1" x14ac:dyDescent="0.2">
      <c r="A8" s="333" t="str">
        <f>Hoja2!A2</f>
        <v>2016 (I trimestre) - 2022 (II trimestre)pr</v>
      </c>
      <c r="B8" s="333"/>
      <c r="C8" s="333"/>
      <c r="D8" s="333"/>
      <c r="E8" s="333"/>
      <c r="F8" s="333"/>
      <c r="G8" s="333"/>
      <c r="H8" s="333"/>
      <c r="I8" s="18"/>
      <c r="J8" s="333" t="str">
        <f>Hoja2!A2</f>
        <v>2016 (I trimestre) - 2022 (II trimestre)pr</v>
      </c>
      <c r="K8" s="333"/>
      <c r="L8" s="333"/>
      <c r="M8" s="333"/>
      <c r="N8" s="333"/>
      <c r="O8" s="333"/>
      <c r="P8" s="333"/>
      <c r="Q8" s="333"/>
      <c r="R8" s="18"/>
      <c r="S8" s="333" t="str">
        <f>Hoja2!A2</f>
        <v>2016 (I trimestre) - 2022 (II trimestre)pr</v>
      </c>
      <c r="T8" s="333"/>
      <c r="U8" s="333"/>
      <c r="V8" s="333"/>
      <c r="W8" s="333"/>
      <c r="X8" s="333"/>
      <c r="Y8" s="333"/>
      <c r="Z8" s="208"/>
      <c r="AA8" s="18"/>
      <c r="AB8" s="333" t="str">
        <f>Hoja2!A3</f>
        <v>2016 (IV trimestre) - 2022 (II trimestre)pr</v>
      </c>
      <c r="AC8" s="333"/>
      <c r="AD8" s="333"/>
      <c r="AE8" s="333"/>
      <c r="AF8" s="333"/>
      <c r="AG8" s="333"/>
      <c r="AH8" s="333"/>
      <c r="AI8" s="333"/>
    </row>
    <row r="9" spans="1:35" ht="15" x14ac:dyDescent="0.2">
      <c r="J9" s="334"/>
      <c r="K9" s="334"/>
      <c r="L9" s="334"/>
      <c r="M9" s="334"/>
      <c r="N9" s="334"/>
      <c r="O9" s="334"/>
      <c r="P9" s="209"/>
      <c r="Q9" s="209"/>
      <c r="S9" s="334"/>
      <c r="T9" s="334"/>
      <c r="U9" s="334"/>
      <c r="V9" s="334"/>
      <c r="W9" s="334"/>
      <c r="X9" s="334"/>
      <c r="Y9" s="209"/>
      <c r="Z9" s="209"/>
      <c r="AB9" s="334"/>
      <c r="AC9" s="334"/>
      <c r="AD9" s="334"/>
      <c r="AE9" s="334"/>
      <c r="AF9" s="334"/>
      <c r="AG9" s="334"/>
      <c r="AH9" s="209"/>
    </row>
    <row r="10" spans="1:35" ht="15" customHeight="1" x14ac:dyDescent="0.2">
      <c r="A10" s="336" t="s">
        <v>35</v>
      </c>
      <c r="B10" s="336"/>
      <c r="C10" s="336"/>
      <c r="D10" s="336"/>
      <c r="E10" s="336"/>
      <c r="F10" s="336"/>
      <c r="G10" s="336"/>
      <c r="H10" s="336"/>
      <c r="J10" s="336" t="s">
        <v>65</v>
      </c>
      <c r="K10" s="336"/>
      <c r="L10" s="336"/>
      <c r="M10" s="336"/>
      <c r="N10" s="336"/>
      <c r="O10" s="336"/>
      <c r="P10" s="336"/>
      <c r="Q10" s="336"/>
      <c r="S10" s="336" t="s">
        <v>65</v>
      </c>
      <c r="T10" s="336"/>
      <c r="U10" s="336"/>
      <c r="V10" s="336"/>
      <c r="W10" s="336"/>
      <c r="X10" s="336"/>
      <c r="Y10" s="336"/>
      <c r="Z10" s="226"/>
      <c r="AB10" s="336" t="s">
        <v>65</v>
      </c>
      <c r="AC10" s="336"/>
      <c r="AD10" s="336"/>
      <c r="AE10" s="336"/>
      <c r="AF10" s="336"/>
      <c r="AG10" s="336"/>
      <c r="AH10" s="336"/>
    </row>
    <row r="11" spans="1:35" ht="21.75" customHeight="1" x14ac:dyDescent="0.2">
      <c r="A11" s="345" t="s">
        <v>29</v>
      </c>
      <c r="B11" s="343" t="s">
        <v>30</v>
      </c>
      <c r="C11" s="338" t="s">
        <v>228</v>
      </c>
      <c r="D11" s="341"/>
      <c r="E11" s="339"/>
      <c r="F11" s="340" t="s">
        <v>229</v>
      </c>
      <c r="G11" s="341"/>
      <c r="H11" s="342"/>
      <c r="J11" s="345" t="s">
        <v>29</v>
      </c>
      <c r="K11" s="343" t="s">
        <v>30</v>
      </c>
      <c r="L11" s="338" t="s">
        <v>228</v>
      </c>
      <c r="M11" s="341"/>
      <c r="N11" s="339"/>
      <c r="O11" s="340" t="s">
        <v>229</v>
      </c>
      <c r="P11" s="341"/>
      <c r="Q11" s="342"/>
      <c r="S11" s="345" t="s">
        <v>29</v>
      </c>
      <c r="T11" s="343" t="s">
        <v>30</v>
      </c>
      <c r="U11" s="338" t="s">
        <v>228</v>
      </c>
      <c r="V11" s="341"/>
      <c r="W11" s="339"/>
      <c r="X11" s="340" t="s">
        <v>229</v>
      </c>
      <c r="Y11" s="341"/>
      <c r="Z11" s="342"/>
      <c r="AB11" s="345" t="s">
        <v>29</v>
      </c>
      <c r="AC11" s="343" t="s">
        <v>30</v>
      </c>
      <c r="AD11" s="338" t="s">
        <v>228</v>
      </c>
      <c r="AE11" s="341"/>
      <c r="AF11" s="339"/>
      <c r="AG11" s="340" t="s">
        <v>229</v>
      </c>
      <c r="AH11" s="341"/>
      <c r="AI11" s="342"/>
    </row>
    <row r="12" spans="1:35" ht="21.75" customHeight="1" x14ac:dyDescent="0.2">
      <c r="A12" s="346"/>
      <c r="B12" s="344"/>
      <c r="C12" s="111" t="s">
        <v>122</v>
      </c>
      <c r="D12" s="225" t="s">
        <v>123</v>
      </c>
      <c r="E12" s="211" t="s">
        <v>192</v>
      </c>
      <c r="F12" s="213" t="s">
        <v>122</v>
      </c>
      <c r="G12" s="211" t="s">
        <v>123</v>
      </c>
      <c r="H12" s="212" t="s">
        <v>191</v>
      </c>
      <c r="J12" s="346"/>
      <c r="K12" s="344"/>
      <c r="L12" s="111" t="s">
        <v>122</v>
      </c>
      <c r="M12" s="225" t="s">
        <v>123</v>
      </c>
      <c r="N12" s="211" t="s">
        <v>192</v>
      </c>
      <c r="O12" s="213" t="s">
        <v>122</v>
      </c>
      <c r="P12" s="211" t="s">
        <v>123</v>
      </c>
      <c r="Q12" s="212" t="s">
        <v>191</v>
      </c>
      <c r="S12" s="346"/>
      <c r="T12" s="344"/>
      <c r="U12" s="111" t="s">
        <v>122</v>
      </c>
      <c r="V12" s="225" t="s">
        <v>123</v>
      </c>
      <c r="W12" s="211" t="s">
        <v>192</v>
      </c>
      <c r="X12" s="213" t="s">
        <v>122</v>
      </c>
      <c r="Y12" s="211" t="s">
        <v>123</v>
      </c>
      <c r="Z12" s="212" t="s">
        <v>191</v>
      </c>
      <c r="AB12" s="346"/>
      <c r="AC12" s="344"/>
      <c r="AD12" s="111" t="s">
        <v>122</v>
      </c>
      <c r="AE12" s="225" t="s">
        <v>123</v>
      </c>
      <c r="AF12" s="211" t="s">
        <v>192</v>
      </c>
      <c r="AG12" s="213" t="s">
        <v>122</v>
      </c>
      <c r="AH12" s="211" t="s">
        <v>123</v>
      </c>
      <c r="AI12" s="212" t="s">
        <v>191</v>
      </c>
    </row>
    <row r="13" spans="1:35" ht="12.75" customHeight="1" x14ac:dyDescent="0.2">
      <c r="A13" s="329">
        <v>2015</v>
      </c>
      <c r="B13" s="77" t="s">
        <v>39</v>
      </c>
      <c r="C13" s="77">
        <v>18467</v>
      </c>
      <c r="D13" s="83">
        <v>3482</v>
      </c>
      <c r="E13" s="83">
        <v>21949</v>
      </c>
      <c r="F13" s="106">
        <v>13084</v>
      </c>
      <c r="G13" s="83">
        <v>1158</v>
      </c>
      <c r="H13" s="84">
        <v>14242</v>
      </c>
      <c r="I13" s="61"/>
      <c r="J13" s="329">
        <v>2015</v>
      </c>
      <c r="K13" s="72" t="s">
        <v>39</v>
      </c>
      <c r="L13" s="88" t="s">
        <v>176</v>
      </c>
      <c r="M13" s="92" t="s">
        <v>176</v>
      </c>
      <c r="N13" s="89" t="s">
        <v>176</v>
      </c>
      <c r="O13" s="88" t="s">
        <v>176</v>
      </c>
      <c r="P13" s="92" t="s">
        <v>176</v>
      </c>
      <c r="Q13" s="89" t="s">
        <v>176</v>
      </c>
      <c r="R13" s="34"/>
      <c r="S13" s="329">
        <v>2015</v>
      </c>
      <c r="T13" s="72" t="s">
        <v>39</v>
      </c>
      <c r="U13" s="88" t="s">
        <v>176</v>
      </c>
      <c r="V13" s="92" t="s">
        <v>176</v>
      </c>
      <c r="W13" s="89" t="s">
        <v>176</v>
      </c>
      <c r="X13" s="88" t="s">
        <v>176</v>
      </c>
      <c r="Y13" s="92" t="s">
        <v>176</v>
      </c>
      <c r="Z13" s="89" t="s">
        <v>176</v>
      </c>
      <c r="AA13" s="34"/>
      <c r="AB13" s="329">
        <v>2015</v>
      </c>
      <c r="AC13" s="72" t="s">
        <v>39</v>
      </c>
      <c r="AD13" s="88" t="s">
        <v>176</v>
      </c>
      <c r="AE13" s="92" t="s">
        <v>176</v>
      </c>
      <c r="AF13" s="89" t="s">
        <v>176</v>
      </c>
      <c r="AG13" s="88" t="s">
        <v>176</v>
      </c>
      <c r="AH13" s="92" t="s">
        <v>176</v>
      </c>
      <c r="AI13" s="89" t="s">
        <v>176</v>
      </c>
    </row>
    <row r="14" spans="1:35" ht="12.75" customHeight="1" x14ac:dyDescent="0.2">
      <c r="A14" s="335"/>
      <c r="B14" s="79" t="s">
        <v>40</v>
      </c>
      <c r="C14" s="80">
        <v>16977</v>
      </c>
      <c r="D14" s="80">
        <v>3622</v>
      </c>
      <c r="E14" s="80">
        <v>20599</v>
      </c>
      <c r="F14" s="105">
        <v>13271</v>
      </c>
      <c r="G14" s="80">
        <v>1179</v>
      </c>
      <c r="H14" s="81">
        <v>14450</v>
      </c>
      <c r="I14" s="61"/>
      <c r="J14" s="335"/>
      <c r="K14" s="73" t="s">
        <v>40</v>
      </c>
      <c r="L14" s="90" t="s">
        <v>176</v>
      </c>
      <c r="M14" s="90" t="s">
        <v>176</v>
      </c>
      <c r="N14" s="91" t="s">
        <v>176</v>
      </c>
      <c r="O14" s="90" t="s">
        <v>176</v>
      </c>
      <c r="P14" s="90" t="s">
        <v>176</v>
      </c>
      <c r="Q14" s="91" t="s">
        <v>176</v>
      </c>
      <c r="R14" s="34"/>
      <c r="S14" s="335"/>
      <c r="T14" s="73" t="s">
        <v>40</v>
      </c>
      <c r="U14" s="90" t="s">
        <v>176</v>
      </c>
      <c r="V14" s="90" t="s">
        <v>176</v>
      </c>
      <c r="W14" s="91" t="s">
        <v>176</v>
      </c>
      <c r="X14" s="90" t="s">
        <v>176</v>
      </c>
      <c r="Y14" s="90" t="s">
        <v>176</v>
      </c>
      <c r="Z14" s="91" t="s">
        <v>176</v>
      </c>
      <c r="AA14" s="34"/>
      <c r="AB14" s="335"/>
      <c r="AC14" s="73" t="s">
        <v>40</v>
      </c>
      <c r="AD14" s="90" t="s">
        <v>176</v>
      </c>
      <c r="AE14" s="90" t="s">
        <v>176</v>
      </c>
      <c r="AF14" s="91" t="s">
        <v>176</v>
      </c>
      <c r="AG14" s="90" t="s">
        <v>176</v>
      </c>
      <c r="AH14" s="90" t="s">
        <v>176</v>
      </c>
      <c r="AI14" s="91" t="s">
        <v>176</v>
      </c>
    </row>
    <row r="15" spans="1:35" ht="12.75" customHeight="1" x14ac:dyDescent="0.2">
      <c r="A15" s="335"/>
      <c r="B15" s="82" t="s">
        <v>41</v>
      </c>
      <c r="C15" s="83">
        <v>17343</v>
      </c>
      <c r="D15" s="83">
        <v>3890</v>
      </c>
      <c r="E15" s="83">
        <v>21233</v>
      </c>
      <c r="F15" s="106">
        <v>14496</v>
      </c>
      <c r="G15" s="83">
        <v>2043</v>
      </c>
      <c r="H15" s="84">
        <v>16539</v>
      </c>
      <c r="I15" s="61"/>
      <c r="J15" s="335"/>
      <c r="K15" s="74" t="s">
        <v>41</v>
      </c>
      <c r="L15" s="92" t="s">
        <v>176</v>
      </c>
      <c r="M15" s="92" t="s">
        <v>176</v>
      </c>
      <c r="N15" s="93" t="s">
        <v>176</v>
      </c>
      <c r="O15" s="92" t="s">
        <v>176</v>
      </c>
      <c r="P15" s="92" t="s">
        <v>176</v>
      </c>
      <c r="Q15" s="93" t="s">
        <v>176</v>
      </c>
      <c r="R15" s="34"/>
      <c r="S15" s="335"/>
      <c r="T15" s="74" t="s">
        <v>41</v>
      </c>
      <c r="U15" s="92" t="s">
        <v>176</v>
      </c>
      <c r="V15" s="92" t="s">
        <v>176</v>
      </c>
      <c r="W15" s="93" t="s">
        <v>176</v>
      </c>
      <c r="X15" s="92" t="s">
        <v>176</v>
      </c>
      <c r="Y15" s="92" t="s">
        <v>176</v>
      </c>
      <c r="Z15" s="93" t="s">
        <v>176</v>
      </c>
      <c r="AA15" s="34"/>
      <c r="AB15" s="335"/>
      <c r="AC15" s="74" t="s">
        <v>41</v>
      </c>
      <c r="AD15" s="92" t="s">
        <v>176</v>
      </c>
      <c r="AE15" s="92" t="s">
        <v>176</v>
      </c>
      <c r="AF15" s="93" t="s">
        <v>176</v>
      </c>
      <c r="AG15" s="92" t="s">
        <v>176</v>
      </c>
      <c r="AH15" s="92" t="s">
        <v>176</v>
      </c>
      <c r="AI15" s="93" t="s">
        <v>176</v>
      </c>
    </row>
    <row r="16" spans="1:35" ht="12.75" customHeight="1" x14ac:dyDescent="0.2">
      <c r="A16" s="330"/>
      <c r="B16" s="85" t="s">
        <v>42</v>
      </c>
      <c r="C16" s="86">
        <v>20632</v>
      </c>
      <c r="D16" s="86">
        <v>4213</v>
      </c>
      <c r="E16" s="86">
        <v>24845</v>
      </c>
      <c r="F16" s="107">
        <v>13353</v>
      </c>
      <c r="G16" s="86">
        <v>1670</v>
      </c>
      <c r="H16" s="87">
        <v>15023</v>
      </c>
      <c r="I16" s="61"/>
      <c r="J16" s="330"/>
      <c r="K16" s="75" t="s">
        <v>42</v>
      </c>
      <c r="L16" s="94" t="s">
        <v>176</v>
      </c>
      <c r="M16" s="94" t="s">
        <v>176</v>
      </c>
      <c r="N16" s="95" t="s">
        <v>176</v>
      </c>
      <c r="O16" s="94" t="s">
        <v>176</v>
      </c>
      <c r="P16" s="94" t="s">
        <v>176</v>
      </c>
      <c r="Q16" s="95" t="s">
        <v>176</v>
      </c>
      <c r="R16" s="34"/>
      <c r="S16" s="330"/>
      <c r="T16" s="75" t="s">
        <v>42</v>
      </c>
      <c r="U16" s="94" t="s">
        <v>176</v>
      </c>
      <c r="V16" s="94" t="s">
        <v>176</v>
      </c>
      <c r="W16" s="95" t="s">
        <v>176</v>
      </c>
      <c r="X16" s="94" t="s">
        <v>176</v>
      </c>
      <c r="Y16" s="94" t="s">
        <v>176</v>
      </c>
      <c r="Z16" s="95" t="s">
        <v>176</v>
      </c>
      <c r="AA16" s="34"/>
      <c r="AB16" s="330"/>
      <c r="AC16" s="75" t="s">
        <v>42</v>
      </c>
      <c r="AD16" s="94" t="s">
        <v>176</v>
      </c>
      <c r="AE16" s="94" t="s">
        <v>176</v>
      </c>
      <c r="AF16" s="95" t="s">
        <v>176</v>
      </c>
      <c r="AG16" s="94" t="s">
        <v>176</v>
      </c>
      <c r="AH16" s="94" t="s">
        <v>176</v>
      </c>
      <c r="AI16" s="95" t="s">
        <v>176</v>
      </c>
    </row>
    <row r="17" spans="1:35" ht="12.75" customHeight="1" x14ac:dyDescent="0.2">
      <c r="A17" s="329">
        <v>2016</v>
      </c>
      <c r="B17" s="77" t="s">
        <v>39</v>
      </c>
      <c r="C17" s="77">
        <v>22302</v>
      </c>
      <c r="D17" s="77">
        <v>3000</v>
      </c>
      <c r="E17" s="77">
        <v>25302</v>
      </c>
      <c r="F17" s="104">
        <v>10832</v>
      </c>
      <c r="G17" s="77">
        <v>1209</v>
      </c>
      <c r="H17" s="84">
        <v>12041</v>
      </c>
      <c r="I17" s="61"/>
      <c r="J17" s="329">
        <v>2016</v>
      </c>
      <c r="K17" s="72" t="s">
        <v>39</v>
      </c>
      <c r="L17" s="88">
        <v>20.766773162939288</v>
      </c>
      <c r="M17" s="92">
        <v>-13.842619184376792</v>
      </c>
      <c r="N17" s="89">
        <v>15.276322383707686</v>
      </c>
      <c r="O17" s="88">
        <v>-17.211861815958418</v>
      </c>
      <c r="P17" s="92">
        <v>4.4041450777202007</v>
      </c>
      <c r="Q17" s="89">
        <v>-15.454290127791037</v>
      </c>
      <c r="R17" s="34"/>
      <c r="S17" s="329">
        <v>2016</v>
      </c>
      <c r="T17" s="220" t="s">
        <v>39</v>
      </c>
      <c r="U17" s="88">
        <v>20.766773162939288</v>
      </c>
      <c r="V17" s="92">
        <v>-13.842619184376792</v>
      </c>
      <c r="W17" s="93">
        <v>15.276322383707686</v>
      </c>
      <c r="X17" s="92">
        <v>-17.211861815958418</v>
      </c>
      <c r="Y17" s="92">
        <v>4.4041450777202007</v>
      </c>
      <c r="Z17" s="89">
        <v>-15.454290127791037</v>
      </c>
      <c r="AA17" s="34"/>
      <c r="AB17" s="329">
        <v>2016</v>
      </c>
      <c r="AC17" s="72" t="s">
        <v>39</v>
      </c>
      <c r="AD17" s="88" t="s">
        <v>176</v>
      </c>
      <c r="AE17" s="92" t="s">
        <v>176</v>
      </c>
      <c r="AF17" s="89" t="s">
        <v>176</v>
      </c>
      <c r="AG17" s="88" t="s">
        <v>176</v>
      </c>
      <c r="AH17" s="92" t="s">
        <v>176</v>
      </c>
      <c r="AI17" s="89" t="s">
        <v>176</v>
      </c>
    </row>
    <row r="18" spans="1:35" ht="12.75" customHeight="1" x14ac:dyDescent="0.2">
      <c r="A18" s="335"/>
      <c r="B18" s="79" t="s">
        <v>40</v>
      </c>
      <c r="C18" s="80">
        <v>23822</v>
      </c>
      <c r="D18" s="80">
        <v>3684</v>
      </c>
      <c r="E18" s="80">
        <v>27506</v>
      </c>
      <c r="F18" s="105">
        <v>12473</v>
      </c>
      <c r="G18" s="80">
        <v>1462</v>
      </c>
      <c r="H18" s="81">
        <v>13935</v>
      </c>
      <c r="I18" s="61"/>
      <c r="J18" s="335"/>
      <c r="K18" s="73" t="s">
        <v>40</v>
      </c>
      <c r="L18" s="90">
        <v>40.319255463273841</v>
      </c>
      <c r="M18" s="90">
        <v>1.7117614577581541</v>
      </c>
      <c r="N18" s="91">
        <v>33.530753920093218</v>
      </c>
      <c r="O18" s="90">
        <v>-6.013111295305551</v>
      </c>
      <c r="P18" s="90">
        <v>24.003392705682792</v>
      </c>
      <c r="Q18" s="91">
        <v>-3.5640138408304489</v>
      </c>
      <c r="R18" s="34"/>
      <c r="S18" s="335"/>
      <c r="T18" s="221" t="s">
        <v>40</v>
      </c>
      <c r="U18" s="90">
        <v>30.132039273219725</v>
      </c>
      <c r="V18" s="90">
        <v>-5.9121621621621596</v>
      </c>
      <c r="W18" s="91">
        <v>24.113941900911918</v>
      </c>
      <c r="X18" s="90">
        <v>-11.572756592676914</v>
      </c>
      <c r="Y18" s="90">
        <v>14.291827128797596</v>
      </c>
      <c r="Z18" s="91">
        <v>-9.4660532552627963</v>
      </c>
      <c r="AA18" s="34"/>
      <c r="AB18" s="335"/>
      <c r="AC18" s="73" t="s">
        <v>40</v>
      </c>
      <c r="AD18" s="90" t="s">
        <v>176</v>
      </c>
      <c r="AE18" s="90" t="s">
        <v>176</v>
      </c>
      <c r="AF18" s="91" t="s">
        <v>176</v>
      </c>
      <c r="AG18" s="90" t="s">
        <v>176</v>
      </c>
      <c r="AH18" s="90" t="s">
        <v>176</v>
      </c>
      <c r="AI18" s="91" t="s">
        <v>176</v>
      </c>
    </row>
    <row r="19" spans="1:35" ht="12.75" customHeight="1" x14ac:dyDescent="0.2">
      <c r="A19" s="335"/>
      <c r="B19" s="82" t="s">
        <v>41</v>
      </c>
      <c r="C19" s="83">
        <v>23915</v>
      </c>
      <c r="D19" s="83">
        <v>2773</v>
      </c>
      <c r="E19" s="83">
        <v>26688</v>
      </c>
      <c r="F19" s="106">
        <v>12256</v>
      </c>
      <c r="G19" s="83">
        <v>2184</v>
      </c>
      <c r="H19" s="84">
        <v>14440</v>
      </c>
      <c r="I19" s="61"/>
      <c r="J19" s="335"/>
      <c r="K19" s="74" t="s">
        <v>41</v>
      </c>
      <c r="L19" s="92">
        <v>37.894251282938349</v>
      </c>
      <c r="M19" s="92">
        <v>-28.714652956298202</v>
      </c>
      <c r="N19" s="93">
        <v>25.691141148212694</v>
      </c>
      <c r="O19" s="92">
        <v>-15.452538631346579</v>
      </c>
      <c r="P19" s="92">
        <v>6.9016152716593338</v>
      </c>
      <c r="Q19" s="93">
        <v>-12.69121470463752</v>
      </c>
      <c r="R19" s="34"/>
      <c r="S19" s="335"/>
      <c r="T19" s="222" t="s">
        <v>41</v>
      </c>
      <c r="U19" s="92">
        <v>32.682289199992432</v>
      </c>
      <c r="V19" s="92">
        <v>-13.980352919774418</v>
      </c>
      <c r="W19" s="93">
        <v>24.638999074959635</v>
      </c>
      <c r="X19" s="92">
        <v>-12.949499400259478</v>
      </c>
      <c r="Y19" s="92">
        <v>10.844748858447485</v>
      </c>
      <c r="Z19" s="93">
        <v>-10.645353850235463</v>
      </c>
      <c r="AA19" s="34"/>
      <c r="AB19" s="335"/>
      <c r="AC19" s="74" t="s">
        <v>41</v>
      </c>
      <c r="AD19" s="92" t="s">
        <v>176</v>
      </c>
      <c r="AE19" s="92" t="s">
        <v>176</v>
      </c>
      <c r="AF19" s="93" t="s">
        <v>176</v>
      </c>
      <c r="AG19" s="92" t="s">
        <v>176</v>
      </c>
      <c r="AH19" s="92" t="s">
        <v>176</v>
      </c>
      <c r="AI19" s="93" t="s">
        <v>176</v>
      </c>
    </row>
    <row r="20" spans="1:35" ht="12.75" customHeight="1" x14ac:dyDescent="0.2">
      <c r="A20" s="330"/>
      <c r="B20" s="85" t="s">
        <v>42</v>
      </c>
      <c r="C20" s="86">
        <v>27686</v>
      </c>
      <c r="D20" s="86">
        <v>4113</v>
      </c>
      <c r="E20" s="86">
        <v>31799</v>
      </c>
      <c r="F20" s="107">
        <v>12794</v>
      </c>
      <c r="G20" s="86">
        <v>1477</v>
      </c>
      <c r="H20" s="87">
        <v>14271</v>
      </c>
      <c r="I20" s="61"/>
      <c r="J20" s="330"/>
      <c r="K20" s="75" t="s">
        <v>42</v>
      </c>
      <c r="L20" s="94">
        <v>34.18960837533929</v>
      </c>
      <c r="M20" s="94">
        <v>-2.3736055067647754</v>
      </c>
      <c r="N20" s="95">
        <v>27.989535117729925</v>
      </c>
      <c r="O20" s="94">
        <v>-4.1863251703736948</v>
      </c>
      <c r="P20" s="94">
        <v>-11.556886227544904</v>
      </c>
      <c r="Q20" s="95">
        <v>-5.0056579910803478</v>
      </c>
      <c r="R20" s="34"/>
      <c r="S20" s="330"/>
      <c r="T20" s="223" t="s">
        <v>42</v>
      </c>
      <c r="U20" s="94">
        <v>33.105871777060436</v>
      </c>
      <c r="V20" s="94">
        <v>-10.764779377918066</v>
      </c>
      <c r="W20" s="95">
        <v>25.578272741633377</v>
      </c>
      <c r="X20" s="94">
        <v>-10.790716552283964</v>
      </c>
      <c r="Y20" s="94">
        <v>4.6611570247933942</v>
      </c>
      <c r="Z20" s="95">
        <v>-9.2392206326550976</v>
      </c>
      <c r="AA20" s="34"/>
      <c r="AB20" s="330"/>
      <c r="AC20" s="75" t="s">
        <v>42</v>
      </c>
      <c r="AD20" s="94">
        <v>33.105871777060436</v>
      </c>
      <c r="AE20" s="94">
        <v>-10.764779377918066</v>
      </c>
      <c r="AF20" s="95">
        <v>25.578272741633377</v>
      </c>
      <c r="AG20" s="94">
        <v>-10.790716552283964</v>
      </c>
      <c r="AH20" s="94">
        <v>4.6611570247933942</v>
      </c>
      <c r="AI20" s="95">
        <v>-9.2392206326550976</v>
      </c>
    </row>
    <row r="21" spans="1:35" ht="12.75" customHeight="1" x14ac:dyDescent="0.2">
      <c r="A21" s="329">
        <v>2017</v>
      </c>
      <c r="B21" s="77" t="s">
        <v>39</v>
      </c>
      <c r="C21" s="77">
        <v>22745</v>
      </c>
      <c r="D21" s="77">
        <v>3548</v>
      </c>
      <c r="E21" s="77">
        <v>26293</v>
      </c>
      <c r="F21" s="104">
        <v>9874</v>
      </c>
      <c r="G21" s="77">
        <v>1332</v>
      </c>
      <c r="H21" s="84">
        <v>11206</v>
      </c>
      <c r="I21" s="61"/>
      <c r="J21" s="329">
        <v>2017</v>
      </c>
      <c r="K21" s="72" t="s">
        <v>39</v>
      </c>
      <c r="L21" s="88">
        <v>1.9863689355214875</v>
      </c>
      <c r="M21" s="92">
        <v>18.266666666666676</v>
      </c>
      <c r="N21" s="93">
        <v>3.9166864279503555</v>
      </c>
      <c r="O21" s="88">
        <v>-8.8441654357459427</v>
      </c>
      <c r="P21" s="92">
        <v>10.173697270471461</v>
      </c>
      <c r="Q21" s="89">
        <v>-6.934639980068102</v>
      </c>
      <c r="R21" s="34"/>
      <c r="S21" s="329">
        <v>2017</v>
      </c>
      <c r="T21" s="220" t="s">
        <v>39</v>
      </c>
      <c r="U21" s="88">
        <v>1.9863689355214875</v>
      </c>
      <c r="V21" s="92">
        <v>18.266666666666676</v>
      </c>
      <c r="W21" s="93">
        <v>3.9166864279503555</v>
      </c>
      <c r="X21" s="92">
        <v>-8.8441654357459427</v>
      </c>
      <c r="Y21" s="92">
        <v>10.173697270471461</v>
      </c>
      <c r="Z21" s="93">
        <v>-6.934639980068102</v>
      </c>
      <c r="AA21" s="34"/>
      <c r="AB21" s="329">
        <v>2017</v>
      </c>
      <c r="AC21" s="72" t="s">
        <v>39</v>
      </c>
      <c r="AD21" s="88">
        <v>27.071737385766426</v>
      </c>
      <c r="AE21" s="88">
        <v>-4.1222410865874419</v>
      </c>
      <c r="AF21" s="89">
        <v>22.077865599756464</v>
      </c>
      <c r="AG21" s="88">
        <v>-8.7677086541422806</v>
      </c>
      <c r="AH21" s="88">
        <v>5.8023274872971653</v>
      </c>
      <c r="AI21" s="89">
        <v>-7.2364907928961442</v>
      </c>
    </row>
    <row r="22" spans="1:35" ht="12.75" customHeight="1" x14ac:dyDescent="0.2">
      <c r="A22" s="335"/>
      <c r="B22" s="79" t="s">
        <v>40</v>
      </c>
      <c r="C22" s="80">
        <v>22727</v>
      </c>
      <c r="D22" s="80">
        <v>3632</v>
      </c>
      <c r="E22" s="80">
        <v>26359</v>
      </c>
      <c r="F22" s="105">
        <v>11733</v>
      </c>
      <c r="G22" s="80">
        <v>1488</v>
      </c>
      <c r="H22" s="81">
        <v>13221</v>
      </c>
      <c r="I22" s="61"/>
      <c r="J22" s="335"/>
      <c r="K22" s="73" t="s">
        <v>40</v>
      </c>
      <c r="L22" s="90">
        <v>-4.5965913861136798</v>
      </c>
      <c r="M22" s="90">
        <v>-1.4115092290988063</v>
      </c>
      <c r="N22" s="91">
        <v>-4.1699992728859154</v>
      </c>
      <c r="O22" s="90">
        <v>-5.9328148801411018</v>
      </c>
      <c r="P22" s="90">
        <v>1.7783857729138264</v>
      </c>
      <c r="Q22" s="91">
        <v>-5.1237890204520964</v>
      </c>
      <c r="R22" s="34"/>
      <c r="S22" s="335"/>
      <c r="T22" s="221" t="s">
        <v>40</v>
      </c>
      <c r="U22" s="90">
        <v>-1.4135807822391766</v>
      </c>
      <c r="V22" s="90">
        <v>7.4207061639736782</v>
      </c>
      <c r="W22" s="91">
        <v>-0.2954097863960059</v>
      </c>
      <c r="X22" s="90">
        <v>-7.2859901308731985</v>
      </c>
      <c r="Y22" s="90">
        <v>5.5784350430550411</v>
      </c>
      <c r="Z22" s="91">
        <v>-5.9631967970434241</v>
      </c>
      <c r="AA22" s="34"/>
      <c r="AB22" s="335"/>
      <c r="AC22" s="73" t="s">
        <v>40</v>
      </c>
      <c r="AD22" s="90">
        <v>15.427056207564904</v>
      </c>
      <c r="AE22" s="90">
        <v>-4.8759045107188754</v>
      </c>
      <c r="AF22" s="91">
        <v>12.391036142628886</v>
      </c>
      <c r="AG22" s="90">
        <v>-8.7911013801462268</v>
      </c>
      <c r="AH22" s="90">
        <v>1.5194235588972482</v>
      </c>
      <c r="AI22" s="91">
        <v>-7.6471201640654911</v>
      </c>
    </row>
    <row r="23" spans="1:35" ht="12.75" customHeight="1" x14ac:dyDescent="0.2">
      <c r="A23" s="335"/>
      <c r="B23" s="82" t="s">
        <v>41</v>
      </c>
      <c r="C23" s="83">
        <v>22693</v>
      </c>
      <c r="D23" s="83">
        <v>3865</v>
      </c>
      <c r="E23" s="83">
        <v>26558</v>
      </c>
      <c r="F23" s="106">
        <v>13143</v>
      </c>
      <c r="G23" s="83">
        <v>1919</v>
      </c>
      <c r="H23" s="84">
        <v>15062</v>
      </c>
      <c r="I23" s="61"/>
      <c r="J23" s="335"/>
      <c r="K23" s="74" t="s">
        <v>41</v>
      </c>
      <c r="L23" s="92">
        <v>-5.109763746602547</v>
      </c>
      <c r="M23" s="92">
        <v>39.379733141002518</v>
      </c>
      <c r="N23" s="93">
        <v>-0.48711031175060482</v>
      </c>
      <c r="O23" s="92">
        <v>7.2372715404699806</v>
      </c>
      <c r="P23" s="92">
        <v>-12.133699633699635</v>
      </c>
      <c r="Q23" s="93">
        <v>4.3074792243767313</v>
      </c>
      <c r="R23" s="34"/>
      <c r="S23" s="335"/>
      <c r="T23" s="222" t="s">
        <v>41</v>
      </c>
      <c r="U23" s="92">
        <v>-2.6756521366667174</v>
      </c>
      <c r="V23" s="92">
        <v>16.791794437982443</v>
      </c>
      <c r="W23" s="93">
        <v>-0.35976652913354279</v>
      </c>
      <c r="X23" s="92">
        <v>-2.2805882849188719</v>
      </c>
      <c r="Y23" s="92">
        <v>-2.3892893923789904</v>
      </c>
      <c r="Z23" s="93">
        <v>-2.2936460807600922</v>
      </c>
      <c r="AA23" s="34"/>
      <c r="AB23" s="335"/>
      <c r="AC23" s="74" t="s">
        <v>41</v>
      </c>
      <c r="AD23" s="92">
        <v>5.7129622481278508</v>
      </c>
      <c r="AE23" s="92">
        <v>10.885149963423558</v>
      </c>
      <c r="AF23" s="93">
        <v>6.3905847174169361</v>
      </c>
      <c r="AG23" s="92">
        <v>-2.800834117021711</v>
      </c>
      <c r="AH23" s="92">
        <v>-4.7356321839080451</v>
      </c>
      <c r="AI23" s="93">
        <v>-3.0285539060949884</v>
      </c>
    </row>
    <row r="24" spans="1:35" s="7" customFormat="1" ht="12.75" customHeight="1" x14ac:dyDescent="0.2">
      <c r="A24" s="330"/>
      <c r="B24" s="85" t="s">
        <v>42</v>
      </c>
      <c r="C24" s="86">
        <v>31104</v>
      </c>
      <c r="D24" s="86">
        <v>4951</v>
      </c>
      <c r="E24" s="86">
        <v>36055</v>
      </c>
      <c r="F24" s="107">
        <v>13488</v>
      </c>
      <c r="G24" s="86">
        <v>1901</v>
      </c>
      <c r="H24" s="87">
        <v>15389</v>
      </c>
      <c r="I24" s="61"/>
      <c r="J24" s="330"/>
      <c r="K24" s="75" t="s">
        <v>42</v>
      </c>
      <c r="L24" s="94">
        <v>12.345589828794346</v>
      </c>
      <c r="M24" s="94">
        <v>20.374422562606377</v>
      </c>
      <c r="N24" s="95">
        <v>13.38406868140507</v>
      </c>
      <c r="O24" s="94">
        <v>5.4244176957949142</v>
      </c>
      <c r="P24" s="94">
        <v>28.706838185511163</v>
      </c>
      <c r="Q24" s="95">
        <v>7.8340690911639088</v>
      </c>
      <c r="R24" s="34"/>
      <c r="S24" s="330"/>
      <c r="T24" s="223" t="s">
        <v>42</v>
      </c>
      <c r="U24" s="94">
        <v>1.5799437196213795</v>
      </c>
      <c r="V24" s="94">
        <v>17.877671333824608</v>
      </c>
      <c r="W24" s="95">
        <v>3.5670964553663698</v>
      </c>
      <c r="X24" s="94">
        <v>-0.24196050046531026</v>
      </c>
      <c r="Y24" s="94">
        <v>4.864181933038525</v>
      </c>
      <c r="Z24" s="95">
        <v>0.34926033609450347</v>
      </c>
      <c r="AA24" s="34"/>
      <c r="AB24" s="330"/>
      <c r="AC24" s="75" t="s">
        <v>42</v>
      </c>
      <c r="AD24" s="94">
        <v>1.5799437196213795</v>
      </c>
      <c r="AE24" s="94">
        <v>17.877671333824608</v>
      </c>
      <c r="AF24" s="95">
        <v>3.5670964553663698</v>
      </c>
      <c r="AG24" s="94">
        <v>-0.24196050046531026</v>
      </c>
      <c r="AH24" s="94">
        <v>4.864181933038525</v>
      </c>
      <c r="AI24" s="95">
        <v>0.34926033609450347</v>
      </c>
    </row>
    <row r="25" spans="1:35" s="7" customFormat="1" ht="12.75" customHeight="1" x14ac:dyDescent="0.2">
      <c r="A25" s="329">
        <v>2018</v>
      </c>
      <c r="B25" s="77" t="s">
        <v>39</v>
      </c>
      <c r="C25" s="77">
        <v>19626</v>
      </c>
      <c r="D25" s="77">
        <v>4049</v>
      </c>
      <c r="E25" s="77">
        <v>23675</v>
      </c>
      <c r="F25" s="104">
        <v>11832</v>
      </c>
      <c r="G25" s="77">
        <v>1558</v>
      </c>
      <c r="H25" s="84">
        <v>13390</v>
      </c>
      <c r="I25" s="61"/>
      <c r="J25" s="329">
        <v>2018</v>
      </c>
      <c r="K25" s="72" t="s">
        <v>39</v>
      </c>
      <c r="L25" s="88">
        <v>-13.712903934930754</v>
      </c>
      <c r="M25" s="92">
        <v>14.120631341600909</v>
      </c>
      <c r="N25" s="93">
        <v>-9.9570227817289751</v>
      </c>
      <c r="O25" s="88">
        <v>19.829856187968396</v>
      </c>
      <c r="P25" s="92">
        <v>16.966966966966957</v>
      </c>
      <c r="Q25" s="89">
        <v>19.489559164733183</v>
      </c>
      <c r="R25" s="34"/>
      <c r="S25" s="329">
        <v>2018</v>
      </c>
      <c r="T25" s="220" t="s">
        <v>39</v>
      </c>
      <c r="U25" s="88">
        <v>-13.712903934930754</v>
      </c>
      <c r="V25" s="92">
        <v>14.120631341600909</v>
      </c>
      <c r="W25" s="93">
        <v>-9.9570227817289751</v>
      </c>
      <c r="X25" s="92">
        <v>19.829856187968396</v>
      </c>
      <c r="Y25" s="92">
        <v>16.966966966966957</v>
      </c>
      <c r="Z25" s="93">
        <v>19.489559164733183</v>
      </c>
      <c r="AA25" s="34"/>
      <c r="AB25" s="329">
        <v>2018</v>
      </c>
      <c r="AC25" s="72" t="s">
        <v>39</v>
      </c>
      <c r="AD25" s="88">
        <v>-2.0556596854372056</v>
      </c>
      <c r="AE25" s="88">
        <v>16.850828729281766</v>
      </c>
      <c r="AF25" s="89">
        <v>0.32150045419732098</v>
      </c>
      <c r="AG25" s="88">
        <v>5.9054370529780353</v>
      </c>
      <c r="AH25" s="88">
        <v>6.3671572424477185</v>
      </c>
      <c r="AI25" s="89">
        <v>5.9607814008764803</v>
      </c>
    </row>
    <row r="26" spans="1:35" s="56" customFormat="1" ht="12.75" customHeight="1" x14ac:dyDescent="0.2">
      <c r="A26" s="335"/>
      <c r="B26" s="79" t="s">
        <v>40</v>
      </c>
      <c r="C26" s="80">
        <v>23037</v>
      </c>
      <c r="D26" s="80">
        <v>5172</v>
      </c>
      <c r="E26" s="80">
        <v>28209</v>
      </c>
      <c r="F26" s="105">
        <v>13054</v>
      </c>
      <c r="G26" s="80">
        <v>1935</v>
      </c>
      <c r="H26" s="81">
        <v>14989</v>
      </c>
      <c r="I26" s="61"/>
      <c r="J26" s="335"/>
      <c r="K26" s="73" t="s">
        <v>40</v>
      </c>
      <c r="L26" s="90">
        <v>1.3640163681964079</v>
      </c>
      <c r="M26" s="90">
        <v>42.400881057268712</v>
      </c>
      <c r="N26" s="91">
        <v>7.0184756629614098</v>
      </c>
      <c r="O26" s="90">
        <v>11.258842580755136</v>
      </c>
      <c r="P26" s="90">
        <v>30.040322580645153</v>
      </c>
      <c r="Q26" s="91">
        <v>13.372664700098325</v>
      </c>
      <c r="R26" s="34"/>
      <c r="S26" s="335"/>
      <c r="T26" s="221" t="s">
        <v>40</v>
      </c>
      <c r="U26" s="90">
        <v>-6.1774278676988033</v>
      </c>
      <c r="V26" s="90">
        <v>28.426183844011142</v>
      </c>
      <c r="W26" s="91">
        <v>-1.4586340499886052</v>
      </c>
      <c r="X26" s="90">
        <v>15.175637524876207</v>
      </c>
      <c r="Y26" s="90">
        <v>23.865248226950353</v>
      </c>
      <c r="Z26" s="91">
        <v>16.178818520489614</v>
      </c>
      <c r="AA26" s="34"/>
      <c r="AB26" s="335"/>
      <c r="AC26" s="73" t="s">
        <v>40</v>
      </c>
      <c r="AD26" s="90">
        <v>-0.6314835227097082</v>
      </c>
      <c r="AE26" s="90">
        <v>28.231195791269737</v>
      </c>
      <c r="AF26" s="91">
        <v>3.0214416181538528</v>
      </c>
      <c r="AG26" s="90">
        <v>10.416443406134125</v>
      </c>
      <c r="AH26" s="90">
        <v>12.837525073291168</v>
      </c>
      <c r="AI26" s="91">
        <v>10.711731717415041</v>
      </c>
    </row>
    <row r="27" spans="1:35" s="56" customFormat="1" ht="12.75" customHeight="1" x14ac:dyDescent="0.2">
      <c r="A27" s="335"/>
      <c r="B27" s="82" t="s">
        <v>41</v>
      </c>
      <c r="C27" s="83">
        <v>23367</v>
      </c>
      <c r="D27" s="83">
        <v>5965</v>
      </c>
      <c r="E27" s="83">
        <v>29332</v>
      </c>
      <c r="F27" s="106">
        <v>13209</v>
      </c>
      <c r="G27" s="83">
        <v>2181</v>
      </c>
      <c r="H27" s="84">
        <v>15390</v>
      </c>
      <c r="I27" s="61"/>
      <c r="J27" s="335"/>
      <c r="K27" s="74" t="s">
        <v>41</v>
      </c>
      <c r="L27" s="92">
        <v>2.9700788789494448</v>
      </c>
      <c r="M27" s="92">
        <v>54.333764553686926</v>
      </c>
      <c r="N27" s="93">
        <v>10.445063634309815</v>
      </c>
      <c r="O27" s="92">
        <v>0.50216845469071014</v>
      </c>
      <c r="P27" s="92">
        <v>13.652944241792596</v>
      </c>
      <c r="Q27" s="93">
        <v>2.1776656486522272</v>
      </c>
      <c r="R27" s="34"/>
      <c r="S27" s="335"/>
      <c r="T27" s="222" t="s">
        <v>41</v>
      </c>
      <c r="U27" s="92">
        <v>-3.1321059194601375</v>
      </c>
      <c r="V27" s="92">
        <v>37.492077863286568</v>
      </c>
      <c r="W27" s="93">
        <v>2.5325085216512999</v>
      </c>
      <c r="X27" s="92">
        <v>9.6258992805755348</v>
      </c>
      <c r="Y27" s="92">
        <v>19.729900822958424</v>
      </c>
      <c r="Z27" s="93">
        <v>10.83846134366533</v>
      </c>
      <c r="AA27" s="34"/>
      <c r="AB27" s="335"/>
      <c r="AC27" s="74" t="s">
        <v>41</v>
      </c>
      <c r="AD27" s="92">
        <v>1.3385358525211055</v>
      </c>
      <c r="AE27" s="92">
        <v>32.847341337907366</v>
      </c>
      <c r="AF27" s="93">
        <v>5.6409840643551368</v>
      </c>
      <c r="AG27" s="92">
        <v>8.495288574793868</v>
      </c>
      <c r="AH27" s="92">
        <v>21.862934362934361</v>
      </c>
      <c r="AI27" s="93">
        <v>10.04092261904761</v>
      </c>
    </row>
    <row r="28" spans="1:35" s="56" customFormat="1" ht="12.75" customHeight="1" x14ac:dyDescent="0.2">
      <c r="A28" s="330"/>
      <c r="B28" s="85" t="s">
        <v>42</v>
      </c>
      <c r="C28" s="86">
        <v>27655</v>
      </c>
      <c r="D28" s="86">
        <v>5824</v>
      </c>
      <c r="E28" s="86">
        <v>33479</v>
      </c>
      <c r="F28" s="107">
        <v>13696</v>
      </c>
      <c r="G28" s="86">
        <v>2459</v>
      </c>
      <c r="H28" s="87">
        <v>16155</v>
      </c>
      <c r="I28" s="61"/>
      <c r="J28" s="330"/>
      <c r="K28" s="75" t="s">
        <v>42</v>
      </c>
      <c r="L28" s="94">
        <v>-11.088605967078191</v>
      </c>
      <c r="M28" s="94">
        <v>17.632801454251656</v>
      </c>
      <c r="N28" s="95">
        <v>-7.1446401331299425</v>
      </c>
      <c r="O28" s="94">
        <v>1.542111506524324</v>
      </c>
      <c r="P28" s="94">
        <v>29.352972119936883</v>
      </c>
      <c r="Q28" s="95">
        <v>4.9775813893040421</v>
      </c>
      <c r="R28" s="34"/>
      <c r="S28" s="330"/>
      <c r="T28" s="223" t="s">
        <v>42</v>
      </c>
      <c r="U28" s="94">
        <v>-5.6251196244547668</v>
      </c>
      <c r="V28" s="94">
        <v>31.34533633408352</v>
      </c>
      <c r="W28" s="95">
        <v>-0.49451264477508028</v>
      </c>
      <c r="X28" s="94">
        <v>7.3655624196691472</v>
      </c>
      <c r="Y28" s="94">
        <v>22.484939759036138</v>
      </c>
      <c r="Z28" s="95">
        <v>9.1949415066146614</v>
      </c>
      <c r="AA28" s="34"/>
      <c r="AB28" s="330"/>
      <c r="AC28" s="75" t="s">
        <v>42</v>
      </c>
      <c r="AD28" s="94">
        <v>-5.6251196244547668</v>
      </c>
      <c r="AE28" s="94">
        <v>31.34533633408352</v>
      </c>
      <c r="AF28" s="95">
        <v>-0.49451264477508028</v>
      </c>
      <c r="AG28" s="94">
        <v>7.3655624196691472</v>
      </c>
      <c r="AH28" s="94">
        <v>22.484939759036138</v>
      </c>
      <c r="AI28" s="95">
        <v>9.1949415066146614</v>
      </c>
    </row>
    <row r="29" spans="1:35" s="7" customFormat="1" ht="12.75" customHeight="1" x14ac:dyDescent="0.2">
      <c r="A29" s="329">
        <v>2019</v>
      </c>
      <c r="B29" s="77" t="s">
        <v>39</v>
      </c>
      <c r="C29" s="77">
        <v>18961</v>
      </c>
      <c r="D29" s="77">
        <v>3809</v>
      </c>
      <c r="E29" s="77">
        <v>22770</v>
      </c>
      <c r="F29" s="104">
        <v>11611</v>
      </c>
      <c r="G29" s="77">
        <v>3026</v>
      </c>
      <c r="H29" s="84">
        <v>14637</v>
      </c>
      <c r="I29" s="61"/>
      <c r="J29" s="329">
        <v>2019</v>
      </c>
      <c r="K29" s="72" t="s">
        <v>39</v>
      </c>
      <c r="L29" s="88">
        <v>-3.3883623764394133</v>
      </c>
      <c r="M29" s="92">
        <v>-5.9273894788836712</v>
      </c>
      <c r="N29" s="93">
        <v>-3.8225976768743397</v>
      </c>
      <c r="O29" s="88">
        <v>-1.8678160919540221</v>
      </c>
      <c r="P29" s="92">
        <v>94.223363286264444</v>
      </c>
      <c r="Q29" s="89">
        <v>9.3129200896191264</v>
      </c>
      <c r="R29" s="34"/>
      <c r="S29" s="329">
        <v>2019</v>
      </c>
      <c r="T29" s="220" t="s">
        <v>39</v>
      </c>
      <c r="U29" s="88">
        <v>-3.3883623764394133</v>
      </c>
      <c r="V29" s="92">
        <v>-5.9273894788836712</v>
      </c>
      <c r="W29" s="93">
        <v>-3.8225976768743397</v>
      </c>
      <c r="X29" s="92">
        <v>-1.8678160919540221</v>
      </c>
      <c r="Y29" s="92">
        <v>94.223363286264444</v>
      </c>
      <c r="Z29" s="93">
        <v>9.3129200896191264</v>
      </c>
      <c r="AA29" s="34"/>
      <c r="AB29" s="329">
        <v>2019</v>
      </c>
      <c r="AC29" s="72" t="s">
        <v>39</v>
      </c>
      <c r="AD29" s="88">
        <v>-3.2553302132085293</v>
      </c>
      <c r="AE29" s="88">
        <v>25.90167909316845</v>
      </c>
      <c r="AF29" s="89">
        <v>1.0146741590987718</v>
      </c>
      <c r="AG29" s="88">
        <v>2.7372699019842184</v>
      </c>
      <c r="AH29" s="88">
        <v>39.83396446256917</v>
      </c>
      <c r="AI29" s="89">
        <v>7.2009393291507573</v>
      </c>
    </row>
    <row r="30" spans="1:35" s="21" customFormat="1" ht="12.75" customHeight="1" x14ac:dyDescent="0.2">
      <c r="A30" s="335"/>
      <c r="B30" s="79" t="s">
        <v>40</v>
      </c>
      <c r="C30" s="80">
        <v>22431</v>
      </c>
      <c r="D30" s="80">
        <v>4036</v>
      </c>
      <c r="E30" s="80">
        <v>26467</v>
      </c>
      <c r="F30" s="105">
        <v>14009</v>
      </c>
      <c r="G30" s="80">
        <v>4415</v>
      </c>
      <c r="H30" s="81">
        <v>18424</v>
      </c>
      <c r="I30" s="61"/>
      <c r="J30" s="335"/>
      <c r="K30" s="73" t="s">
        <v>40</v>
      </c>
      <c r="L30" s="90">
        <v>-2.6305508529756438</v>
      </c>
      <c r="M30" s="90">
        <v>-21.964423820572311</v>
      </c>
      <c r="N30" s="91">
        <v>-6.1753341132262722</v>
      </c>
      <c r="O30" s="90">
        <v>7.315765282671971</v>
      </c>
      <c r="P30" s="90">
        <v>128.16537467700257</v>
      </c>
      <c r="Q30" s="91">
        <v>22.916805657482154</v>
      </c>
      <c r="R30" s="34"/>
      <c r="S30" s="335"/>
      <c r="T30" s="221" t="s">
        <v>40</v>
      </c>
      <c r="U30" s="90">
        <v>-2.9791622717577293</v>
      </c>
      <c r="V30" s="90">
        <v>-14.922459603079929</v>
      </c>
      <c r="W30" s="91">
        <v>-5.1017654768329308</v>
      </c>
      <c r="X30" s="90">
        <v>2.9494494896729062</v>
      </c>
      <c r="Y30" s="90">
        <v>113.02605210420839</v>
      </c>
      <c r="Z30" s="91">
        <v>16.498114803199559</v>
      </c>
      <c r="AA30" s="34"/>
      <c r="AB30" s="335"/>
      <c r="AC30" s="73" t="s">
        <v>40</v>
      </c>
      <c r="AD30" s="90">
        <v>-4.1944847605224993</v>
      </c>
      <c r="AE30" s="90">
        <v>8.8540222875201025</v>
      </c>
      <c r="AF30" s="91">
        <v>-2.1389206704105823</v>
      </c>
      <c r="AG30" s="90">
        <v>1.9566356736611112</v>
      </c>
      <c r="AH30" s="90">
        <v>65.198960754820192</v>
      </c>
      <c r="AI30" s="91">
        <v>9.8181200067992478</v>
      </c>
    </row>
    <row r="31" spans="1:35" s="21" customFormat="1" ht="12.75" customHeight="1" x14ac:dyDescent="0.2">
      <c r="A31" s="335"/>
      <c r="B31" s="82" t="s">
        <v>41</v>
      </c>
      <c r="C31" s="83">
        <v>26053</v>
      </c>
      <c r="D31" s="83">
        <v>5425</v>
      </c>
      <c r="E31" s="83">
        <v>31478</v>
      </c>
      <c r="F31" s="106">
        <v>14645</v>
      </c>
      <c r="G31" s="83">
        <v>4221</v>
      </c>
      <c r="H31" s="84">
        <v>18866</v>
      </c>
      <c r="I31" s="61"/>
      <c r="J31" s="335"/>
      <c r="K31" s="74" t="s">
        <v>41</v>
      </c>
      <c r="L31" s="92">
        <v>11.494843154876545</v>
      </c>
      <c r="M31" s="92">
        <v>-9.0528080469404859</v>
      </c>
      <c r="N31" s="93">
        <v>7.31624164734761</v>
      </c>
      <c r="O31" s="92">
        <v>10.871375577257925</v>
      </c>
      <c r="P31" s="92">
        <v>93.535075653370001</v>
      </c>
      <c r="Q31" s="93">
        <v>22.586094866796614</v>
      </c>
      <c r="R31" s="34"/>
      <c r="S31" s="335"/>
      <c r="T31" s="222" t="s">
        <v>41</v>
      </c>
      <c r="U31" s="92">
        <v>2.1429653187944764</v>
      </c>
      <c r="V31" s="92">
        <v>-12.616883972079551</v>
      </c>
      <c r="W31" s="93">
        <v>-0.61687352245862748</v>
      </c>
      <c r="X31" s="92">
        <v>5.6962856017850116</v>
      </c>
      <c r="Y31" s="92">
        <v>105.53401480437081</v>
      </c>
      <c r="Z31" s="93">
        <v>18.638762594530366</v>
      </c>
      <c r="AA31" s="34"/>
      <c r="AB31" s="335"/>
      <c r="AC31" s="74" t="s">
        <v>41</v>
      </c>
      <c r="AD31" s="92">
        <v>-2.0940144542590633</v>
      </c>
      <c r="AE31" s="92">
        <v>-5.1795202860406171</v>
      </c>
      <c r="AF31" s="93">
        <v>-2.62383709527505</v>
      </c>
      <c r="AG31" s="92">
        <v>4.6100459453696008</v>
      </c>
      <c r="AH31" s="92">
        <v>86.415841584158429</v>
      </c>
      <c r="AI31" s="93">
        <v>15.085026539098688</v>
      </c>
    </row>
    <row r="32" spans="1:35" s="21" customFormat="1" ht="12.75" customHeight="1" x14ac:dyDescent="0.2">
      <c r="A32" s="330"/>
      <c r="B32" s="85" t="s">
        <v>42</v>
      </c>
      <c r="C32" s="86">
        <v>23757</v>
      </c>
      <c r="D32" s="86">
        <v>5139</v>
      </c>
      <c r="E32" s="86">
        <v>28896</v>
      </c>
      <c r="F32" s="107">
        <v>14251</v>
      </c>
      <c r="G32" s="86">
        <v>4384</v>
      </c>
      <c r="H32" s="87">
        <v>18635</v>
      </c>
      <c r="I32" s="61"/>
      <c r="J32" s="330"/>
      <c r="K32" s="75" t="s">
        <v>42</v>
      </c>
      <c r="L32" s="94">
        <v>-14.095100343518352</v>
      </c>
      <c r="M32" s="94">
        <v>-11.761675824175821</v>
      </c>
      <c r="N32" s="95">
        <v>-13.689178290868897</v>
      </c>
      <c r="O32" s="94">
        <v>4.0522780373831724</v>
      </c>
      <c r="P32" s="94">
        <v>78.283855225701515</v>
      </c>
      <c r="Q32" s="95">
        <v>15.351284432064372</v>
      </c>
      <c r="R32" s="34"/>
      <c r="S32" s="330"/>
      <c r="T32" s="223" t="s">
        <v>42</v>
      </c>
      <c r="U32" s="94">
        <v>-2.6503709238405282</v>
      </c>
      <c r="V32" s="94">
        <v>-12.379819133745841</v>
      </c>
      <c r="W32" s="95">
        <v>-4.4326256593574254</v>
      </c>
      <c r="X32" s="94">
        <v>5.2615319263964677</v>
      </c>
      <c r="Y32" s="94">
        <v>97.294971105373179</v>
      </c>
      <c r="Z32" s="95">
        <v>17.752486482878304</v>
      </c>
      <c r="AA32" s="34"/>
      <c r="AB32" s="330"/>
      <c r="AC32" s="75" t="s">
        <v>42</v>
      </c>
      <c r="AD32" s="94">
        <v>-2.6503709238405282</v>
      </c>
      <c r="AE32" s="94">
        <v>-12.379819133745841</v>
      </c>
      <c r="AF32" s="95">
        <v>-4.4326256593574254</v>
      </c>
      <c r="AG32" s="94">
        <v>5.2615319263964677</v>
      </c>
      <c r="AH32" s="94">
        <v>97.294971105373179</v>
      </c>
      <c r="AI32" s="95">
        <v>17.752486482878304</v>
      </c>
    </row>
    <row r="33" spans="1:35" s="21" customFormat="1" ht="12.75" customHeight="1" x14ac:dyDescent="0.2">
      <c r="A33" s="329">
        <v>2020</v>
      </c>
      <c r="B33" s="77" t="s">
        <v>39</v>
      </c>
      <c r="C33" s="77">
        <v>20939</v>
      </c>
      <c r="D33" s="77">
        <v>3723</v>
      </c>
      <c r="E33" s="77">
        <v>24662</v>
      </c>
      <c r="F33" s="104">
        <v>11832</v>
      </c>
      <c r="G33" s="77">
        <v>3361</v>
      </c>
      <c r="H33" s="84">
        <v>15193</v>
      </c>
      <c r="I33" s="61"/>
      <c r="J33" s="329">
        <v>2020</v>
      </c>
      <c r="K33" s="72" t="s">
        <v>39</v>
      </c>
      <c r="L33" s="88">
        <v>10.431939243710776</v>
      </c>
      <c r="M33" s="92">
        <v>-2.2578104489367257</v>
      </c>
      <c r="N33" s="93">
        <v>8.309178743961354</v>
      </c>
      <c r="O33" s="88">
        <v>1.9033674963396807</v>
      </c>
      <c r="P33" s="92">
        <v>11.070720423000658</v>
      </c>
      <c r="Q33" s="89">
        <v>3.79859260777482</v>
      </c>
      <c r="R33" s="34"/>
      <c r="S33" s="329">
        <v>2020</v>
      </c>
      <c r="T33" s="220" t="s">
        <v>39</v>
      </c>
      <c r="U33" s="88">
        <v>10.431939243710776</v>
      </c>
      <c r="V33" s="92">
        <v>-2.2578104489367257</v>
      </c>
      <c r="W33" s="93">
        <v>8.309178743961354</v>
      </c>
      <c r="X33" s="92">
        <v>1.9033674963396807</v>
      </c>
      <c r="Y33" s="92">
        <v>11.070720423000658</v>
      </c>
      <c r="Z33" s="93">
        <v>3.79859260777482</v>
      </c>
      <c r="AA33" s="34"/>
      <c r="AB33" s="329">
        <v>2020</v>
      </c>
      <c r="AC33" s="72" t="s">
        <v>39</v>
      </c>
      <c r="AD33" s="88">
        <v>0.1720060202107021</v>
      </c>
      <c r="AE33" s="88">
        <v>-11.78141550312951</v>
      </c>
      <c r="AF33" s="89">
        <v>-2.0098426926794977</v>
      </c>
      <c r="AG33" s="88">
        <v>6.1411673453558357</v>
      </c>
      <c r="AH33" s="88">
        <v>70.61764399541714</v>
      </c>
      <c r="AI33" s="89">
        <v>16.260973337038799</v>
      </c>
    </row>
    <row r="34" spans="1:35" s="21" customFormat="1" ht="12.75" customHeight="1" x14ac:dyDescent="0.2">
      <c r="A34" s="335"/>
      <c r="B34" s="79" t="s">
        <v>40</v>
      </c>
      <c r="C34" s="80">
        <v>11894</v>
      </c>
      <c r="D34" s="80">
        <v>1682</v>
      </c>
      <c r="E34" s="80">
        <v>13576</v>
      </c>
      <c r="F34" s="105">
        <v>5708</v>
      </c>
      <c r="G34" s="80">
        <v>1823</v>
      </c>
      <c r="H34" s="81">
        <v>7531</v>
      </c>
      <c r="I34" s="61"/>
      <c r="J34" s="335"/>
      <c r="K34" s="73" t="s">
        <v>40</v>
      </c>
      <c r="L34" s="90">
        <v>-46.975168293879008</v>
      </c>
      <c r="M34" s="90">
        <v>-58.325074331020808</v>
      </c>
      <c r="N34" s="91">
        <v>-48.705935693505118</v>
      </c>
      <c r="O34" s="90">
        <v>-59.254764794060954</v>
      </c>
      <c r="P34" s="90">
        <v>-58.708946772366929</v>
      </c>
      <c r="Q34" s="91">
        <v>-59.12396873643074</v>
      </c>
      <c r="R34" s="34"/>
      <c r="S34" s="335"/>
      <c r="T34" s="221" t="s">
        <v>40</v>
      </c>
      <c r="U34" s="90">
        <v>-20.677908774642439</v>
      </c>
      <c r="V34" s="90">
        <v>-31.102613129381773</v>
      </c>
      <c r="W34" s="91">
        <v>-22.338891484046552</v>
      </c>
      <c r="X34" s="90">
        <v>-31.53786104605777</v>
      </c>
      <c r="Y34" s="90">
        <v>-30.331944631097972</v>
      </c>
      <c r="Z34" s="91">
        <v>-31.266446870935539</v>
      </c>
      <c r="AA34" s="34"/>
      <c r="AB34" s="335"/>
      <c r="AC34" s="73" t="s">
        <v>40</v>
      </c>
      <c r="AD34" s="90">
        <v>-10.573073343865646</v>
      </c>
      <c r="AE34" s="90">
        <v>-18.666598757257812</v>
      </c>
      <c r="AF34" s="91">
        <v>-11.991289447379694</v>
      </c>
      <c r="AG34" s="90">
        <v>-11.592574964302715</v>
      </c>
      <c r="AH34" s="90">
        <v>14.137902491515607</v>
      </c>
      <c r="AI34" s="91">
        <v>-6.7811039222363201</v>
      </c>
    </row>
    <row r="35" spans="1:35" s="21" customFormat="1" ht="12.75" customHeight="1" x14ac:dyDescent="0.2">
      <c r="A35" s="335"/>
      <c r="B35" s="82" t="s">
        <v>41</v>
      </c>
      <c r="C35" s="83">
        <v>22135</v>
      </c>
      <c r="D35" s="83">
        <v>2661</v>
      </c>
      <c r="E35" s="83">
        <v>24796</v>
      </c>
      <c r="F35" s="106">
        <v>9742</v>
      </c>
      <c r="G35" s="83">
        <v>2966</v>
      </c>
      <c r="H35" s="84">
        <v>12708</v>
      </c>
      <c r="I35" s="61"/>
      <c r="J35" s="335"/>
      <c r="K35" s="74" t="s">
        <v>41</v>
      </c>
      <c r="L35" s="92">
        <v>-15.038575212067705</v>
      </c>
      <c r="M35" s="92">
        <v>-50.94930875576037</v>
      </c>
      <c r="N35" s="93">
        <v>-21.227523985005405</v>
      </c>
      <c r="O35" s="92">
        <v>-33.479003072721071</v>
      </c>
      <c r="P35" s="92">
        <v>-29.732290926320783</v>
      </c>
      <c r="Q35" s="93">
        <v>-32.640729354394146</v>
      </c>
      <c r="R35" s="34"/>
      <c r="S35" s="335"/>
      <c r="T35" s="222" t="s">
        <v>41</v>
      </c>
      <c r="U35" s="92">
        <v>-18.499518125880343</v>
      </c>
      <c r="V35" s="92">
        <v>-39.216277317256974</v>
      </c>
      <c r="W35" s="93">
        <v>-21.90546986309856</v>
      </c>
      <c r="X35" s="92">
        <v>-32.243884266732891</v>
      </c>
      <c r="Y35" s="92">
        <v>-30.114903104098779</v>
      </c>
      <c r="Z35" s="93">
        <v>-31.765748069405131</v>
      </c>
      <c r="AA35" s="34"/>
      <c r="AB35" s="335"/>
      <c r="AC35" s="74" t="s">
        <v>41</v>
      </c>
      <c r="AD35" s="92">
        <v>-17.218717139852792</v>
      </c>
      <c r="AE35" s="92">
        <v>-30.842149366293082</v>
      </c>
      <c r="AF35" s="93">
        <v>-19.49664605846192</v>
      </c>
      <c r="AG35" s="92">
        <v>-23.031448638831755</v>
      </c>
      <c r="AH35" s="92">
        <v>-11.238580837051204</v>
      </c>
      <c r="AI35" s="93">
        <v>-20.585470462089827</v>
      </c>
    </row>
    <row r="36" spans="1:35" s="21" customFormat="1" ht="12.75" customHeight="1" x14ac:dyDescent="0.2">
      <c r="A36" s="330"/>
      <c r="B36" s="85" t="s">
        <v>42</v>
      </c>
      <c r="C36" s="80">
        <v>28133</v>
      </c>
      <c r="D36" s="80">
        <v>4065</v>
      </c>
      <c r="E36" s="80">
        <v>32198</v>
      </c>
      <c r="F36" s="105">
        <v>12637</v>
      </c>
      <c r="G36" s="80">
        <v>4013</v>
      </c>
      <c r="H36" s="87">
        <v>16650</v>
      </c>
      <c r="I36" s="61"/>
      <c r="J36" s="330"/>
      <c r="K36" s="75" t="s">
        <v>42</v>
      </c>
      <c r="L36" s="94">
        <v>18.419834154144034</v>
      </c>
      <c r="M36" s="94">
        <v>-20.899007589025096</v>
      </c>
      <c r="N36" s="95">
        <v>11.427187153931339</v>
      </c>
      <c r="O36" s="94">
        <v>-11.32552101606905</v>
      </c>
      <c r="P36" s="94">
        <v>-8.4625912408759163</v>
      </c>
      <c r="Q36" s="95">
        <v>-10.651998926750739</v>
      </c>
      <c r="R36" s="34"/>
      <c r="S36" s="330"/>
      <c r="T36" s="223" t="s">
        <v>42</v>
      </c>
      <c r="U36" s="94">
        <v>-8.8824806473542299</v>
      </c>
      <c r="V36" s="94">
        <v>-34.102884458688685</v>
      </c>
      <c r="W36" s="95">
        <v>-13.118208938883868</v>
      </c>
      <c r="X36" s="94">
        <v>-26.775625504439059</v>
      </c>
      <c r="Y36" s="94">
        <v>-24.199177365075407</v>
      </c>
      <c r="Z36" s="95">
        <v>-26.189733851081321</v>
      </c>
      <c r="AA36" s="34"/>
      <c r="AB36" s="330"/>
      <c r="AC36" s="75" t="s">
        <v>42</v>
      </c>
      <c r="AD36" s="94">
        <v>-8.8824806473542299</v>
      </c>
      <c r="AE36" s="94">
        <v>-34.102884458688685</v>
      </c>
      <c r="AF36" s="95">
        <v>-13.118208938883868</v>
      </c>
      <c r="AG36" s="94">
        <v>-26.775625504439059</v>
      </c>
      <c r="AH36" s="94">
        <v>-24.199177365075407</v>
      </c>
      <c r="AI36" s="95">
        <v>-26.189733851081321</v>
      </c>
    </row>
    <row r="37" spans="1:35" s="21" customFormat="1" ht="12.75" customHeight="1" x14ac:dyDescent="0.2">
      <c r="A37" s="329">
        <v>2021</v>
      </c>
      <c r="B37" s="104" t="s">
        <v>39</v>
      </c>
      <c r="C37" s="77">
        <v>23749</v>
      </c>
      <c r="D37" s="77">
        <v>3171</v>
      </c>
      <c r="E37" s="78">
        <v>26920</v>
      </c>
      <c r="F37" s="104">
        <v>13121</v>
      </c>
      <c r="G37" s="77">
        <v>4535</v>
      </c>
      <c r="H37" s="78">
        <v>17656</v>
      </c>
      <c r="I37" s="20"/>
      <c r="J37" s="329">
        <v>2021</v>
      </c>
      <c r="K37" s="104" t="s">
        <v>39</v>
      </c>
      <c r="L37" s="88">
        <v>13.419934094273845</v>
      </c>
      <c r="M37" s="88">
        <v>-14.826752618855766</v>
      </c>
      <c r="N37" s="89">
        <v>9.1557862298272674</v>
      </c>
      <c r="O37" s="97">
        <v>10.89418526031103</v>
      </c>
      <c r="P37" s="88">
        <v>34.930080333234145</v>
      </c>
      <c r="Q37" s="89">
        <v>16.211413150793131</v>
      </c>
      <c r="R37" s="20"/>
      <c r="S37" s="329">
        <v>2021</v>
      </c>
      <c r="T37" s="104" t="s">
        <v>39</v>
      </c>
      <c r="U37" s="88">
        <v>13.419934094273845</v>
      </c>
      <c r="V37" s="88">
        <v>-14.826752618855766</v>
      </c>
      <c r="W37" s="89">
        <v>9.1557862298272674</v>
      </c>
      <c r="X37" s="97">
        <v>10.89418526031103</v>
      </c>
      <c r="Y37" s="88">
        <v>34.930080333234145</v>
      </c>
      <c r="Z37" s="89">
        <v>16.211413150793131</v>
      </c>
      <c r="AA37" s="20"/>
      <c r="AB37" s="329">
        <v>2021</v>
      </c>
      <c r="AC37" s="104" t="s">
        <v>39</v>
      </c>
      <c r="AD37" s="88">
        <v>-7.8010302640051492</v>
      </c>
      <c r="AE37" s="88">
        <v>-36.806199858101841</v>
      </c>
      <c r="AF37" s="89">
        <v>-12.567374868837611</v>
      </c>
      <c r="AG37" s="97">
        <v>-24.71637101046824</v>
      </c>
      <c r="AH37" s="88">
        <v>-18.582504120627551</v>
      </c>
      <c r="AI37" s="89">
        <v>-23.30352372113952</v>
      </c>
    </row>
    <row r="38" spans="1:35" s="17" customFormat="1" x14ac:dyDescent="0.2">
      <c r="A38" s="335"/>
      <c r="B38" s="149" t="s">
        <v>40</v>
      </c>
      <c r="C38" s="80">
        <v>27005</v>
      </c>
      <c r="D38" s="80">
        <v>3687</v>
      </c>
      <c r="E38" s="81">
        <v>30692</v>
      </c>
      <c r="F38" s="105">
        <v>14339</v>
      </c>
      <c r="G38" s="80">
        <v>4679</v>
      </c>
      <c r="H38" s="81">
        <v>19018</v>
      </c>
      <c r="I38" s="262"/>
      <c r="J38" s="335"/>
      <c r="K38" s="149" t="s">
        <v>40</v>
      </c>
      <c r="L38" s="90">
        <v>127.04725071464603</v>
      </c>
      <c r="M38" s="90">
        <v>119.20332936979787</v>
      </c>
      <c r="N38" s="91">
        <v>126.07542722451383</v>
      </c>
      <c r="O38" s="98">
        <v>151.20882971268395</v>
      </c>
      <c r="P38" s="90">
        <v>156.66483817882613</v>
      </c>
      <c r="Q38" s="91">
        <v>152.52954454919666</v>
      </c>
      <c r="R38" s="18"/>
      <c r="S38" s="335"/>
      <c r="T38" s="149" t="s">
        <v>40</v>
      </c>
      <c r="U38" s="90">
        <v>54.582280023147447</v>
      </c>
      <c r="V38" s="90">
        <v>26.882516188714156</v>
      </c>
      <c r="W38" s="91">
        <v>50.666875882629839</v>
      </c>
      <c r="X38" s="98">
        <v>56.556442417331823</v>
      </c>
      <c r="Y38" s="90">
        <v>77.739197530864203</v>
      </c>
      <c r="Z38" s="91">
        <v>61.388839992958985</v>
      </c>
      <c r="AA38" s="18"/>
      <c r="AB38" s="335"/>
      <c r="AC38" s="149" t="s">
        <v>40</v>
      </c>
      <c r="AD38" s="90">
        <v>22.239028108853741</v>
      </c>
      <c r="AE38" s="90">
        <v>-14.935186924666544</v>
      </c>
      <c r="AF38" s="91">
        <v>16.219121405102822</v>
      </c>
      <c r="AG38" s="98">
        <v>7.328365922990776</v>
      </c>
      <c r="AH38" s="90">
        <v>17.434186670534491</v>
      </c>
      <c r="AI38" s="91">
        <v>9.6421751764217412</v>
      </c>
    </row>
    <row r="39" spans="1:35" s="17" customFormat="1" x14ac:dyDescent="0.2">
      <c r="A39" s="335"/>
      <c r="B39" s="150" t="s">
        <v>41</v>
      </c>
      <c r="C39" s="83">
        <v>33592</v>
      </c>
      <c r="D39" s="83">
        <v>3928</v>
      </c>
      <c r="E39" s="84">
        <v>37520</v>
      </c>
      <c r="F39" s="106">
        <v>16876</v>
      </c>
      <c r="G39" s="83">
        <v>4998</v>
      </c>
      <c r="H39" s="84">
        <v>21874</v>
      </c>
      <c r="I39" s="262"/>
      <c r="J39" s="335"/>
      <c r="K39" s="150" t="s">
        <v>41</v>
      </c>
      <c r="L39" s="92">
        <v>51.759656652360505</v>
      </c>
      <c r="M39" s="92">
        <v>47.613679068019543</v>
      </c>
      <c r="N39" s="93">
        <v>51.314728181964831</v>
      </c>
      <c r="O39" s="99">
        <v>73.229316362143294</v>
      </c>
      <c r="P39" s="92">
        <v>68.509777478084956</v>
      </c>
      <c r="Q39" s="93">
        <v>72.12779351589549</v>
      </c>
      <c r="R39" s="18"/>
      <c r="S39" s="335"/>
      <c r="T39" s="150" t="s">
        <v>41</v>
      </c>
      <c r="U39" s="92">
        <v>53.445641100276518</v>
      </c>
      <c r="V39" s="92">
        <v>33.721795189685096</v>
      </c>
      <c r="W39" s="93">
        <v>50.921724783450209</v>
      </c>
      <c r="X39" s="99">
        <v>62.510079906165238</v>
      </c>
      <c r="Y39" s="92">
        <v>74.380368098159508</v>
      </c>
      <c r="Z39" s="93">
        <v>65.240460600587042</v>
      </c>
      <c r="AA39" s="18"/>
      <c r="AB39" s="335"/>
      <c r="AC39" s="150" t="s">
        <v>41</v>
      </c>
      <c r="AD39" s="92">
        <v>42.875833597967606</v>
      </c>
      <c r="AE39" s="92">
        <v>12.464975388110556</v>
      </c>
      <c r="AF39" s="93">
        <v>38.507560100076141</v>
      </c>
      <c r="AG39" s="99">
        <v>37.175258228396693</v>
      </c>
      <c r="AH39" s="92">
        <v>45.404499760651021</v>
      </c>
      <c r="AI39" s="93">
        <v>39.082989623985064</v>
      </c>
    </row>
    <row r="40" spans="1:35" s="23" customFormat="1" x14ac:dyDescent="0.2">
      <c r="A40" s="330"/>
      <c r="B40" s="296" t="s">
        <v>42</v>
      </c>
      <c r="C40" s="151">
        <v>32132</v>
      </c>
      <c r="D40" s="151">
        <v>4049</v>
      </c>
      <c r="E40" s="152">
        <v>36181</v>
      </c>
      <c r="F40" s="285">
        <v>16766</v>
      </c>
      <c r="G40" s="151">
        <v>4892</v>
      </c>
      <c r="H40" s="152">
        <v>21658</v>
      </c>
      <c r="I40" s="48"/>
      <c r="J40" s="330"/>
      <c r="K40" s="296" t="s">
        <v>42</v>
      </c>
      <c r="L40" s="281">
        <v>14.214623396011806</v>
      </c>
      <c r="M40" s="281">
        <v>-0.39360393603935506</v>
      </c>
      <c r="N40" s="283">
        <v>12.370333561090741</v>
      </c>
      <c r="O40" s="282">
        <v>32.673894120439975</v>
      </c>
      <c r="P40" s="281">
        <v>21.90381260902068</v>
      </c>
      <c r="Q40" s="283">
        <v>30.078078078078075</v>
      </c>
      <c r="S40" s="330"/>
      <c r="T40" s="296" t="s">
        <v>42</v>
      </c>
      <c r="U40" s="281">
        <v>40.164378286663215</v>
      </c>
      <c r="V40" s="281">
        <v>22.290000824334342</v>
      </c>
      <c r="W40" s="283">
        <v>37.887474798387103</v>
      </c>
      <c r="X40" s="282">
        <v>53.064956536987395</v>
      </c>
      <c r="Y40" s="281">
        <v>57.066513195757615</v>
      </c>
      <c r="Z40" s="283">
        <v>53.999462386237099</v>
      </c>
      <c r="AB40" s="330"/>
      <c r="AC40" s="296" t="s">
        <v>42</v>
      </c>
      <c r="AD40" s="281">
        <v>40.164378286663215</v>
      </c>
      <c r="AE40" s="281">
        <v>22.290000824334342</v>
      </c>
      <c r="AF40" s="283">
        <v>37.887474798387103</v>
      </c>
      <c r="AG40" s="282">
        <v>53.064956536987395</v>
      </c>
      <c r="AH40" s="281">
        <v>57.066513195757615</v>
      </c>
      <c r="AI40" s="283">
        <v>53.999462386237099</v>
      </c>
    </row>
    <row r="41" spans="1:35" s="23" customFormat="1" x14ac:dyDescent="0.2">
      <c r="A41" s="329">
        <v>2022</v>
      </c>
      <c r="B41" s="310" t="s">
        <v>39</v>
      </c>
      <c r="C41" s="77">
        <v>22115</v>
      </c>
      <c r="D41" s="77">
        <v>2791</v>
      </c>
      <c r="E41" s="78">
        <v>24906</v>
      </c>
      <c r="F41" s="104">
        <v>11220</v>
      </c>
      <c r="G41" s="77">
        <v>4152</v>
      </c>
      <c r="H41" s="78">
        <v>15372</v>
      </c>
      <c r="I41" s="48"/>
      <c r="J41" s="329">
        <v>2022</v>
      </c>
      <c r="K41" s="310" t="s">
        <v>39</v>
      </c>
      <c r="L41" s="88">
        <v>-6.8802896964082709</v>
      </c>
      <c r="M41" s="88">
        <v>-11.983601387574893</v>
      </c>
      <c r="N41" s="89">
        <v>-7.4814264487369941</v>
      </c>
      <c r="O41" s="97">
        <v>-14.488224982851916</v>
      </c>
      <c r="P41" s="88">
        <v>-8.4454244762954822</v>
      </c>
      <c r="Q41" s="89">
        <v>-12.936112369732665</v>
      </c>
      <c r="S41" s="329">
        <v>2022</v>
      </c>
      <c r="T41" s="310" t="s">
        <v>39</v>
      </c>
      <c r="U41" s="88">
        <v>-6.8802896964082709</v>
      </c>
      <c r="V41" s="88">
        <v>-11.983601387574893</v>
      </c>
      <c r="W41" s="89">
        <v>-7.4814264487369941</v>
      </c>
      <c r="X41" s="97">
        <v>-14.488224982851916</v>
      </c>
      <c r="Y41" s="88">
        <v>-8.4454244762954822</v>
      </c>
      <c r="Z41" s="89">
        <v>-12.936112369732665</v>
      </c>
      <c r="AB41" s="329">
        <v>2022</v>
      </c>
      <c r="AC41" s="310" t="s">
        <v>39</v>
      </c>
      <c r="AD41" s="88">
        <v>33.67787594138121</v>
      </c>
      <c r="AE41" s="88">
        <v>24.838068917868551</v>
      </c>
      <c r="AF41" s="89">
        <v>32.627961842240239</v>
      </c>
      <c r="AG41" s="97">
        <v>43.663851679285571</v>
      </c>
      <c r="AH41" s="88">
        <v>40.36889855289796</v>
      </c>
      <c r="AI41" s="89">
        <v>42.858190484920698</v>
      </c>
    </row>
    <row r="42" spans="1:35" s="23" customFormat="1" x14ac:dyDescent="0.2">
      <c r="A42" s="330"/>
      <c r="B42" s="296" t="s">
        <v>40</v>
      </c>
      <c r="C42" s="151">
        <v>23237</v>
      </c>
      <c r="D42" s="151">
        <v>3098</v>
      </c>
      <c r="E42" s="152">
        <v>26335</v>
      </c>
      <c r="F42" s="285">
        <v>10898</v>
      </c>
      <c r="G42" s="151">
        <v>4908</v>
      </c>
      <c r="H42" s="152">
        <v>15806</v>
      </c>
      <c r="I42" s="48"/>
      <c r="J42" s="330"/>
      <c r="K42" s="296" t="s">
        <v>40</v>
      </c>
      <c r="L42" s="281">
        <v>-13.952971671912607</v>
      </c>
      <c r="M42" s="281">
        <v>-15.97504746406292</v>
      </c>
      <c r="N42" s="283">
        <v>-14.195881662974063</v>
      </c>
      <c r="O42" s="282">
        <v>-23.997489364669779</v>
      </c>
      <c r="P42" s="281">
        <v>4.8942081641376367</v>
      </c>
      <c r="Q42" s="283">
        <v>-16.889262803659687</v>
      </c>
      <c r="S42" s="330"/>
      <c r="T42" s="296" t="s">
        <v>40</v>
      </c>
      <c r="U42" s="281">
        <v>-10.643496079126768</v>
      </c>
      <c r="V42" s="281">
        <v>-14.12948381452318</v>
      </c>
      <c r="W42" s="283">
        <v>-11.058460043046592</v>
      </c>
      <c r="X42" s="282">
        <v>-19.453750910415145</v>
      </c>
      <c r="Y42" s="281">
        <v>-1.6713696548730228</v>
      </c>
      <c r="Z42" s="283">
        <v>-14.986093690352842</v>
      </c>
      <c r="AB42" s="330"/>
      <c r="AC42" s="296" t="s">
        <v>40</v>
      </c>
      <c r="AD42" s="281">
        <v>9.9522876205182964</v>
      </c>
      <c r="AE42" s="281">
        <v>2.0759717314487558</v>
      </c>
      <c r="AF42" s="283">
        <v>9.018725023122709</v>
      </c>
      <c r="AG42" s="282">
        <v>11.88025441922993</v>
      </c>
      <c r="AH42" s="281">
        <v>17.025875378249864</v>
      </c>
      <c r="AI42" s="283">
        <v>13.142112914950332</v>
      </c>
    </row>
    <row r="43" spans="1:35" x14ac:dyDescent="0.2">
      <c r="I43" s="31"/>
      <c r="J43" s="31"/>
    </row>
    <row r="44" spans="1:35" x14ac:dyDescent="0.2">
      <c r="A44" s="241" t="s">
        <v>249</v>
      </c>
      <c r="B44" s="139"/>
      <c r="C44" s="139"/>
      <c r="D44" s="139"/>
      <c r="E44" s="139"/>
    </row>
    <row r="45" spans="1:35" x14ac:dyDescent="0.2">
      <c r="A45" s="332" t="s">
        <v>246</v>
      </c>
      <c r="B45" s="332"/>
      <c r="C45" s="139"/>
      <c r="D45" s="139"/>
      <c r="E45" s="139"/>
    </row>
    <row r="46" spans="1:35" x14ac:dyDescent="0.2">
      <c r="A46" s="332" t="s">
        <v>247</v>
      </c>
      <c r="B46" s="332"/>
      <c r="C46" s="139"/>
      <c r="D46" s="139"/>
      <c r="E46" s="139"/>
    </row>
    <row r="47" spans="1:35" x14ac:dyDescent="0.2">
      <c r="A47" s="242" t="s">
        <v>248</v>
      </c>
      <c r="B47" s="142"/>
      <c r="C47" s="139"/>
      <c r="D47" s="139"/>
      <c r="E47" s="139"/>
    </row>
    <row r="48" spans="1:35" x14ac:dyDescent="0.2">
      <c r="A48" s="315" t="str">
        <f>'Contenido '!A130</f>
        <v>Actualizado el 18 de agosto de 2022</v>
      </c>
      <c r="B48" s="142"/>
      <c r="C48" s="139"/>
      <c r="D48" s="139"/>
      <c r="E48" s="139"/>
    </row>
  </sheetData>
  <mergeCells count="69">
    <mergeCell ref="A5:H6"/>
    <mergeCell ref="J5:Q6"/>
    <mergeCell ref="S5:Y6"/>
    <mergeCell ref="AB5:AI6"/>
    <mergeCell ref="A7:H7"/>
    <mergeCell ref="J7:Q7"/>
    <mergeCell ref="S7:Y7"/>
    <mergeCell ref="AB7:AI7"/>
    <mergeCell ref="A8:H8"/>
    <mergeCell ref="J8:Q8"/>
    <mergeCell ref="S8:Y8"/>
    <mergeCell ref="AB8:AI8"/>
    <mergeCell ref="J9:O9"/>
    <mergeCell ref="S9:X9"/>
    <mergeCell ref="AB9:AG9"/>
    <mergeCell ref="A10:H10"/>
    <mergeCell ref="J10:Q10"/>
    <mergeCell ref="S10:Y10"/>
    <mergeCell ref="AB10:AH10"/>
    <mergeCell ref="A11:A12"/>
    <mergeCell ref="B11:B12"/>
    <mergeCell ref="C11:E11"/>
    <mergeCell ref="F11:H11"/>
    <mergeCell ref="J11:J12"/>
    <mergeCell ref="K11:K12"/>
    <mergeCell ref="AB11:AB12"/>
    <mergeCell ref="AC11:AC12"/>
    <mergeCell ref="AD11:AF11"/>
    <mergeCell ref="AG11:AI11"/>
    <mergeCell ref="A13:A16"/>
    <mergeCell ref="J13:J16"/>
    <mergeCell ref="S13:S16"/>
    <mergeCell ref="AB13:AB16"/>
    <mergeCell ref="L11:N11"/>
    <mergeCell ref="O11:Q11"/>
    <mergeCell ref="S11:S12"/>
    <mergeCell ref="T11:T12"/>
    <mergeCell ref="U11:W11"/>
    <mergeCell ref="X11:Z11"/>
    <mergeCell ref="A17:A20"/>
    <mergeCell ref="J17:J20"/>
    <mergeCell ref="S17:S20"/>
    <mergeCell ref="AB17:AB20"/>
    <mergeCell ref="A21:A24"/>
    <mergeCell ref="J21:J24"/>
    <mergeCell ref="S21:S24"/>
    <mergeCell ref="AB21:AB24"/>
    <mergeCell ref="A25:A28"/>
    <mergeCell ref="J25:J28"/>
    <mergeCell ref="S25:S28"/>
    <mergeCell ref="AB25:AB28"/>
    <mergeCell ref="A29:A32"/>
    <mergeCell ref="J29:J32"/>
    <mergeCell ref="S29:S32"/>
    <mergeCell ref="AB29:AB32"/>
    <mergeCell ref="A45:B45"/>
    <mergeCell ref="A46:B46"/>
    <mergeCell ref="S33:S36"/>
    <mergeCell ref="AB33:AB36"/>
    <mergeCell ref="A33:A36"/>
    <mergeCell ref="J33:J36"/>
    <mergeCell ref="A37:A40"/>
    <mergeCell ref="J37:J40"/>
    <mergeCell ref="S37:S40"/>
    <mergeCell ref="AB37:AB40"/>
    <mergeCell ref="A41:A42"/>
    <mergeCell ref="J41:J42"/>
    <mergeCell ref="S41:S42"/>
    <mergeCell ref="AB41:AB42"/>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Y70"/>
  <sheetViews>
    <sheetView showGridLines="0" topLeftCell="A3" zoomScale="80" zoomScaleNormal="80" workbookViewId="0">
      <pane ySplit="12" topLeftCell="A36" activePane="bottomLeft" state="frozen"/>
      <selection activeCell="H129" sqref="H129"/>
      <selection pane="bottomLeft" activeCell="H46" sqref="H46"/>
    </sheetView>
  </sheetViews>
  <sheetFormatPr baseColWidth="10" defaultRowHeight="12.75" x14ac:dyDescent="0.2"/>
  <cols>
    <col min="1" max="1" width="9.7109375" customWidth="1"/>
    <col min="2" max="12" width="18.5703125" customWidth="1"/>
    <col min="13" max="13" width="3.7109375" style="6" customWidth="1"/>
    <col min="14" max="14" width="9.7109375" customWidth="1"/>
    <col min="15" max="25" width="18.5703125" customWidth="1"/>
    <col min="26" max="26" width="3.7109375" style="6" customWidth="1"/>
    <col min="27" max="27" width="9.7109375" customWidth="1"/>
    <col min="28" max="38" width="18.5703125" customWidth="1"/>
    <col min="39" max="39" width="3.7109375" style="6" customWidth="1"/>
    <col min="40" max="40" width="9.7109375" customWidth="1"/>
    <col min="41" max="51" width="18.5703125" customWidth="1"/>
  </cols>
  <sheetData>
    <row r="1" spans="1:51" ht="26.25" x14ac:dyDescent="0.2">
      <c r="A1" s="1"/>
      <c r="B1" s="14"/>
      <c r="C1" s="14"/>
      <c r="D1" s="15"/>
      <c r="E1" s="19"/>
      <c r="F1" s="19"/>
      <c r="G1" s="15"/>
      <c r="H1" s="16"/>
      <c r="I1" s="1"/>
      <c r="J1" s="1"/>
      <c r="K1" s="1"/>
      <c r="L1" s="1"/>
    </row>
    <row r="2" spans="1:51" ht="26.25" x14ac:dyDescent="0.2">
      <c r="A2" s="1"/>
      <c r="B2" s="14"/>
      <c r="C2" s="14"/>
      <c r="D2" s="15"/>
      <c r="E2" s="19"/>
      <c r="F2" s="19"/>
      <c r="G2" s="15"/>
      <c r="H2" s="16"/>
      <c r="I2" s="1"/>
      <c r="J2" s="1"/>
      <c r="K2" s="1"/>
      <c r="L2" s="1"/>
    </row>
    <row r="3" spans="1:51" ht="22.5" customHeight="1" x14ac:dyDescent="0.2">
      <c r="A3" s="1"/>
      <c r="B3" s="14"/>
      <c r="C3" s="14"/>
      <c r="D3" s="15"/>
      <c r="E3" s="19"/>
      <c r="F3" s="19"/>
      <c r="G3" s="15"/>
      <c r="H3" s="16"/>
      <c r="I3" s="1"/>
      <c r="J3" s="1"/>
      <c r="K3" s="1"/>
      <c r="L3" s="1"/>
    </row>
    <row r="4" spans="1:51" ht="12.75" customHeight="1" x14ac:dyDescent="0.2">
      <c r="A4" s="1"/>
      <c r="B4" s="14"/>
      <c r="C4" s="14"/>
      <c r="D4" s="15"/>
      <c r="E4" s="19"/>
      <c r="F4" s="19"/>
      <c r="G4" s="15"/>
      <c r="H4" s="16"/>
      <c r="I4" s="1"/>
      <c r="J4" s="1"/>
      <c r="K4" s="1"/>
      <c r="L4" s="1"/>
    </row>
    <row r="5" spans="1:51" ht="12.75" customHeight="1" x14ac:dyDescent="0.2">
      <c r="A5" s="1"/>
      <c r="B5" s="14"/>
      <c r="C5" s="14"/>
      <c r="D5" s="15"/>
      <c r="E5" s="19"/>
      <c r="F5" s="19"/>
      <c r="G5" s="15"/>
      <c r="H5" s="16"/>
      <c r="I5" s="1"/>
      <c r="J5" s="1"/>
      <c r="K5" s="1"/>
      <c r="L5" s="1"/>
    </row>
    <row r="6" spans="1:51" ht="15" customHeight="1" x14ac:dyDescent="0.2">
      <c r="A6" s="1"/>
      <c r="B6" s="14"/>
      <c r="C6" s="14"/>
      <c r="D6" s="15"/>
      <c r="E6" s="19"/>
      <c r="F6" s="19"/>
      <c r="G6" s="15"/>
      <c r="H6" s="16"/>
      <c r="I6" s="1"/>
      <c r="J6" s="1"/>
      <c r="K6" s="1"/>
      <c r="L6" s="1"/>
    </row>
    <row r="7" spans="1:51" x14ac:dyDescent="0.2">
      <c r="A7" s="328" t="s">
        <v>64</v>
      </c>
      <c r="B7" s="328"/>
      <c r="C7" s="328"/>
      <c r="D7" s="328"/>
      <c r="E7" s="328"/>
      <c r="F7" s="328"/>
      <c r="G7" s="328"/>
      <c r="H7" s="328"/>
      <c r="I7" s="328"/>
      <c r="J7" s="328"/>
      <c r="K7" s="328"/>
      <c r="L7" s="328"/>
      <c r="N7" s="328" t="s">
        <v>64</v>
      </c>
      <c r="O7" s="328"/>
      <c r="P7" s="328"/>
      <c r="Q7" s="328"/>
      <c r="R7" s="328"/>
      <c r="S7" s="328"/>
      <c r="T7" s="328"/>
      <c r="U7" s="328"/>
      <c r="V7" s="328"/>
      <c r="W7" s="328"/>
      <c r="X7" s="328"/>
      <c r="Y7" s="328"/>
      <c r="AA7" s="328" t="s">
        <v>64</v>
      </c>
      <c r="AB7" s="328"/>
      <c r="AC7" s="328"/>
      <c r="AD7" s="328"/>
      <c r="AE7" s="328"/>
      <c r="AF7" s="328"/>
      <c r="AG7" s="328"/>
      <c r="AH7" s="328"/>
      <c r="AI7" s="328"/>
      <c r="AJ7" s="328"/>
      <c r="AK7" s="328"/>
      <c r="AL7" s="328"/>
      <c r="AN7" s="328" t="s">
        <v>64</v>
      </c>
      <c r="AO7" s="328"/>
      <c r="AP7" s="328"/>
      <c r="AQ7" s="328"/>
      <c r="AR7" s="328"/>
      <c r="AS7" s="328"/>
      <c r="AT7" s="328"/>
      <c r="AU7" s="328"/>
      <c r="AV7" s="328"/>
      <c r="AW7" s="328"/>
      <c r="AX7" s="328"/>
      <c r="AY7" s="328"/>
    </row>
    <row r="8" spans="1:51" x14ac:dyDescent="0.2">
      <c r="A8" s="328"/>
      <c r="B8" s="328"/>
      <c r="C8" s="328"/>
      <c r="D8" s="328"/>
      <c r="E8" s="328"/>
      <c r="F8" s="328"/>
      <c r="G8" s="328"/>
      <c r="H8" s="328"/>
      <c r="I8" s="328"/>
      <c r="J8" s="328"/>
      <c r="K8" s="328"/>
      <c r="L8" s="328"/>
      <c r="N8" s="328"/>
      <c r="O8" s="328"/>
      <c r="P8" s="328"/>
      <c r="Q8" s="328"/>
      <c r="R8" s="328"/>
      <c r="S8" s="328"/>
      <c r="T8" s="328"/>
      <c r="U8" s="328"/>
      <c r="V8" s="328"/>
      <c r="W8" s="328"/>
      <c r="X8" s="328"/>
      <c r="Y8" s="328"/>
      <c r="AA8" s="328"/>
      <c r="AB8" s="328"/>
      <c r="AC8" s="328"/>
      <c r="AD8" s="328"/>
      <c r="AE8" s="328"/>
      <c r="AF8" s="328"/>
      <c r="AG8" s="328"/>
      <c r="AH8" s="328"/>
      <c r="AI8" s="328"/>
      <c r="AJ8" s="328"/>
      <c r="AK8" s="328"/>
      <c r="AL8" s="328"/>
      <c r="AN8" s="328"/>
      <c r="AO8" s="328"/>
      <c r="AP8" s="328"/>
      <c r="AQ8" s="328"/>
      <c r="AR8" s="328"/>
      <c r="AS8" s="328"/>
      <c r="AT8" s="328"/>
      <c r="AU8" s="328"/>
      <c r="AV8" s="328"/>
      <c r="AW8" s="328"/>
      <c r="AX8" s="328"/>
      <c r="AY8" s="328"/>
    </row>
    <row r="9" spans="1:51" ht="17.25" customHeight="1" x14ac:dyDescent="0.2">
      <c r="A9" s="333" t="s">
        <v>230</v>
      </c>
      <c r="B9" s="333"/>
      <c r="C9" s="333"/>
      <c r="D9" s="333"/>
      <c r="E9" s="333"/>
      <c r="F9" s="333"/>
      <c r="G9" s="333"/>
      <c r="H9" s="333"/>
      <c r="I9" s="333"/>
      <c r="J9" s="333"/>
      <c r="K9" s="333"/>
      <c r="L9" s="333"/>
      <c r="N9" s="333" t="s">
        <v>231</v>
      </c>
      <c r="O9" s="333"/>
      <c r="P9" s="333"/>
      <c r="Q9" s="333"/>
      <c r="R9" s="333"/>
      <c r="S9" s="333"/>
      <c r="T9" s="333"/>
      <c r="U9" s="333"/>
      <c r="V9" s="333"/>
      <c r="W9" s="333"/>
      <c r="X9" s="333"/>
      <c r="Y9" s="333"/>
      <c r="AA9" s="333" t="s">
        <v>232</v>
      </c>
      <c r="AB9" s="333"/>
      <c r="AC9" s="333"/>
      <c r="AD9" s="333"/>
      <c r="AE9" s="333"/>
      <c r="AF9" s="333"/>
      <c r="AG9" s="333"/>
      <c r="AH9" s="333"/>
      <c r="AI9" s="333"/>
      <c r="AJ9" s="333"/>
      <c r="AK9" s="333"/>
      <c r="AL9" s="333"/>
      <c r="AN9" s="333" t="s">
        <v>233</v>
      </c>
      <c r="AO9" s="333"/>
      <c r="AP9" s="333"/>
      <c r="AQ9" s="333"/>
      <c r="AR9" s="333"/>
      <c r="AS9" s="333"/>
      <c r="AT9" s="333"/>
      <c r="AU9" s="333"/>
      <c r="AV9" s="333"/>
      <c r="AW9" s="333"/>
      <c r="AX9" s="333"/>
      <c r="AY9" s="333"/>
    </row>
    <row r="10" spans="1:51" ht="17.25" customHeight="1" x14ac:dyDescent="0.2">
      <c r="A10" s="333" t="str">
        <f>Hoja2!A1</f>
        <v>2015 (I trimestre) - 2022 (II trimestre)pr</v>
      </c>
      <c r="B10" s="333"/>
      <c r="C10" s="333"/>
      <c r="D10" s="333"/>
      <c r="E10" s="333"/>
      <c r="F10" s="333"/>
      <c r="G10" s="333"/>
      <c r="H10" s="333"/>
      <c r="I10" s="333"/>
      <c r="J10" s="333"/>
      <c r="K10" s="333"/>
      <c r="L10" s="333"/>
      <c r="N10" s="333" t="str">
        <f>Hoja2!A2</f>
        <v>2016 (I trimestre) - 2022 (II trimestre)pr</v>
      </c>
      <c r="O10" s="333"/>
      <c r="P10" s="333"/>
      <c r="Q10" s="333"/>
      <c r="R10" s="333"/>
      <c r="S10" s="333"/>
      <c r="T10" s="333"/>
      <c r="U10" s="333"/>
      <c r="V10" s="333"/>
      <c r="W10" s="333"/>
      <c r="X10" s="333"/>
      <c r="Y10" s="333"/>
      <c r="AA10" s="333" t="str">
        <f>Hoja2!A2</f>
        <v>2016 (I trimestre) - 2022 (II trimestre)pr</v>
      </c>
      <c r="AB10" s="333"/>
      <c r="AC10" s="333"/>
      <c r="AD10" s="333"/>
      <c r="AE10" s="333"/>
      <c r="AF10" s="333"/>
      <c r="AG10" s="333"/>
      <c r="AH10" s="333"/>
      <c r="AI10" s="333"/>
      <c r="AJ10" s="333"/>
      <c r="AK10" s="333"/>
      <c r="AL10" s="333"/>
      <c r="AN10" s="333" t="str">
        <f>Hoja2!A3</f>
        <v>2016 (IV trimestre) - 2022 (II trimestre)pr</v>
      </c>
      <c r="AO10" s="333"/>
      <c r="AP10" s="333"/>
      <c r="AQ10" s="333"/>
      <c r="AR10" s="333"/>
      <c r="AS10" s="333"/>
      <c r="AT10" s="333"/>
      <c r="AU10" s="333"/>
      <c r="AV10" s="333"/>
      <c r="AW10" s="333"/>
      <c r="AX10" s="333"/>
      <c r="AY10" s="333"/>
    </row>
    <row r="11" spans="1:51" ht="15" x14ac:dyDescent="0.2">
      <c r="A11" s="33"/>
      <c r="B11" s="33"/>
      <c r="C11" s="33"/>
      <c r="D11" s="26"/>
      <c r="E11" s="26"/>
      <c r="F11" s="26"/>
      <c r="G11" s="8"/>
      <c r="N11" s="33"/>
      <c r="O11" s="33"/>
      <c r="P11" s="33"/>
      <c r="Q11" s="26"/>
      <c r="R11" s="8"/>
      <c r="S11" s="8"/>
      <c r="T11" s="8"/>
      <c r="U11" s="8"/>
      <c r="V11" s="8"/>
      <c r="W11" s="8"/>
      <c r="X11" s="32"/>
      <c r="Y11" s="32"/>
      <c r="AA11" s="33"/>
      <c r="AB11" s="33"/>
      <c r="AC11" s="33"/>
      <c r="AD11" s="26"/>
      <c r="AE11" s="26"/>
      <c r="AF11" s="26"/>
      <c r="AG11" s="8"/>
      <c r="AH11" s="8"/>
      <c r="AI11" s="8"/>
      <c r="AJ11" s="8"/>
      <c r="AK11" s="32"/>
      <c r="AL11" s="32"/>
      <c r="AN11" s="33"/>
      <c r="AO11" s="33"/>
      <c r="AP11" s="33"/>
      <c r="AQ11" s="26"/>
      <c r="AR11" s="26"/>
      <c r="AS11" s="26"/>
      <c r="AT11" s="8"/>
      <c r="AU11" s="8"/>
      <c r="AV11" s="8"/>
      <c r="AW11" s="8"/>
      <c r="AX11" s="32"/>
      <c r="AY11" s="32"/>
    </row>
    <row r="12" spans="1:51" x14ac:dyDescent="0.2">
      <c r="E12" s="103"/>
      <c r="F12" s="103"/>
      <c r="I12" s="103"/>
      <c r="J12" s="103"/>
      <c r="K12" s="103"/>
      <c r="L12" s="103" t="s">
        <v>35</v>
      </c>
      <c r="R12" s="194"/>
      <c r="S12" s="194"/>
      <c r="V12" s="194"/>
      <c r="W12" s="194"/>
      <c r="Y12" s="102" t="s">
        <v>43</v>
      </c>
      <c r="AE12" s="194"/>
      <c r="AF12" s="194"/>
      <c r="AI12" s="194"/>
      <c r="AJ12" s="194"/>
      <c r="AL12" s="102" t="s">
        <v>43</v>
      </c>
      <c r="AR12" s="194"/>
      <c r="AS12" s="194"/>
      <c r="AV12" s="194"/>
      <c r="AW12" s="194"/>
      <c r="AY12" s="102" t="s">
        <v>43</v>
      </c>
    </row>
    <row r="13" spans="1:51" ht="12.75" customHeight="1" x14ac:dyDescent="0.2">
      <c r="A13" s="343" t="s">
        <v>29</v>
      </c>
      <c r="B13" s="343" t="s">
        <v>218</v>
      </c>
      <c r="C13" s="351"/>
      <c r="D13" s="351"/>
      <c r="E13" s="350" t="s">
        <v>128</v>
      </c>
      <c r="F13" s="338"/>
      <c r="G13" s="352" t="s">
        <v>189</v>
      </c>
      <c r="H13" s="353"/>
      <c r="I13" s="338" t="s">
        <v>190</v>
      </c>
      <c r="J13" s="338"/>
      <c r="K13" s="350" t="s">
        <v>212</v>
      </c>
      <c r="L13" s="339"/>
      <c r="M13" s="18"/>
      <c r="N13" s="343" t="s">
        <v>29</v>
      </c>
      <c r="O13" s="343" t="s">
        <v>218</v>
      </c>
      <c r="P13" s="351"/>
      <c r="Q13" s="351"/>
      <c r="R13" s="350" t="s">
        <v>128</v>
      </c>
      <c r="S13" s="338"/>
      <c r="T13" s="352" t="s">
        <v>189</v>
      </c>
      <c r="U13" s="353"/>
      <c r="V13" s="338" t="s">
        <v>190</v>
      </c>
      <c r="W13" s="338"/>
      <c r="X13" s="350" t="s">
        <v>212</v>
      </c>
      <c r="Y13" s="339"/>
      <c r="Z13" s="42"/>
      <c r="AA13" s="343" t="s">
        <v>29</v>
      </c>
      <c r="AB13" s="343" t="s">
        <v>218</v>
      </c>
      <c r="AC13" s="351"/>
      <c r="AD13" s="351"/>
      <c r="AE13" s="350" t="s">
        <v>128</v>
      </c>
      <c r="AF13" s="338"/>
      <c r="AG13" s="352" t="s">
        <v>189</v>
      </c>
      <c r="AH13" s="353"/>
      <c r="AI13" s="338" t="s">
        <v>190</v>
      </c>
      <c r="AJ13" s="338"/>
      <c r="AK13" s="350" t="s">
        <v>212</v>
      </c>
      <c r="AL13" s="339"/>
      <c r="AN13" s="343" t="s">
        <v>29</v>
      </c>
      <c r="AO13" s="343" t="s">
        <v>218</v>
      </c>
      <c r="AP13" s="351"/>
      <c r="AQ13" s="351"/>
      <c r="AR13" s="350" t="s">
        <v>128</v>
      </c>
      <c r="AS13" s="338"/>
      <c r="AT13" s="352" t="s">
        <v>189</v>
      </c>
      <c r="AU13" s="353"/>
      <c r="AV13" s="338" t="s">
        <v>190</v>
      </c>
      <c r="AW13" s="338"/>
      <c r="AX13" s="350" t="s">
        <v>212</v>
      </c>
      <c r="AY13" s="339"/>
    </row>
    <row r="14" spans="1:51" ht="24" x14ac:dyDescent="0.2">
      <c r="A14" s="344"/>
      <c r="B14" s="96" t="s">
        <v>30</v>
      </c>
      <c r="C14" s="111" t="s">
        <v>0</v>
      </c>
      <c r="D14" s="202" t="s">
        <v>76</v>
      </c>
      <c r="E14" s="111" t="s">
        <v>0</v>
      </c>
      <c r="F14" s="111" t="s">
        <v>76</v>
      </c>
      <c r="G14" s="110" t="s">
        <v>0</v>
      </c>
      <c r="H14" s="202" t="s">
        <v>76</v>
      </c>
      <c r="I14" s="113" t="s">
        <v>0</v>
      </c>
      <c r="J14" s="212" t="s">
        <v>76</v>
      </c>
      <c r="K14" s="211" t="s">
        <v>0</v>
      </c>
      <c r="L14" s="212" t="s">
        <v>76</v>
      </c>
      <c r="N14" s="344"/>
      <c r="O14" s="96" t="s">
        <v>30</v>
      </c>
      <c r="P14" s="111" t="s">
        <v>0</v>
      </c>
      <c r="Q14" s="202" t="s">
        <v>76</v>
      </c>
      <c r="R14" s="111" t="s">
        <v>0</v>
      </c>
      <c r="S14" s="111" t="s">
        <v>76</v>
      </c>
      <c r="T14" s="110" t="s">
        <v>0</v>
      </c>
      <c r="U14" s="202" t="s">
        <v>76</v>
      </c>
      <c r="V14" s="113" t="s">
        <v>0</v>
      </c>
      <c r="W14" s="202" t="s">
        <v>76</v>
      </c>
      <c r="X14" s="211" t="s">
        <v>0</v>
      </c>
      <c r="Y14" s="212" t="s">
        <v>76</v>
      </c>
      <c r="AA14" s="344"/>
      <c r="AB14" s="96" t="s">
        <v>30</v>
      </c>
      <c r="AC14" s="111" t="s">
        <v>0</v>
      </c>
      <c r="AD14" s="202" t="s">
        <v>76</v>
      </c>
      <c r="AE14" s="111" t="s">
        <v>0</v>
      </c>
      <c r="AF14" s="111" t="s">
        <v>76</v>
      </c>
      <c r="AG14" s="110" t="s">
        <v>0</v>
      </c>
      <c r="AH14" s="202" t="s">
        <v>76</v>
      </c>
      <c r="AI14" s="113" t="s">
        <v>0</v>
      </c>
      <c r="AJ14" s="111" t="s">
        <v>76</v>
      </c>
      <c r="AK14" s="211" t="s">
        <v>0</v>
      </c>
      <c r="AL14" s="212" t="s">
        <v>76</v>
      </c>
      <c r="AN14" s="344"/>
      <c r="AO14" s="96" t="s">
        <v>30</v>
      </c>
      <c r="AP14" s="111" t="s">
        <v>0</v>
      </c>
      <c r="AQ14" s="202" t="s">
        <v>76</v>
      </c>
      <c r="AR14" s="111" t="s">
        <v>0</v>
      </c>
      <c r="AS14" s="111" t="s">
        <v>76</v>
      </c>
      <c r="AT14" s="110" t="s">
        <v>0</v>
      </c>
      <c r="AU14" s="111" t="s">
        <v>76</v>
      </c>
      <c r="AV14" s="110" t="s">
        <v>0</v>
      </c>
      <c r="AW14" s="111" t="s">
        <v>76</v>
      </c>
      <c r="AX14" s="293" t="s">
        <v>0</v>
      </c>
      <c r="AY14" s="292" t="s">
        <v>76</v>
      </c>
    </row>
    <row r="15" spans="1:51" ht="12.75" customHeight="1" x14ac:dyDescent="0.2">
      <c r="A15" s="329">
        <v>2015</v>
      </c>
      <c r="B15" s="77" t="s">
        <v>39</v>
      </c>
      <c r="C15" s="77">
        <v>1680</v>
      </c>
      <c r="D15" s="78">
        <v>16787</v>
      </c>
      <c r="E15" s="77"/>
      <c r="F15" s="77">
        <v>3482</v>
      </c>
      <c r="G15" s="104">
        <v>1520</v>
      </c>
      <c r="H15" s="78">
        <v>11564</v>
      </c>
      <c r="I15" s="77"/>
      <c r="J15" s="77">
        <v>1158</v>
      </c>
      <c r="K15" s="104">
        <v>3200</v>
      </c>
      <c r="L15" s="78">
        <v>32991</v>
      </c>
      <c r="M15" s="34"/>
      <c r="N15" s="329">
        <v>2015</v>
      </c>
      <c r="O15" s="77" t="s">
        <v>39</v>
      </c>
      <c r="P15" s="88" t="s">
        <v>176</v>
      </c>
      <c r="Q15" s="89" t="s">
        <v>176</v>
      </c>
      <c r="R15" s="88" t="s">
        <v>176</v>
      </c>
      <c r="S15" s="89" t="s">
        <v>176</v>
      </c>
      <c r="T15" s="88" t="s">
        <v>176</v>
      </c>
      <c r="U15" s="89" t="s">
        <v>176</v>
      </c>
      <c r="V15" s="88" t="s">
        <v>176</v>
      </c>
      <c r="W15" s="89" t="s">
        <v>176</v>
      </c>
      <c r="X15" s="88" t="s">
        <v>176</v>
      </c>
      <c r="Y15" s="89" t="s">
        <v>176</v>
      </c>
      <c r="Z15" s="34"/>
      <c r="AA15" s="329">
        <v>2015</v>
      </c>
      <c r="AB15" s="77" t="s">
        <v>39</v>
      </c>
      <c r="AC15" s="88" t="s">
        <v>176</v>
      </c>
      <c r="AD15" s="89" t="s">
        <v>176</v>
      </c>
      <c r="AE15" s="88" t="s">
        <v>176</v>
      </c>
      <c r="AF15" s="89" t="s">
        <v>176</v>
      </c>
      <c r="AG15" s="88" t="s">
        <v>176</v>
      </c>
      <c r="AH15" s="89" t="s">
        <v>176</v>
      </c>
      <c r="AI15" s="88" t="s">
        <v>176</v>
      </c>
      <c r="AJ15" s="89" t="s">
        <v>176</v>
      </c>
      <c r="AK15" s="88" t="s">
        <v>176</v>
      </c>
      <c r="AL15" s="89" t="s">
        <v>176</v>
      </c>
      <c r="AM15" s="34"/>
      <c r="AN15" s="329">
        <v>2015</v>
      </c>
      <c r="AO15" s="77" t="s">
        <v>39</v>
      </c>
      <c r="AP15" s="88" t="s">
        <v>176</v>
      </c>
      <c r="AQ15" s="89" t="s">
        <v>176</v>
      </c>
      <c r="AR15" s="88" t="s">
        <v>176</v>
      </c>
      <c r="AS15" s="89" t="s">
        <v>176</v>
      </c>
      <c r="AT15" s="88" t="s">
        <v>176</v>
      </c>
      <c r="AU15" s="89" t="s">
        <v>176</v>
      </c>
      <c r="AV15" s="88" t="s">
        <v>176</v>
      </c>
      <c r="AW15" s="89" t="s">
        <v>176</v>
      </c>
      <c r="AX15" s="88" t="s">
        <v>176</v>
      </c>
      <c r="AY15" s="89" t="s">
        <v>176</v>
      </c>
    </row>
    <row r="16" spans="1:51" ht="12.75" customHeight="1" x14ac:dyDescent="0.2">
      <c r="A16" s="335"/>
      <c r="B16" s="79" t="s">
        <v>40</v>
      </c>
      <c r="C16" s="80">
        <v>1398</v>
      </c>
      <c r="D16" s="81">
        <v>15579</v>
      </c>
      <c r="E16" s="80"/>
      <c r="F16" s="80">
        <v>3622</v>
      </c>
      <c r="G16" s="105">
        <v>1564</v>
      </c>
      <c r="H16" s="81">
        <v>11707</v>
      </c>
      <c r="I16" s="80"/>
      <c r="J16" s="80">
        <v>1179</v>
      </c>
      <c r="K16" s="105">
        <v>2962</v>
      </c>
      <c r="L16" s="81">
        <v>32087</v>
      </c>
      <c r="M16" s="34"/>
      <c r="N16" s="335"/>
      <c r="O16" s="79" t="s">
        <v>40</v>
      </c>
      <c r="P16" s="90" t="s">
        <v>176</v>
      </c>
      <c r="Q16" s="91" t="s">
        <v>176</v>
      </c>
      <c r="R16" s="90" t="s">
        <v>176</v>
      </c>
      <c r="S16" s="91" t="s">
        <v>176</v>
      </c>
      <c r="T16" s="90" t="s">
        <v>176</v>
      </c>
      <c r="U16" s="91" t="s">
        <v>176</v>
      </c>
      <c r="V16" s="90" t="s">
        <v>176</v>
      </c>
      <c r="W16" s="91" t="s">
        <v>176</v>
      </c>
      <c r="X16" s="90" t="s">
        <v>176</v>
      </c>
      <c r="Y16" s="91" t="s">
        <v>176</v>
      </c>
      <c r="Z16" s="34"/>
      <c r="AA16" s="335"/>
      <c r="AB16" s="79" t="s">
        <v>40</v>
      </c>
      <c r="AC16" s="90" t="s">
        <v>176</v>
      </c>
      <c r="AD16" s="91" t="s">
        <v>176</v>
      </c>
      <c r="AE16" s="90" t="s">
        <v>176</v>
      </c>
      <c r="AF16" s="91" t="s">
        <v>176</v>
      </c>
      <c r="AG16" s="90" t="s">
        <v>176</v>
      </c>
      <c r="AH16" s="91" t="s">
        <v>176</v>
      </c>
      <c r="AI16" s="90" t="s">
        <v>176</v>
      </c>
      <c r="AJ16" s="91" t="s">
        <v>176</v>
      </c>
      <c r="AK16" s="90" t="s">
        <v>176</v>
      </c>
      <c r="AL16" s="91" t="s">
        <v>176</v>
      </c>
      <c r="AM16" s="34"/>
      <c r="AN16" s="335"/>
      <c r="AO16" s="79" t="s">
        <v>40</v>
      </c>
      <c r="AP16" s="90" t="s">
        <v>176</v>
      </c>
      <c r="AQ16" s="91" t="s">
        <v>176</v>
      </c>
      <c r="AR16" s="90" t="s">
        <v>176</v>
      </c>
      <c r="AS16" s="91" t="s">
        <v>176</v>
      </c>
      <c r="AT16" s="90" t="s">
        <v>176</v>
      </c>
      <c r="AU16" s="91" t="s">
        <v>176</v>
      </c>
      <c r="AV16" s="90" t="s">
        <v>176</v>
      </c>
      <c r="AW16" s="91" t="s">
        <v>176</v>
      </c>
      <c r="AX16" s="90" t="s">
        <v>176</v>
      </c>
      <c r="AY16" s="91" t="s">
        <v>176</v>
      </c>
    </row>
    <row r="17" spans="1:51" ht="12.75" customHeight="1" x14ac:dyDescent="0.2">
      <c r="A17" s="335"/>
      <c r="B17" s="82" t="s">
        <v>41</v>
      </c>
      <c r="C17" s="83">
        <v>996</v>
      </c>
      <c r="D17" s="84">
        <v>16347</v>
      </c>
      <c r="E17" s="83"/>
      <c r="F17" s="83">
        <v>3890</v>
      </c>
      <c r="G17" s="106">
        <v>1110</v>
      </c>
      <c r="H17" s="84">
        <v>13386</v>
      </c>
      <c r="I17" s="83"/>
      <c r="J17" s="83">
        <v>2043</v>
      </c>
      <c r="K17" s="106">
        <v>2106</v>
      </c>
      <c r="L17" s="84">
        <v>35666</v>
      </c>
      <c r="M17" s="34"/>
      <c r="N17" s="335"/>
      <c r="O17" s="82" t="s">
        <v>41</v>
      </c>
      <c r="P17" s="92" t="s">
        <v>176</v>
      </c>
      <c r="Q17" s="93" t="s">
        <v>176</v>
      </c>
      <c r="R17" s="92" t="s">
        <v>176</v>
      </c>
      <c r="S17" s="93" t="s">
        <v>176</v>
      </c>
      <c r="T17" s="92" t="s">
        <v>176</v>
      </c>
      <c r="U17" s="93" t="s">
        <v>176</v>
      </c>
      <c r="V17" s="92" t="s">
        <v>176</v>
      </c>
      <c r="W17" s="93" t="s">
        <v>176</v>
      </c>
      <c r="X17" s="92" t="s">
        <v>176</v>
      </c>
      <c r="Y17" s="93" t="s">
        <v>176</v>
      </c>
      <c r="Z17" s="34"/>
      <c r="AA17" s="335"/>
      <c r="AB17" s="82" t="s">
        <v>41</v>
      </c>
      <c r="AC17" s="92" t="s">
        <v>176</v>
      </c>
      <c r="AD17" s="93" t="s">
        <v>176</v>
      </c>
      <c r="AE17" s="92" t="s">
        <v>176</v>
      </c>
      <c r="AF17" s="93" t="s">
        <v>176</v>
      </c>
      <c r="AG17" s="92" t="s">
        <v>176</v>
      </c>
      <c r="AH17" s="93" t="s">
        <v>176</v>
      </c>
      <c r="AI17" s="92" t="s">
        <v>176</v>
      </c>
      <c r="AJ17" s="93" t="s">
        <v>176</v>
      </c>
      <c r="AK17" s="92" t="s">
        <v>176</v>
      </c>
      <c r="AL17" s="93" t="s">
        <v>176</v>
      </c>
      <c r="AM17" s="34"/>
      <c r="AN17" s="335"/>
      <c r="AO17" s="82" t="s">
        <v>41</v>
      </c>
      <c r="AP17" s="92" t="s">
        <v>176</v>
      </c>
      <c r="AQ17" s="93" t="s">
        <v>176</v>
      </c>
      <c r="AR17" s="92" t="s">
        <v>176</v>
      </c>
      <c r="AS17" s="93" t="s">
        <v>176</v>
      </c>
      <c r="AT17" s="92" t="s">
        <v>176</v>
      </c>
      <c r="AU17" s="93" t="s">
        <v>176</v>
      </c>
      <c r="AV17" s="92" t="s">
        <v>176</v>
      </c>
      <c r="AW17" s="93" t="s">
        <v>176</v>
      </c>
      <c r="AX17" s="92" t="s">
        <v>176</v>
      </c>
      <c r="AY17" s="93" t="s">
        <v>176</v>
      </c>
    </row>
    <row r="18" spans="1:51" ht="12.75" customHeight="1" x14ac:dyDescent="0.2">
      <c r="A18" s="330"/>
      <c r="B18" s="85" t="s">
        <v>42</v>
      </c>
      <c r="C18" s="86">
        <v>720</v>
      </c>
      <c r="D18" s="87">
        <v>19912</v>
      </c>
      <c r="E18" s="86"/>
      <c r="F18" s="86">
        <v>4213</v>
      </c>
      <c r="G18" s="107">
        <v>652</v>
      </c>
      <c r="H18" s="87">
        <v>12701</v>
      </c>
      <c r="I18" s="86"/>
      <c r="J18" s="86">
        <v>1670</v>
      </c>
      <c r="K18" s="107">
        <v>1372</v>
      </c>
      <c r="L18" s="87">
        <v>38496</v>
      </c>
      <c r="M18" s="34"/>
      <c r="N18" s="330"/>
      <c r="O18" s="85" t="s">
        <v>42</v>
      </c>
      <c r="P18" s="94" t="s">
        <v>176</v>
      </c>
      <c r="Q18" s="95" t="s">
        <v>176</v>
      </c>
      <c r="R18" s="94" t="s">
        <v>176</v>
      </c>
      <c r="S18" s="95" t="s">
        <v>176</v>
      </c>
      <c r="T18" s="94" t="s">
        <v>176</v>
      </c>
      <c r="U18" s="95" t="s">
        <v>176</v>
      </c>
      <c r="V18" s="94" t="s">
        <v>176</v>
      </c>
      <c r="W18" s="95" t="s">
        <v>176</v>
      </c>
      <c r="X18" s="94" t="s">
        <v>176</v>
      </c>
      <c r="Y18" s="95" t="s">
        <v>176</v>
      </c>
      <c r="Z18" s="34"/>
      <c r="AA18" s="330"/>
      <c r="AB18" s="85" t="s">
        <v>42</v>
      </c>
      <c r="AC18" s="94" t="s">
        <v>176</v>
      </c>
      <c r="AD18" s="95" t="s">
        <v>176</v>
      </c>
      <c r="AE18" s="94" t="s">
        <v>176</v>
      </c>
      <c r="AF18" s="95" t="s">
        <v>176</v>
      </c>
      <c r="AG18" s="94" t="s">
        <v>176</v>
      </c>
      <c r="AH18" s="95" t="s">
        <v>176</v>
      </c>
      <c r="AI18" s="94" t="s">
        <v>176</v>
      </c>
      <c r="AJ18" s="95" t="s">
        <v>176</v>
      </c>
      <c r="AK18" s="94" t="s">
        <v>176</v>
      </c>
      <c r="AL18" s="95" t="s">
        <v>176</v>
      </c>
      <c r="AM18" s="34"/>
      <c r="AN18" s="330"/>
      <c r="AO18" s="85" t="s">
        <v>42</v>
      </c>
      <c r="AP18" s="94" t="s">
        <v>176</v>
      </c>
      <c r="AQ18" s="95" t="s">
        <v>176</v>
      </c>
      <c r="AR18" s="94" t="s">
        <v>176</v>
      </c>
      <c r="AS18" s="95" t="s">
        <v>176</v>
      </c>
      <c r="AT18" s="94" t="s">
        <v>176</v>
      </c>
      <c r="AU18" s="95" t="s">
        <v>176</v>
      </c>
      <c r="AV18" s="94" t="s">
        <v>176</v>
      </c>
      <c r="AW18" s="95" t="s">
        <v>176</v>
      </c>
      <c r="AX18" s="94" t="s">
        <v>176</v>
      </c>
      <c r="AY18" s="95" t="s">
        <v>176</v>
      </c>
    </row>
    <row r="19" spans="1:51" ht="12.75" customHeight="1" x14ac:dyDescent="0.2">
      <c r="A19" s="329">
        <v>2016</v>
      </c>
      <c r="B19" s="77" t="s">
        <v>39</v>
      </c>
      <c r="C19" s="77">
        <v>1859</v>
      </c>
      <c r="D19" s="78">
        <v>20443</v>
      </c>
      <c r="E19" s="77"/>
      <c r="F19" s="77">
        <v>3000</v>
      </c>
      <c r="G19" s="104">
        <v>650</v>
      </c>
      <c r="H19" s="78">
        <v>10182</v>
      </c>
      <c r="I19" s="77"/>
      <c r="J19" s="77">
        <v>1209</v>
      </c>
      <c r="K19" s="104">
        <v>2509</v>
      </c>
      <c r="L19" s="78">
        <v>34834</v>
      </c>
      <c r="M19" s="34"/>
      <c r="N19" s="329">
        <v>2016</v>
      </c>
      <c r="O19" s="77" t="s">
        <v>39</v>
      </c>
      <c r="P19" s="88">
        <v>10.654761904761912</v>
      </c>
      <c r="Q19" s="89">
        <v>21.778757371775768</v>
      </c>
      <c r="R19" s="88" t="s">
        <v>234</v>
      </c>
      <c r="S19" s="89">
        <v>-13.842619184376792</v>
      </c>
      <c r="T19" s="88">
        <v>-57.236842105263165</v>
      </c>
      <c r="U19" s="89">
        <v>-11.950882047734346</v>
      </c>
      <c r="V19" s="88" t="s">
        <v>234</v>
      </c>
      <c r="W19" s="89">
        <v>4.4041450777202007</v>
      </c>
      <c r="X19" s="88">
        <v>-21.59375</v>
      </c>
      <c r="Y19" s="89">
        <v>5.5863720408596329</v>
      </c>
      <c r="Z19" s="34"/>
      <c r="AA19" s="329">
        <v>2016</v>
      </c>
      <c r="AB19" s="77" t="s">
        <v>39</v>
      </c>
      <c r="AC19" s="88">
        <v>10.654761904761912</v>
      </c>
      <c r="AD19" s="89">
        <v>21.778757371775768</v>
      </c>
      <c r="AE19" s="88" t="s">
        <v>234</v>
      </c>
      <c r="AF19" s="89">
        <v>-13.842619184376792</v>
      </c>
      <c r="AG19" s="88">
        <v>-57.236842105263165</v>
      </c>
      <c r="AH19" s="89">
        <v>-11.950882047734346</v>
      </c>
      <c r="AI19" s="88" t="s">
        <v>234</v>
      </c>
      <c r="AJ19" s="89">
        <v>4.4041450777202007</v>
      </c>
      <c r="AK19" s="88">
        <v>-21.59375</v>
      </c>
      <c r="AL19" s="89">
        <v>5.5863720408596329</v>
      </c>
      <c r="AM19" s="34"/>
      <c r="AN19" s="329">
        <v>2016</v>
      </c>
      <c r="AO19" s="77" t="s">
        <v>39</v>
      </c>
      <c r="AP19" s="88" t="s">
        <v>176</v>
      </c>
      <c r="AQ19" s="89" t="s">
        <v>176</v>
      </c>
      <c r="AR19" s="88" t="s">
        <v>176</v>
      </c>
      <c r="AS19" s="89" t="s">
        <v>176</v>
      </c>
      <c r="AT19" s="88" t="s">
        <v>176</v>
      </c>
      <c r="AU19" s="89" t="s">
        <v>176</v>
      </c>
      <c r="AV19" s="88" t="s">
        <v>176</v>
      </c>
      <c r="AW19" s="89" t="s">
        <v>176</v>
      </c>
      <c r="AX19" s="88" t="s">
        <v>176</v>
      </c>
      <c r="AY19" s="89" t="s">
        <v>176</v>
      </c>
    </row>
    <row r="20" spans="1:51" ht="12.75" customHeight="1" x14ac:dyDescent="0.2">
      <c r="A20" s="335"/>
      <c r="B20" s="79" t="s">
        <v>40</v>
      </c>
      <c r="C20" s="80">
        <v>2295</v>
      </c>
      <c r="D20" s="81">
        <v>21527</v>
      </c>
      <c r="E20" s="80"/>
      <c r="F20" s="80">
        <v>3684</v>
      </c>
      <c r="G20" s="105">
        <v>1146</v>
      </c>
      <c r="H20" s="81">
        <v>11327</v>
      </c>
      <c r="I20" s="80"/>
      <c r="J20" s="80">
        <v>1462</v>
      </c>
      <c r="K20" s="105">
        <v>3441</v>
      </c>
      <c r="L20" s="81">
        <v>38000</v>
      </c>
      <c r="M20" s="34"/>
      <c r="N20" s="335"/>
      <c r="O20" s="79" t="s">
        <v>40</v>
      </c>
      <c r="P20" s="90">
        <v>64.163090128755357</v>
      </c>
      <c r="Q20" s="91">
        <v>38.179600744592079</v>
      </c>
      <c r="R20" s="90" t="s">
        <v>234</v>
      </c>
      <c r="S20" s="91">
        <v>1.7117614577581541</v>
      </c>
      <c r="T20" s="90">
        <v>-26.726342710997443</v>
      </c>
      <c r="U20" s="91">
        <v>-3.2459212437003448</v>
      </c>
      <c r="V20" s="90" t="s">
        <v>234</v>
      </c>
      <c r="W20" s="91">
        <v>24.003392705682792</v>
      </c>
      <c r="X20" s="90">
        <v>16.171505739365301</v>
      </c>
      <c r="Y20" s="91">
        <v>18.428023810265849</v>
      </c>
      <c r="Z20" s="34"/>
      <c r="AA20" s="335"/>
      <c r="AB20" s="79" t="s">
        <v>40</v>
      </c>
      <c r="AC20" s="90">
        <v>34.957764782326194</v>
      </c>
      <c r="AD20" s="91">
        <v>29.673113761354507</v>
      </c>
      <c r="AE20" s="90" t="s">
        <v>234</v>
      </c>
      <c r="AF20" s="91">
        <v>-5.9121621621621596</v>
      </c>
      <c r="AG20" s="90">
        <v>-41.7639429312581</v>
      </c>
      <c r="AH20" s="91">
        <v>-7.5716557088221332</v>
      </c>
      <c r="AI20" s="90" t="s">
        <v>234</v>
      </c>
      <c r="AJ20" s="91">
        <v>14.291827128797596</v>
      </c>
      <c r="AK20" s="90">
        <v>-3.4404414151249618</v>
      </c>
      <c r="AL20" s="91">
        <v>11.918006085005683</v>
      </c>
      <c r="AM20" s="34"/>
      <c r="AN20" s="335"/>
      <c r="AO20" s="79" t="s">
        <v>40</v>
      </c>
      <c r="AP20" s="90" t="s">
        <v>176</v>
      </c>
      <c r="AQ20" s="91" t="s">
        <v>176</v>
      </c>
      <c r="AR20" s="90" t="s">
        <v>176</v>
      </c>
      <c r="AS20" s="91" t="s">
        <v>176</v>
      </c>
      <c r="AT20" s="90" t="s">
        <v>176</v>
      </c>
      <c r="AU20" s="91" t="s">
        <v>176</v>
      </c>
      <c r="AV20" s="90" t="s">
        <v>176</v>
      </c>
      <c r="AW20" s="91" t="s">
        <v>176</v>
      </c>
      <c r="AX20" s="90" t="s">
        <v>176</v>
      </c>
      <c r="AY20" s="91" t="s">
        <v>176</v>
      </c>
    </row>
    <row r="21" spans="1:51" ht="12.75" customHeight="1" x14ac:dyDescent="0.2">
      <c r="A21" s="335"/>
      <c r="B21" s="82" t="s">
        <v>41</v>
      </c>
      <c r="C21" s="83">
        <v>2206</v>
      </c>
      <c r="D21" s="84">
        <v>21709</v>
      </c>
      <c r="E21" s="83">
        <v>30</v>
      </c>
      <c r="F21" s="83">
        <v>2743</v>
      </c>
      <c r="G21" s="106">
        <v>1484</v>
      </c>
      <c r="H21" s="84">
        <v>10772</v>
      </c>
      <c r="I21" s="83">
        <v>1</v>
      </c>
      <c r="J21" s="83">
        <v>2183</v>
      </c>
      <c r="K21" s="106">
        <v>3721</v>
      </c>
      <c r="L21" s="84">
        <v>37407</v>
      </c>
      <c r="M21" s="34"/>
      <c r="N21" s="335"/>
      <c r="O21" s="82" t="s">
        <v>41</v>
      </c>
      <c r="P21" s="92">
        <v>121.4859437751004</v>
      </c>
      <c r="Q21" s="93">
        <v>32.801125588793042</v>
      </c>
      <c r="R21" s="92" t="s">
        <v>234</v>
      </c>
      <c r="S21" s="93">
        <v>-29.48586118251928</v>
      </c>
      <c r="T21" s="92">
        <v>33.693693693693682</v>
      </c>
      <c r="U21" s="93">
        <v>-19.527864933512628</v>
      </c>
      <c r="V21" s="92" t="s">
        <v>234</v>
      </c>
      <c r="W21" s="93">
        <v>6.8526676456191815</v>
      </c>
      <c r="X21" s="92">
        <v>76.685660018993346</v>
      </c>
      <c r="Y21" s="93">
        <v>4.881399652329943</v>
      </c>
      <c r="Z21" s="34"/>
      <c r="AA21" s="335"/>
      <c r="AB21" s="82" t="s">
        <v>41</v>
      </c>
      <c r="AC21" s="92">
        <v>56.111929307805596</v>
      </c>
      <c r="AD21" s="93">
        <v>30.722805000718488</v>
      </c>
      <c r="AE21" s="92" t="s">
        <v>234</v>
      </c>
      <c r="AF21" s="93">
        <v>-14.253229034018556</v>
      </c>
      <c r="AG21" s="92">
        <v>-21.793037672865999</v>
      </c>
      <c r="AH21" s="93">
        <v>-11.937692664429711</v>
      </c>
      <c r="AI21" s="92" t="s">
        <v>234</v>
      </c>
      <c r="AJ21" s="93">
        <v>10.821917808219172</v>
      </c>
      <c r="AK21" s="92">
        <v>16.969037252056118</v>
      </c>
      <c r="AL21" s="93">
        <v>9.4268641308663526</v>
      </c>
      <c r="AM21" s="34"/>
      <c r="AN21" s="335"/>
      <c r="AO21" s="82" t="s">
        <v>41</v>
      </c>
      <c r="AP21" s="92" t="s">
        <v>176</v>
      </c>
      <c r="AQ21" s="93" t="s">
        <v>176</v>
      </c>
      <c r="AR21" s="92" t="s">
        <v>176</v>
      </c>
      <c r="AS21" s="93" t="s">
        <v>176</v>
      </c>
      <c r="AT21" s="92" t="s">
        <v>176</v>
      </c>
      <c r="AU21" s="93" t="s">
        <v>176</v>
      </c>
      <c r="AV21" s="92" t="s">
        <v>176</v>
      </c>
      <c r="AW21" s="93" t="s">
        <v>176</v>
      </c>
      <c r="AX21" s="92" t="s">
        <v>176</v>
      </c>
      <c r="AY21" s="93" t="s">
        <v>176</v>
      </c>
    </row>
    <row r="22" spans="1:51" ht="12.75" customHeight="1" x14ac:dyDescent="0.2">
      <c r="A22" s="330"/>
      <c r="B22" s="85" t="s">
        <v>42</v>
      </c>
      <c r="C22" s="86">
        <v>3056</v>
      </c>
      <c r="D22" s="87">
        <v>24630</v>
      </c>
      <c r="E22" s="86">
        <v>53</v>
      </c>
      <c r="F22" s="86">
        <v>4060</v>
      </c>
      <c r="G22" s="107">
        <v>1753</v>
      </c>
      <c r="H22" s="87">
        <v>11041</v>
      </c>
      <c r="I22" s="86">
        <v>3</v>
      </c>
      <c r="J22" s="86">
        <v>1474</v>
      </c>
      <c r="K22" s="107">
        <v>4865</v>
      </c>
      <c r="L22" s="87">
        <v>41205</v>
      </c>
      <c r="M22" s="34"/>
      <c r="N22" s="330"/>
      <c r="O22" s="85" t="s">
        <v>42</v>
      </c>
      <c r="P22" s="94">
        <v>324.44444444444446</v>
      </c>
      <c r="Q22" s="95">
        <v>23.694254720771401</v>
      </c>
      <c r="R22" s="94" t="s">
        <v>234</v>
      </c>
      <c r="S22" s="95">
        <v>-3.6316164253501038</v>
      </c>
      <c r="T22" s="94">
        <v>168.86503067484662</v>
      </c>
      <c r="U22" s="95">
        <v>-13.06983702070703</v>
      </c>
      <c r="V22" s="94" t="s">
        <v>234</v>
      </c>
      <c r="W22" s="95">
        <v>-11.736526946107784</v>
      </c>
      <c r="X22" s="94">
        <v>254.59183673469391</v>
      </c>
      <c r="Y22" s="95">
        <v>7.0370947630922664</v>
      </c>
      <c r="Z22" s="34"/>
      <c r="AA22" s="330"/>
      <c r="AB22" s="85" t="s">
        <v>42</v>
      </c>
      <c r="AC22" s="94">
        <v>96.412181894034205</v>
      </c>
      <c r="AD22" s="95">
        <v>28.683424408014567</v>
      </c>
      <c r="AE22" s="94" t="s">
        <v>234</v>
      </c>
      <c r="AF22" s="95">
        <v>-11.310580653646351</v>
      </c>
      <c r="AG22" s="94">
        <v>3.8588526619892649</v>
      </c>
      <c r="AH22" s="95">
        <v>-12.229020624822729</v>
      </c>
      <c r="AI22" s="94" t="s">
        <v>234</v>
      </c>
      <c r="AJ22" s="95">
        <v>4.5950413223140529</v>
      </c>
      <c r="AK22" s="94">
        <v>50.788381742738586</v>
      </c>
      <c r="AL22" s="95">
        <v>8.7661591496696278</v>
      </c>
      <c r="AM22" s="34"/>
      <c r="AN22" s="330"/>
      <c r="AO22" s="85" t="s">
        <v>42</v>
      </c>
      <c r="AP22" s="94">
        <v>96.412181894034205</v>
      </c>
      <c r="AQ22" s="95">
        <v>28.683424408014567</v>
      </c>
      <c r="AR22" s="94" t="s">
        <v>234</v>
      </c>
      <c r="AS22" s="95">
        <v>-11.310580653646351</v>
      </c>
      <c r="AT22" s="94">
        <v>3.8588526619892649</v>
      </c>
      <c r="AU22" s="95">
        <v>-12.229020624822729</v>
      </c>
      <c r="AV22" s="94" t="s">
        <v>234</v>
      </c>
      <c r="AW22" s="95">
        <v>4.5950413223140529</v>
      </c>
      <c r="AX22" s="94">
        <v>50.788381742738586</v>
      </c>
      <c r="AY22" s="95">
        <v>8.7661591496696278</v>
      </c>
    </row>
    <row r="23" spans="1:51" ht="12.75" customHeight="1" x14ac:dyDescent="0.2">
      <c r="A23" s="329">
        <v>2017</v>
      </c>
      <c r="B23" s="77" t="s">
        <v>39</v>
      </c>
      <c r="C23" s="77">
        <v>3377</v>
      </c>
      <c r="D23" s="78">
        <v>19368</v>
      </c>
      <c r="E23" s="77">
        <v>111</v>
      </c>
      <c r="F23" s="77">
        <v>3437</v>
      </c>
      <c r="G23" s="104">
        <v>1185</v>
      </c>
      <c r="H23" s="78">
        <v>8689</v>
      </c>
      <c r="I23" s="77">
        <v>2</v>
      </c>
      <c r="J23" s="77">
        <v>1330</v>
      </c>
      <c r="K23" s="104">
        <v>4675</v>
      </c>
      <c r="L23" s="78">
        <v>32824</v>
      </c>
      <c r="M23" s="34"/>
      <c r="N23" s="329">
        <v>2017</v>
      </c>
      <c r="O23" s="77" t="s">
        <v>39</v>
      </c>
      <c r="P23" s="88">
        <v>81.65680473372781</v>
      </c>
      <c r="Q23" s="89">
        <v>-5.2585237000440266</v>
      </c>
      <c r="R23" s="88" t="s">
        <v>234</v>
      </c>
      <c r="S23" s="89">
        <v>14.566666666666661</v>
      </c>
      <c r="T23" s="88">
        <v>82.307692307692307</v>
      </c>
      <c r="U23" s="89">
        <v>-14.663131015517584</v>
      </c>
      <c r="V23" s="88" t="s">
        <v>234</v>
      </c>
      <c r="W23" s="89">
        <v>10.008271298593874</v>
      </c>
      <c r="X23" s="88">
        <v>86.329214826624138</v>
      </c>
      <c r="Y23" s="89">
        <v>-5.7702244933111384</v>
      </c>
      <c r="Z23" s="34"/>
      <c r="AA23" s="329">
        <v>2017</v>
      </c>
      <c r="AB23" s="77" t="s">
        <v>39</v>
      </c>
      <c r="AC23" s="88">
        <v>81.65680473372781</v>
      </c>
      <c r="AD23" s="89">
        <v>-5.2585237000440266</v>
      </c>
      <c r="AE23" s="88" t="s">
        <v>234</v>
      </c>
      <c r="AF23" s="89">
        <v>14.566666666666661</v>
      </c>
      <c r="AG23" s="88">
        <v>82.307692307692307</v>
      </c>
      <c r="AH23" s="89">
        <v>-14.663131015517584</v>
      </c>
      <c r="AI23" s="88" t="s">
        <v>234</v>
      </c>
      <c r="AJ23" s="89">
        <v>10.008271298593874</v>
      </c>
      <c r="AK23" s="88">
        <v>86.329214826624138</v>
      </c>
      <c r="AL23" s="89">
        <v>-5.7702244933111384</v>
      </c>
      <c r="AM23" s="34"/>
      <c r="AN23" s="329">
        <v>2017</v>
      </c>
      <c r="AO23" s="77" t="s">
        <v>39</v>
      </c>
      <c r="AP23" s="88">
        <v>119.86728332998192</v>
      </c>
      <c r="AQ23" s="89">
        <v>20.687317552330487</v>
      </c>
      <c r="AR23" s="88" t="s">
        <v>234</v>
      </c>
      <c r="AS23" s="89">
        <v>-5.4397283531409162</v>
      </c>
      <c r="AT23" s="88">
        <v>40.040241448692157</v>
      </c>
      <c r="AU23" s="89">
        <v>-12.812656328164085</v>
      </c>
      <c r="AV23" s="88" t="s">
        <v>234</v>
      </c>
      <c r="AW23" s="89">
        <v>5.7039829536141617</v>
      </c>
      <c r="AX23" s="88">
        <v>86.635378254553586</v>
      </c>
      <c r="AY23" s="89">
        <v>5.9206282826421264</v>
      </c>
    </row>
    <row r="24" spans="1:51" ht="12.75" customHeight="1" x14ac:dyDescent="0.2">
      <c r="A24" s="335"/>
      <c r="B24" s="79" t="s">
        <v>40</v>
      </c>
      <c r="C24" s="80">
        <v>3251</v>
      </c>
      <c r="D24" s="81">
        <v>19476</v>
      </c>
      <c r="E24" s="80">
        <v>102</v>
      </c>
      <c r="F24" s="80">
        <v>3530</v>
      </c>
      <c r="G24" s="105">
        <v>1644</v>
      </c>
      <c r="H24" s="81">
        <v>10089</v>
      </c>
      <c r="I24" s="80">
        <v>2</v>
      </c>
      <c r="J24" s="80">
        <v>1486</v>
      </c>
      <c r="K24" s="105">
        <v>4999</v>
      </c>
      <c r="L24" s="81">
        <v>34581</v>
      </c>
      <c r="M24" s="34"/>
      <c r="N24" s="335"/>
      <c r="O24" s="79" t="s">
        <v>40</v>
      </c>
      <c r="P24" s="90">
        <v>41.655773420479306</v>
      </c>
      <c r="Q24" s="91">
        <v>-9.5275700283365072</v>
      </c>
      <c r="R24" s="90" t="s">
        <v>234</v>
      </c>
      <c r="S24" s="91">
        <v>-4.1802388707926186</v>
      </c>
      <c r="T24" s="90">
        <v>43.455497382198956</v>
      </c>
      <c r="U24" s="91">
        <v>-10.929637150172155</v>
      </c>
      <c r="V24" s="90" t="s">
        <v>234</v>
      </c>
      <c r="W24" s="91">
        <v>1.6415868673050671</v>
      </c>
      <c r="X24" s="90">
        <v>45.277535600116245</v>
      </c>
      <c r="Y24" s="91">
        <v>-8.9973684210526308</v>
      </c>
      <c r="Z24" s="34"/>
      <c r="AA24" s="335"/>
      <c r="AB24" s="79" t="s">
        <v>40</v>
      </c>
      <c r="AC24" s="90">
        <v>59.55705344246509</v>
      </c>
      <c r="AD24" s="91">
        <v>-7.4481772694781956</v>
      </c>
      <c r="AE24" s="90" t="s">
        <v>234</v>
      </c>
      <c r="AF24" s="91">
        <v>4.2339916217833728</v>
      </c>
      <c r="AG24" s="90">
        <v>57.516703786191535</v>
      </c>
      <c r="AH24" s="91">
        <v>-12.6970105537217</v>
      </c>
      <c r="AI24" s="90" t="s">
        <v>234</v>
      </c>
      <c r="AJ24" s="91">
        <v>5.4286783976039032</v>
      </c>
      <c r="AK24" s="90">
        <v>62.588235294117652</v>
      </c>
      <c r="AL24" s="91">
        <v>-7.4539363484087069</v>
      </c>
      <c r="AM24" s="34"/>
      <c r="AN24" s="335"/>
      <c r="AO24" s="79" t="s">
        <v>40</v>
      </c>
      <c r="AP24" s="90">
        <v>102.55536626916526</v>
      </c>
      <c r="AQ24" s="91">
        <v>8.8892865817024269</v>
      </c>
      <c r="AR24" s="90" t="s">
        <v>234</v>
      </c>
      <c r="AS24" s="91">
        <v>-6.8776628119293974</v>
      </c>
      <c r="AT24" s="90">
        <v>70.489038785834751</v>
      </c>
      <c r="AU24" s="91">
        <v>-14.717623329691577</v>
      </c>
      <c r="AV24" s="90" t="s">
        <v>234</v>
      </c>
      <c r="AW24" s="91">
        <v>1.394110275689231</v>
      </c>
      <c r="AX24" s="90">
        <v>93.678404751803129</v>
      </c>
      <c r="AY24" s="91">
        <v>-0.66600451712971465</v>
      </c>
    </row>
    <row r="25" spans="1:51" ht="12.75" customHeight="1" x14ac:dyDescent="0.2">
      <c r="A25" s="335"/>
      <c r="B25" s="82" t="s">
        <v>41</v>
      </c>
      <c r="C25" s="83">
        <v>3039</v>
      </c>
      <c r="D25" s="84">
        <v>19654</v>
      </c>
      <c r="E25" s="83">
        <v>92</v>
      </c>
      <c r="F25" s="83">
        <v>3773</v>
      </c>
      <c r="G25" s="106">
        <v>1606</v>
      </c>
      <c r="H25" s="84">
        <v>11537</v>
      </c>
      <c r="I25" s="83">
        <v>1</v>
      </c>
      <c r="J25" s="83">
        <v>1918</v>
      </c>
      <c r="K25" s="106">
        <v>4738</v>
      </c>
      <c r="L25" s="84">
        <v>36882</v>
      </c>
      <c r="M25" s="34"/>
      <c r="N25" s="335"/>
      <c r="O25" s="82" t="s">
        <v>41</v>
      </c>
      <c r="P25" s="92">
        <v>37.760652765185853</v>
      </c>
      <c r="Q25" s="93">
        <v>-9.4661200423787335</v>
      </c>
      <c r="R25" s="92">
        <v>206.66666666666669</v>
      </c>
      <c r="S25" s="93">
        <v>37.550127597520969</v>
      </c>
      <c r="T25" s="92">
        <v>8.2210242587601012</v>
      </c>
      <c r="U25" s="93">
        <v>7.1017452655031565</v>
      </c>
      <c r="V25" s="92">
        <v>0</v>
      </c>
      <c r="W25" s="93">
        <v>-12.139257901969769</v>
      </c>
      <c r="X25" s="92">
        <v>27.33136253695243</v>
      </c>
      <c r="Y25" s="93">
        <v>-1.4034806319672799</v>
      </c>
      <c r="Z25" s="34"/>
      <c r="AA25" s="335"/>
      <c r="AB25" s="82" t="s">
        <v>41</v>
      </c>
      <c r="AC25" s="92">
        <v>51.996855345911939</v>
      </c>
      <c r="AD25" s="93">
        <v>-8.1361202280186511</v>
      </c>
      <c r="AE25" s="92">
        <v>916.66666666666663</v>
      </c>
      <c r="AF25" s="93">
        <v>13.928078922244612</v>
      </c>
      <c r="AG25" s="92">
        <v>35.213414634146332</v>
      </c>
      <c r="AH25" s="93">
        <v>-6.0902698181592889</v>
      </c>
      <c r="AI25" s="92">
        <v>400</v>
      </c>
      <c r="AJ25" s="93">
        <v>-2.4721878862793534</v>
      </c>
      <c r="AK25" s="92">
        <v>49.022851825043958</v>
      </c>
      <c r="AL25" s="93">
        <v>-5.400894404078338</v>
      </c>
      <c r="AM25" s="34"/>
      <c r="AN25" s="335"/>
      <c r="AO25" s="82" t="s">
        <v>41</v>
      </c>
      <c r="AP25" s="92">
        <v>79.70338983050847</v>
      </c>
      <c r="AQ25" s="93">
        <v>-0.55388738022036366</v>
      </c>
      <c r="AR25" s="92">
        <v>1093.3333333333333</v>
      </c>
      <c r="AS25" s="93">
        <v>8.5043988269794646</v>
      </c>
      <c r="AT25" s="92">
        <v>57.375381485249235</v>
      </c>
      <c r="AU25" s="93">
        <v>-8.0610021786492343</v>
      </c>
      <c r="AV25" s="92">
        <v>700</v>
      </c>
      <c r="AW25" s="93">
        <v>-4.8436541998773786</v>
      </c>
      <c r="AX25" s="92">
        <v>74.563071629086309</v>
      </c>
      <c r="AY25" s="93">
        <v>-2.1817032749080645</v>
      </c>
    </row>
    <row r="26" spans="1:51" s="7" customFormat="1" ht="12.75" customHeight="1" x14ac:dyDescent="0.2">
      <c r="A26" s="330"/>
      <c r="B26" s="85" t="s">
        <v>42</v>
      </c>
      <c r="C26" s="86">
        <v>4496</v>
      </c>
      <c r="D26" s="87">
        <v>26608</v>
      </c>
      <c r="E26" s="86">
        <v>84</v>
      </c>
      <c r="F26" s="86">
        <v>4867</v>
      </c>
      <c r="G26" s="107">
        <v>1471</v>
      </c>
      <c r="H26" s="87">
        <v>12017</v>
      </c>
      <c r="I26" s="86">
        <v>1</v>
      </c>
      <c r="J26" s="86">
        <v>1900</v>
      </c>
      <c r="K26" s="107">
        <v>6052</v>
      </c>
      <c r="L26" s="87">
        <v>45392</v>
      </c>
      <c r="M26" s="34"/>
      <c r="N26" s="330"/>
      <c r="O26" s="85" t="s">
        <v>42</v>
      </c>
      <c r="P26" s="94">
        <v>47.120418848167532</v>
      </c>
      <c r="Q26" s="95">
        <v>8.0308566788469307</v>
      </c>
      <c r="R26" s="94">
        <v>58.49056603773586</v>
      </c>
      <c r="S26" s="95">
        <v>19.876847290640388</v>
      </c>
      <c r="T26" s="94">
        <v>-16.086708499714774</v>
      </c>
      <c r="U26" s="95">
        <v>8.8397790055248606</v>
      </c>
      <c r="V26" s="94">
        <v>-66.666666666666671</v>
      </c>
      <c r="W26" s="95">
        <v>28.900949796472176</v>
      </c>
      <c r="X26" s="94">
        <v>24.39876670092498</v>
      </c>
      <c r="Y26" s="95">
        <v>10.161388181045993</v>
      </c>
      <c r="Z26" s="34"/>
      <c r="AA26" s="330"/>
      <c r="AB26" s="85" t="s">
        <v>42</v>
      </c>
      <c r="AC26" s="94">
        <v>50.414188615123187</v>
      </c>
      <c r="AD26" s="95">
        <v>-3.6270368818580256</v>
      </c>
      <c r="AE26" s="94">
        <v>368.67469879518069</v>
      </c>
      <c r="AF26" s="95">
        <v>15.718840364795739</v>
      </c>
      <c r="AG26" s="94">
        <v>17.345519570832501</v>
      </c>
      <c r="AH26" s="95">
        <v>-2.2852130557222683</v>
      </c>
      <c r="AI26" s="94">
        <v>50</v>
      </c>
      <c r="AJ26" s="95">
        <v>4.8356510745891201</v>
      </c>
      <c r="AK26" s="94">
        <v>40.781507980187115</v>
      </c>
      <c r="AL26" s="95">
        <v>-1.1667525058436712</v>
      </c>
      <c r="AM26" s="34"/>
      <c r="AN26" s="330"/>
      <c r="AO26" s="85" t="s">
        <v>42</v>
      </c>
      <c r="AP26" s="94">
        <v>50.414188615123187</v>
      </c>
      <c r="AQ26" s="95">
        <v>-3.6270368818580256</v>
      </c>
      <c r="AR26" s="94">
        <v>368.67469879518069</v>
      </c>
      <c r="AS26" s="95">
        <v>15.718840364795739</v>
      </c>
      <c r="AT26" s="94">
        <v>17.345519570832501</v>
      </c>
      <c r="AU26" s="95">
        <v>-2.2852130557222683</v>
      </c>
      <c r="AV26" s="94">
        <v>50</v>
      </c>
      <c r="AW26" s="95">
        <v>4.8356510745891201</v>
      </c>
      <c r="AX26" s="94">
        <v>40.781507980187115</v>
      </c>
      <c r="AY26" s="95">
        <v>-1.1667525058436712</v>
      </c>
    </row>
    <row r="27" spans="1:51" ht="12.75" customHeight="1" x14ac:dyDescent="0.2">
      <c r="A27" s="329">
        <v>2018</v>
      </c>
      <c r="B27" s="77" t="s">
        <v>39</v>
      </c>
      <c r="C27" s="77">
        <v>2890</v>
      </c>
      <c r="D27" s="78">
        <v>16736</v>
      </c>
      <c r="E27" s="77">
        <v>77</v>
      </c>
      <c r="F27" s="77">
        <v>3972</v>
      </c>
      <c r="G27" s="104">
        <v>1493</v>
      </c>
      <c r="H27" s="78">
        <v>10339</v>
      </c>
      <c r="I27" s="77">
        <v>12</v>
      </c>
      <c r="J27" s="77">
        <v>1546</v>
      </c>
      <c r="K27" s="104">
        <v>4472</v>
      </c>
      <c r="L27" s="78">
        <v>32593</v>
      </c>
      <c r="M27" s="34"/>
      <c r="N27" s="329">
        <v>2018</v>
      </c>
      <c r="O27" s="77" t="s">
        <v>39</v>
      </c>
      <c r="P27" s="88">
        <v>-14.421083802191292</v>
      </c>
      <c r="Q27" s="89">
        <v>-13.589425857083848</v>
      </c>
      <c r="R27" s="88">
        <v>-30.630630630630627</v>
      </c>
      <c r="S27" s="89">
        <v>15.565900494617392</v>
      </c>
      <c r="T27" s="88">
        <v>25.991561181434598</v>
      </c>
      <c r="U27" s="89">
        <v>18.989526988145933</v>
      </c>
      <c r="V27" s="88">
        <v>500</v>
      </c>
      <c r="W27" s="89">
        <v>16.24060150375939</v>
      </c>
      <c r="X27" s="88">
        <v>-4.342245989304816</v>
      </c>
      <c r="Y27" s="89">
        <v>-0.70375335120643756</v>
      </c>
      <c r="Z27" s="34"/>
      <c r="AA27" s="329">
        <v>2018</v>
      </c>
      <c r="AB27" s="77" t="s">
        <v>39</v>
      </c>
      <c r="AC27" s="88">
        <v>-14.421083802191292</v>
      </c>
      <c r="AD27" s="89">
        <v>-13.589425857083848</v>
      </c>
      <c r="AE27" s="88">
        <v>-30.630630630630627</v>
      </c>
      <c r="AF27" s="89">
        <v>15.565900494617392</v>
      </c>
      <c r="AG27" s="88">
        <v>25.991561181434598</v>
      </c>
      <c r="AH27" s="89">
        <v>18.989526988145933</v>
      </c>
      <c r="AI27" s="88">
        <v>500</v>
      </c>
      <c r="AJ27" s="89">
        <v>16.24060150375939</v>
      </c>
      <c r="AK27" s="88">
        <v>-4.342245989304816</v>
      </c>
      <c r="AL27" s="89">
        <v>-0.70375335120643756</v>
      </c>
      <c r="AM27" s="34"/>
      <c r="AN27" s="329">
        <v>2018</v>
      </c>
      <c r="AO27" s="77" t="s">
        <v>39</v>
      </c>
      <c r="AP27" s="88">
        <v>25.077739162246203</v>
      </c>
      <c r="AQ27" s="89">
        <v>-5.4565880276039147</v>
      </c>
      <c r="AR27" s="88">
        <v>82.989690721649481</v>
      </c>
      <c r="AS27" s="89">
        <v>15.929330652111462</v>
      </c>
      <c r="AT27" s="88">
        <v>11.602011494252885</v>
      </c>
      <c r="AU27" s="89">
        <v>5.1471467163929363</v>
      </c>
      <c r="AV27" s="88">
        <v>166.66666666666666</v>
      </c>
      <c r="AW27" s="89">
        <v>6.2180182974104437</v>
      </c>
      <c r="AX27" s="88">
        <v>21.30882529038438</v>
      </c>
      <c r="AY27" s="89">
        <v>8.0301935276638758E-3</v>
      </c>
    </row>
    <row r="28" spans="1:51" s="25" customFormat="1" ht="12.75" customHeight="1" x14ac:dyDescent="0.2">
      <c r="A28" s="335"/>
      <c r="B28" s="79" t="s">
        <v>40</v>
      </c>
      <c r="C28" s="80">
        <v>3235</v>
      </c>
      <c r="D28" s="81">
        <v>19802</v>
      </c>
      <c r="E28" s="80">
        <v>390</v>
      </c>
      <c r="F28" s="80">
        <v>4782</v>
      </c>
      <c r="G28" s="105">
        <v>1719</v>
      </c>
      <c r="H28" s="81">
        <v>11335</v>
      </c>
      <c r="I28" s="80">
        <v>54</v>
      </c>
      <c r="J28" s="80">
        <v>1881</v>
      </c>
      <c r="K28" s="105">
        <v>5398</v>
      </c>
      <c r="L28" s="81">
        <v>37800</v>
      </c>
      <c r="M28" s="34"/>
      <c r="N28" s="335"/>
      <c r="O28" s="79" t="s">
        <v>40</v>
      </c>
      <c r="P28" s="90">
        <v>-0.4921562596124307</v>
      </c>
      <c r="Q28" s="91">
        <v>1.6738550010269027</v>
      </c>
      <c r="R28" s="90">
        <v>282.35294117647061</v>
      </c>
      <c r="S28" s="91">
        <v>35.467422096317279</v>
      </c>
      <c r="T28" s="90">
        <v>4.5620437956204407</v>
      </c>
      <c r="U28" s="91">
        <v>12.350084250173454</v>
      </c>
      <c r="V28" s="90">
        <v>2600</v>
      </c>
      <c r="W28" s="91">
        <v>26.581426648721408</v>
      </c>
      <c r="X28" s="90">
        <v>7.9815963192638506</v>
      </c>
      <c r="Y28" s="91">
        <v>9.3085798559902742</v>
      </c>
      <c r="Z28" s="34"/>
      <c r="AA28" s="335"/>
      <c r="AB28" s="79" t="s">
        <v>40</v>
      </c>
      <c r="AC28" s="90">
        <v>-7.5890162945081441</v>
      </c>
      <c r="AD28" s="91">
        <v>-5.9365667799402777</v>
      </c>
      <c r="AE28" s="90">
        <v>119.24882629107981</v>
      </c>
      <c r="AF28" s="91">
        <v>25.649490455002155</v>
      </c>
      <c r="AG28" s="90">
        <v>13.538352774832084</v>
      </c>
      <c r="AH28" s="91">
        <v>15.422302694642664</v>
      </c>
      <c r="AI28" s="90">
        <v>1550</v>
      </c>
      <c r="AJ28" s="91">
        <v>21.697443181818187</v>
      </c>
      <c r="AK28" s="90">
        <v>2.0260492040520939</v>
      </c>
      <c r="AL28" s="91">
        <v>4.4329055708033582</v>
      </c>
      <c r="AM28" s="34"/>
      <c r="AN28" s="335"/>
      <c r="AO28" s="79" t="s">
        <v>40</v>
      </c>
      <c r="AP28" s="90">
        <v>14.886459209419689</v>
      </c>
      <c r="AQ28" s="91">
        <v>-2.7975065447331082</v>
      </c>
      <c r="AR28" s="90">
        <v>117.22972972972974</v>
      </c>
      <c r="AS28" s="91">
        <v>26.318082788671028</v>
      </c>
      <c r="AT28" s="90">
        <v>3.676228156940331</v>
      </c>
      <c r="AU28" s="91">
        <v>11.423714616540614</v>
      </c>
      <c r="AV28" s="90">
        <v>750</v>
      </c>
      <c r="AW28" s="91">
        <v>11.926463772593854</v>
      </c>
      <c r="AX28" s="90">
        <v>13.143483023001101</v>
      </c>
      <c r="AY28" s="91">
        <v>4.554264229507532</v>
      </c>
    </row>
    <row r="29" spans="1:51" s="21" customFormat="1" ht="12.75" customHeight="1" x14ac:dyDescent="0.2">
      <c r="A29" s="335"/>
      <c r="B29" s="82" t="s">
        <v>41</v>
      </c>
      <c r="C29" s="83">
        <v>3077</v>
      </c>
      <c r="D29" s="84">
        <v>20290</v>
      </c>
      <c r="E29" s="83">
        <v>734</v>
      </c>
      <c r="F29" s="83">
        <v>5231</v>
      </c>
      <c r="G29" s="106">
        <v>1564</v>
      </c>
      <c r="H29" s="84">
        <v>11645</v>
      </c>
      <c r="I29" s="83">
        <v>229</v>
      </c>
      <c r="J29" s="83">
        <v>1952</v>
      </c>
      <c r="K29" s="106">
        <v>5604</v>
      </c>
      <c r="L29" s="84">
        <v>39118</v>
      </c>
      <c r="M29" s="34"/>
      <c r="N29" s="335"/>
      <c r="O29" s="82" t="s">
        <v>41</v>
      </c>
      <c r="P29" s="92">
        <v>1.2504113195130007</v>
      </c>
      <c r="Q29" s="93">
        <v>3.2359824972015838</v>
      </c>
      <c r="R29" s="92">
        <v>697.82608695652175</v>
      </c>
      <c r="S29" s="93">
        <v>38.642989663397827</v>
      </c>
      <c r="T29" s="92">
        <v>-2.6151930261519296</v>
      </c>
      <c r="U29" s="93">
        <v>0.93611857501949558</v>
      </c>
      <c r="V29" s="92">
        <v>22800</v>
      </c>
      <c r="W29" s="93">
        <v>1.7726798748696648</v>
      </c>
      <c r="X29" s="92">
        <v>18.277754326720142</v>
      </c>
      <c r="Y29" s="93">
        <v>6.06257795130416</v>
      </c>
      <c r="Z29" s="34"/>
      <c r="AA29" s="335"/>
      <c r="AB29" s="82" t="s">
        <v>41</v>
      </c>
      <c r="AC29" s="92">
        <v>-4.8101789593462341</v>
      </c>
      <c r="AD29" s="93">
        <v>-2.8547984546480221</v>
      </c>
      <c r="AE29" s="92">
        <v>293.77049180327867</v>
      </c>
      <c r="AF29" s="93">
        <v>30.214152700186215</v>
      </c>
      <c r="AG29" s="92">
        <v>7.6888387824126214</v>
      </c>
      <c r="AH29" s="93">
        <v>9.909285832096316</v>
      </c>
      <c r="AI29" s="92">
        <v>5800</v>
      </c>
      <c r="AJ29" s="93">
        <v>13.624841571609636</v>
      </c>
      <c r="AK29" s="92">
        <v>7.3688592839300515</v>
      </c>
      <c r="AL29" s="93">
        <v>5.0092533105756232</v>
      </c>
      <c r="AM29" s="34"/>
      <c r="AN29" s="335"/>
      <c r="AO29" s="82" t="s">
        <v>41</v>
      </c>
      <c r="AP29" s="92">
        <v>7.663286960622484</v>
      </c>
      <c r="AQ29" s="93">
        <v>0.37051294389376377</v>
      </c>
      <c r="AR29" s="92">
        <v>258.93854748603349</v>
      </c>
      <c r="AS29" s="93">
        <v>27.378378378378375</v>
      </c>
      <c r="AT29" s="92">
        <v>0.95345830639947948</v>
      </c>
      <c r="AU29" s="93">
        <v>9.6237547151561955</v>
      </c>
      <c r="AV29" s="92">
        <v>3600</v>
      </c>
      <c r="AW29" s="93">
        <v>17.251932989690722</v>
      </c>
      <c r="AX29" s="92">
        <v>11.666753125486329</v>
      </c>
      <c r="AY29" s="93">
        <v>6.4683968878013864</v>
      </c>
    </row>
    <row r="30" spans="1:51" s="21" customFormat="1" ht="12.75" customHeight="1" x14ac:dyDescent="0.2">
      <c r="A30" s="330"/>
      <c r="B30" s="85" t="s">
        <v>42</v>
      </c>
      <c r="C30" s="86">
        <v>3586</v>
      </c>
      <c r="D30" s="87">
        <v>24069</v>
      </c>
      <c r="E30" s="86">
        <v>961</v>
      </c>
      <c r="F30" s="86">
        <v>4863</v>
      </c>
      <c r="G30" s="107">
        <v>1584</v>
      </c>
      <c r="H30" s="87">
        <v>12112</v>
      </c>
      <c r="I30" s="86">
        <v>247</v>
      </c>
      <c r="J30" s="86">
        <v>2212</v>
      </c>
      <c r="K30" s="107">
        <v>6378</v>
      </c>
      <c r="L30" s="87">
        <v>43256</v>
      </c>
      <c r="M30" s="34"/>
      <c r="N30" s="330"/>
      <c r="O30" s="85" t="s">
        <v>42</v>
      </c>
      <c r="P30" s="94">
        <v>-20.240213523131668</v>
      </c>
      <c r="Q30" s="95">
        <v>-9.5422429344558033</v>
      </c>
      <c r="R30" s="94">
        <v>1044.047619047619</v>
      </c>
      <c r="S30" s="95">
        <v>-8.2186151633445448E-2</v>
      </c>
      <c r="T30" s="94">
        <v>7.6818490822569752</v>
      </c>
      <c r="U30" s="95">
        <v>0.79054672547225202</v>
      </c>
      <c r="V30" s="94">
        <v>24600</v>
      </c>
      <c r="W30" s="95">
        <v>16.421052631578959</v>
      </c>
      <c r="X30" s="94">
        <v>5.3866490416391244</v>
      </c>
      <c r="Y30" s="95">
        <v>-4.7056750088121273</v>
      </c>
      <c r="Z30" s="34"/>
      <c r="AA30" s="330"/>
      <c r="AB30" s="85" t="s">
        <v>42</v>
      </c>
      <c r="AC30" s="94">
        <v>-9.7083951140295106</v>
      </c>
      <c r="AD30" s="95">
        <v>-4.9455972551876499</v>
      </c>
      <c r="AE30" s="94">
        <v>455.78406169665806</v>
      </c>
      <c r="AF30" s="95">
        <v>20.766322803870054</v>
      </c>
      <c r="AG30" s="94">
        <v>7.6870978665763534</v>
      </c>
      <c r="AH30" s="95">
        <v>7.3207030142681706</v>
      </c>
      <c r="AI30" s="94">
        <v>8933.3333333333321</v>
      </c>
      <c r="AJ30" s="95">
        <v>14.425685860717508</v>
      </c>
      <c r="AK30" s="94">
        <v>6.7826426896012482</v>
      </c>
      <c r="AL30" s="95">
        <v>2.0630816614221059</v>
      </c>
      <c r="AM30" s="34"/>
      <c r="AN30" s="330"/>
      <c r="AO30" s="85" t="s">
        <v>42</v>
      </c>
      <c r="AP30" s="94">
        <v>-9.7083951140295106</v>
      </c>
      <c r="AQ30" s="95">
        <v>-4.9455972551876499</v>
      </c>
      <c r="AR30" s="94">
        <v>455.78406169665806</v>
      </c>
      <c r="AS30" s="95">
        <v>20.766322803870054</v>
      </c>
      <c r="AT30" s="94">
        <v>7.6870978665763534</v>
      </c>
      <c r="AU30" s="95">
        <v>7.3207030142681706</v>
      </c>
      <c r="AV30" s="94">
        <v>8933.3333333333321</v>
      </c>
      <c r="AW30" s="95">
        <v>14.425685860717508</v>
      </c>
      <c r="AX30" s="94">
        <v>6.7826426896012482</v>
      </c>
      <c r="AY30" s="95">
        <v>2.0630816614221059</v>
      </c>
    </row>
    <row r="31" spans="1:51" s="21" customFormat="1" ht="12.75" customHeight="1" x14ac:dyDescent="0.2">
      <c r="A31" s="329">
        <v>2019</v>
      </c>
      <c r="B31" s="77" t="s">
        <v>39</v>
      </c>
      <c r="C31" s="77">
        <v>1903</v>
      </c>
      <c r="D31" s="78">
        <v>17058</v>
      </c>
      <c r="E31" s="77">
        <v>414</v>
      </c>
      <c r="F31" s="77">
        <v>3395</v>
      </c>
      <c r="G31" s="104">
        <v>1075</v>
      </c>
      <c r="H31" s="78">
        <v>10536</v>
      </c>
      <c r="I31" s="77">
        <v>161</v>
      </c>
      <c r="J31" s="77">
        <v>2865</v>
      </c>
      <c r="K31" s="104">
        <v>3553</v>
      </c>
      <c r="L31" s="78">
        <v>33854</v>
      </c>
      <c r="M31" s="34"/>
      <c r="N31" s="329">
        <v>2019</v>
      </c>
      <c r="O31" s="77" t="s">
        <v>39</v>
      </c>
      <c r="P31" s="88">
        <v>-34.1522491349481</v>
      </c>
      <c r="Q31" s="89">
        <v>1.9239961759082158</v>
      </c>
      <c r="R31" s="88">
        <v>437.66233766233762</v>
      </c>
      <c r="S31" s="89">
        <v>-14.526686807653578</v>
      </c>
      <c r="T31" s="88">
        <v>-27.997320830542527</v>
      </c>
      <c r="U31" s="89">
        <v>1.9054067124480101</v>
      </c>
      <c r="V31" s="88">
        <v>1241.6666666666665</v>
      </c>
      <c r="W31" s="89">
        <v>85.316946959896512</v>
      </c>
      <c r="X31" s="88">
        <v>-20.550089445438282</v>
      </c>
      <c r="Y31" s="89">
        <v>3.8689289111158764</v>
      </c>
      <c r="Z31" s="34"/>
      <c r="AA31" s="329">
        <v>2019</v>
      </c>
      <c r="AB31" s="77" t="s">
        <v>39</v>
      </c>
      <c r="AC31" s="88">
        <v>-34.1522491349481</v>
      </c>
      <c r="AD31" s="89">
        <v>1.9239961759082158</v>
      </c>
      <c r="AE31" s="88">
        <v>437.66233766233762</v>
      </c>
      <c r="AF31" s="89">
        <v>-14.526686807653578</v>
      </c>
      <c r="AG31" s="88">
        <v>-27.997320830542527</v>
      </c>
      <c r="AH31" s="89">
        <v>1.9054067124480101</v>
      </c>
      <c r="AI31" s="88">
        <v>1241.6666666666665</v>
      </c>
      <c r="AJ31" s="89">
        <v>85.316946959896512</v>
      </c>
      <c r="AK31" s="88">
        <v>-20.550089445438282</v>
      </c>
      <c r="AL31" s="89">
        <v>3.8689289111158764</v>
      </c>
      <c r="AM31" s="34"/>
      <c r="AN31" s="329">
        <v>2019</v>
      </c>
      <c r="AO31" s="77" t="s">
        <v>39</v>
      </c>
      <c r="AP31" s="88">
        <v>-13.710149166422935</v>
      </c>
      <c r="AQ31" s="89">
        <v>-1.5216916846521378</v>
      </c>
      <c r="AR31" s="88">
        <v>603.94366197183103</v>
      </c>
      <c r="AS31" s="89">
        <v>13.189195886507243</v>
      </c>
      <c r="AT31" s="88">
        <v>-4.3772127454135834</v>
      </c>
      <c r="AU31" s="89">
        <v>3.7424400891273635</v>
      </c>
      <c r="AV31" s="88">
        <v>4218.75</v>
      </c>
      <c r="AW31" s="89">
        <v>30.072992700729916</v>
      </c>
      <c r="AX31" s="88">
        <v>3.3167168451705198</v>
      </c>
      <c r="AY31" s="89">
        <v>3.0646111021893852</v>
      </c>
    </row>
    <row r="32" spans="1:51" s="21" customFormat="1" ht="12.75" customHeight="1" x14ac:dyDescent="0.2">
      <c r="A32" s="335"/>
      <c r="B32" s="79" t="s">
        <v>40</v>
      </c>
      <c r="C32" s="80">
        <v>3310</v>
      </c>
      <c r="D32" s="81">
        <v>19121</v>
      </c>
      <c r="E32" s="80">
        <v>901</v>
      </c>
      <c r="F32" s="80">
        <v>3135</v>
      </c>
      <c r="G32" s="105">
        <v>1371</v>
      </c>
      <c r="H32" s="81">
        <v>12638</v>
      </c>
      <c r="I32" s="80">
        <v>216</v>
      </c>
      <c r="J32" s="80">
        <v>4199</v>
      </c>
      <c r="K32" s="105">
        <v>5798</v>
      </c>
      <c r="L32" s="81">
        <v>39093</v>
      </c>
      <c r="M32" s="34"/>
      <c r="N32" s="335"/>
      <c r="O32" s="79" t="s">
        <v>40</v>
      </c>
      <c r="P32" s="90">
        <v>2.3183925811437467</v>
      </c>
      <c r="Q32" s="91">
        <v>-3.4390465609534404</v>
      </c>
      <c r="R32" s="90">
        <v>131.02564102564099</v>
      </c>
      <c r="S32" s="91">
        <v>-34.441656210790462</v>
      </c>
      <c r="T32" s="90">
        <v>-20.244328097731234</v>
      </c>
      <c r="U32" s="91">
        <v>11.495368328187027</v>
      </c>
      <c r="V32" s="90">
        <v>300</v>
      </c>
      <c r="W32" s="91">
        <v>123.23232323232322</v>
      </c>
      <c r="X32" s="90">
        <v>7.4101519081141154</v>
      </c>
      <c r="Y32" s="91">
        <v>3.4206349206349129</v>
      </c>
      <c r="Z32" s="34"/>
      <c r="AA32" s="335"/>
      <c r="AB32" s="79" t="s">
        <v>40</v>
      </c>
      <c r="AC32" s="90">
        <v>-14.889795918367344</v>
      </c>
      <c r="AD32" s="91">
        <v>-0.98253872680497123</v>
      </c>
      <c r="AE32" s="90">
        <v>181.5845824411135</v>
      </c>
      <c r="AF32" s="91">
        <v>-25.405528901073794</v>
      </c>
      <c r="AG32" s="90">
        <v>-23.848069738480692</v>
      </c>
      <c r="AH32" s="91">
        <v>6.9207345206237836</v>
      </c>
      <c r="AI32" s="90">
        <v>471.21212121212119</v>
      </c>
      <c r="AJ32" s="91">
        <v>106.12780857893202</v>
      </c>
      <c r="AK32" s="90">
        <v>-5.2583586626139827</v>
      </c>
      <c r="AL32" s="91">
        <v>3.6282016677794626</v>
      </c>
      <c r="AM32" s="34"/>
      <c r="AN32" s="335"/>
      <c r="AO32" s="79" t="s">
        <v>40</v>
      </c>
      <c r="AP32" s="90">
        <v>-13.060029282576869</v>
      </c>
      <c r="AQ32" s="91">
        <v>-2.7318840579710124</v>
      </c>
      <c r="AR32" s="90">
        <v>368.11819595645414</v>
      </c>
      <c r="AS32" s="91">
        <v>-4.4268138438542053</v>
      </c>
      <c r="AT32" s="90">
        <v>-11.051041501033554</v>
      </c>
      <c r="AU32" s="91">
        <v>3.7653665870699626</v>
      </c>
      <c r="AV32" s="90">
        <v>1154.4117647058824</v>
      </c>
      <c r="AW32" s="91">
        <v>54.975845410628011</v>
      </c>
      <c r="AX32" s="90">
        <v>3.2575024201355385</v>
      </c>
      <c r="AY32" s="91">
        <v>1.7384241519123211</v>
      </c>
    </row>
    <row r="33" spans="1:51" s="21" customFormat="1" ht="12.75" customHeight="1" x14ac:dyDescent="0.2">
      <c r="A33" s="335"/>
      <c r="B33" s="82" t="s">
        <v>41</v>
      </c>
      <c r="C33" s="83">
        <v>4590</v>
      </c>
      <c r="D33" s="84">
        <v>21463</v>
      </c>
      <c r="E33" s="83">
        <v>1190</v>
      </c>
      <c r="F33" s="83">
        <v>4235</v>
      </c>
      <c r="G33" s="106">
        <v>1326</v>
      </c>
      <c r="H33" s="84">
        <v>13319</v>
      </c>
      <c r="I33" s="83">
        <v>172</v>
      </c>
      <c r="J33" s="83">
        <v>4049</v>
      </c>
      <c r="K33" s="106">
        <v>7278</v>
      </c>
      <c r="L33" s="84">
        <v>43066</v>
      </c>
      <c r="M33" s="34"/>
      <c r="N33" s="335"/>
      <c r="O33" s="82" t="s">
        <v>41</v>
      </c>
      <c r="P33" s="92">
        <v>49.171270718232037</v>
      </c>
      <c r="Q33" s="93">
        <v>5.781172991621486</v>
      </c>
      <c r="R33" s="92">
        <v>62.12534059945505</v>
      </c>
      <c r="S33" s="93">
        <v>-19.040336455744601</v>
      </c>
      <c r="T33" s="92">
        <v>-15.217391304347828</v>
      </c>
      <c r="U33" s="93">
        <v>14.37526835551739</v>
      </c>
      <c r="V33" s="92">
        <v>-24.890829694323145</v>
      </c>
      <c r="W33" s="93">
        <v>107.4282786885246</v>
      </c>
      <c r="X33" s="92">
        <v>29.871520342612424</v>
      </c>
      <c r="Y33" s="93">
        <v>10.092540518431402</v>
      </c>
      <c r="Z33" s="34"/>
      <c r="AA33" s="335"/>
      <c r="AB33" s="82" t="s">
        <v>41</v>
      </c>
      <c r="AC33" s="92">
        <v>6.5311888719843614</v>
      </c>
      <c r="AD33" s="93">
        <v>1.4323924825790035</v>
      </c>
      <c r="AE33" s="92">
        <v>108.57618651124064</v>
      </c>
      <c r="AF33" s="93">
        <v>-23.024669288523413</v>
      </c>
      <c r="AG33" s="92">
        <v>-21.021775544388611</v>
      </c>
      <c r="AH33" s="93">
        <v>9.526096221375191</v>
      </c>
      <c r="AI33" s="92">
        <v>86.101694915254228</v>
      </c>
      <c r="AJ33" s="93">
        <v>106.59973972857411</v>
      </c>
      <c r="AK33" s="92">
        <v>7.4641333850329561</v>
      </c>
      <c r="AL33" s="93">
        <v>5.9373031019714917</v>
      </c>
      <c r="AM33" s="34"/>
      <c r="AN33" s="335"/>
      <c r="AO33" s="82" t="s">
        <v>41</v>
      </c>
      <c r="AP33" s="92">
        <v>-2.2558037669732856</v>
      </c>
      <c r="AQ33" s="93">
        <v>-2.0674528980296314</v>
      </c>
      <c r="AR33" s="92">
        <v>169.72762645914398</v>
      </c>
      <c r="AS33" s="93">
        <v>-17.101633778909399</v>
      </c>
      <c r="AT33" s="92">
        <v>-14.262846166159759</v>
      </c>
      <c r="AU33" s="93">
        <v>7.2106052585142022</v>
      </c>
      <c r="AV33" s="92">
        <v>168.91891891891891</v>
      </c>
      <c r="AW33" s="93">
        <v>83.060860008242884</v>
      </c>
      <c r="AX33" s="92">
        <v>6.8800520301031343</v>
      </c>
      <c r="AY33" s="93">
        <v>2.8185380528459758</v>
      </c>
    </row>
    <row r="34" spans="1:51" s="21" customFormat="1" ht="12.75" customHeight="1" x14ac:dyDescent="0.2">
      <c r="A34" s="330"/>
      <c r="B34" s="85" t="s">
        <v>42</v>
      </c>
      <c r="C34" s="86">
        <v>4265</v>
      </c>
      <c r="D34" s="87">
        <v>19492</v>
      </c>
      <c r="E34" s="86">
        <v>732</v>
      </c>
      <c r="F34" s="86">
        <v>4407</v>
      </c>
      <c r="G34" s="107">
        <v>827</v>
      </c>
      <c r="H34" s="87">
        <v>13424</v>
      </c>
      <c r="I34" s="86">
        <v>70</v>
      </c>
      <c r="J34" s="86">
        <v>4314</v>
      </c>
      <c r="K34" s="107">
        <v>5894</v>
      </c>
      <c r="L34" s="87">
        <v>41637</v>
      </c>
      <c r="M34" s="34"/>
      <c r="N34" s="330"/>
      <c r="O34" s="85" t="s">
        <v>42</v>
      </c>
      <c r="P34" s="94">
        <v>18.934746235359732</v>
      </c>
      <c r="Q34" s="95">
        <v>-19.016161867962943</v>
      </c>
      <c r="R34" s="94">
        <v>-23.829344432882415</v>
      </c>
      <c r="S34" s="95">
        <v>-9.3769278223318935</v>
      </c>
      <c r="T34" s="94">
        <v>-47.790404040404042</v>
      </c>
      <c r="U34" s="95">
        <v>10.832232496697491</v>
      </c>
      <c r="V34" s="94">
        <v>-71.659919028340084</v>
      </c>
      <c r="W34" s="95">
        <v>95.027124773960225</v>
      </c>
      <c r="X34" s="94">
        <v>-7.58858576356225</v>
      </c>
      <c r="Y34" s="95">
        <v>-3.7428333641575717</v>
      </c>
      <c r="Z34" s="34"/>
      <c r="AA34" s="330"/>
      <c r="AB34" s="85" t="s">
        <v>42</v>
      </c>
      <c r="AC34" s="94">
        <v>10.00938379730998</v>
      </c>
      <c r="AD34" s="95">
        <v>-4.6515940022497704</v>
      </c>
      <c r="AE34" s="94">
        <v>49.722479185938951</v>
      </c>
      <c r="AF34" s="95">
        <v>-19.503395585738538</v>
      </c>
      <c r="AG34" s="94">
        <v>-27.688679245283019</v>
      </c>
      <c r="AH34" s="95">
        <v>9.8743148951156776</v>
      </c>
      <c r="AI34" s="94">
        <v>14.20664206642066</v>
      </c>
      <c r="AJ34" s="95">
        <v>103.22750625741008</v>
      </c>
      <c r="AK34" s="94">
        <v>3.0706571480871414</v>
      </c>
      <c r="AL34" s="95">
        <v>3.1963709439865928</v>
      </c>
      <c r="AM34" s="34"/>
      <c r="AN34" s="330"/>
      <c r="AO34" s="85" t="s">
        <v>42</v>
      </c>
      <c r="AP34" s="94">
        <v>10.00938379730998</v>
      </c>
      <c r="AQ34" s="95">
        <v>-4.6515940022497704</v>
      </c>
      <c r="AR34" s="94">
        <v>49.722479185938951</v>
      </c>
      <c r="AS34" s="95">
        <v>-19.503395585738538</v>
      </c>
      <c r="AT34" s="94">
        <v>-27.688679245283019</v>
      </c>
      <c r="AU34" s="95">
        <v>9.8743148951156776</v>
      </c>
      <c r="AV34" s="94">
        <v>14.20664206642066</v>
      </c>
      <c r="AW34" s="95">
        <v>103.22750625741008</v>
      </c>
      <c r="AX34" s="94">
        <v>3.0706571480871414</v>
      </c>
      <c r="AY34" s="95">
        <v>3.1963709439865928</v>
      </c>
    </row>
    <row r="35" spans="1:51" s="21" customFormat="1" ht="12.75" customHeight="1" x14ac:dyDescent="0.2">
      <c r="A35" s="329">
        <v>2020</v>
      </c>
      <c r="B35" s="77" t="s">
        <v>39</v>
      </c>
      <c r="C35" s="77">
        <v>3486</v>
      </c>
      <c r="D35" s="78">
        <v>17453</v>
      </c>
      <c r="E35" s="77">
        <v>486</v>
      </c>
      <c r="F35" s="77">
        <v>3237</v>
      </c>
      <c r="G35" s="104">
        <v>733</v>
      </c>
      <c r="H35" s="78">
        <v>11099</v>
      </c>
      <c r="I35" s="77">
        <v>79</v>
      </c>
      <c r="J35" s="77">
        <v>3282</v>
      </c>
      <c r="K35" s="104">
        <v>4784</v>
      </c>
      <c r="L35" s="78">
        <v>35071</v>
      </c>
      <c r="M35" s="34"/>
      <c r="N35" s="329">
        <v>2020</v>
      </c>
      <c r="O35" s="77" t="s">
        <v>39</v>
      </c>
      <c r="P35" s="88">
        <v>83.184445612191269</v>
      </c>
      <c r="Q35" s="89">
        <v>2.3156290303669724</v>
      </c>
      <c r="R35" s="88">
        <v>17.391304347826097</v>
      </c>
      <c r="S35" s="89">
        <v>-4.6539027982326893</v>
      </c>
      <c r="T35" s="88">
        <v>-31.813953488372093</v>
      </c>
      <c r="U35" s="89">
        <v>5.3435839028094234</v>
      </c>
      <c r="V35" s="88">
        <v>-50.93167701863355</v>
      </c>
      <c r="W35" s="89">
        <v>14.554973821989536</v>
      </c>
      <c r="X35" s="88">
        <v>34.646777371235579</v>
      </c>
      <c r="Y35" s="89">
        <v>3.5948484669463099</v>
      </c>
      <c r="Z35" s="34"/>
      <c r="AA35" s="329">
        <v>2020</v>
      </c>
      <c r="AB35" s="77" t="s">
        <v>39</v>
      </c>
      <c r="AC35" s="88">
        <v>83.184445612191269</v>
      </c>
      <c r="AD35" s="89">
        <v>2.3156290303669724</v>
      </c>
      <c r="AE35" s="88">
        <v>17.391304347826097</v>
      </c>
      <c r="AF35" s="89">
        <v>-4.6539027982326893</v>
      </c>
      <c r="AG35" s="88">
        <v>-31.813953488372093</v>
      </c>
      <c r="AH35" s="89">
        <v>5.3435839028094234</v>
      </c>
      <c r="AI35" s="88">
        <v>-50.93167701863355</v>
      </c>
      <c r="AJ35" s="89">
        <v>14.554973821989536</v>
      </c>
      <c r="AK35" s="88">
        <v>34.646777371235579</v>
      </c>
      <c r="AL35" s="89">
        <v>3.5948484669463099</v>
      </c>
      <c r="AM35" s="34"/>
      <c r="AN35" s="329">
        <v>2020</v>
      </c>
      <c r="AO35" s="77" t="s">
        <v>39</v>
      </c>
      <c r="AP35" s="88">
        <v>32.624353868316234</v>
      </c>
      <c r="AQ35" s="89">
        <v>-4.5432718945074395</v>
      </c>
      <c r="AR35" s="88">
        <v>32.412965186074437</v>
      </c>
      <c r="AS35" s="89">
        <v>-17.826063160199222</v>
      </c>
      <c r="AT35" s="88">
        <v>-28.357455402221476</v>
      </c>
      <c r="AU35" s="89">
        <v>10.633821337775039</v>
      </c>
      <c r="AV35" s="88">
        <v>-22.286541244573076</v>
      </c>
      <c r="AW35" s="89">
        <v>77.822671156004503</v>
      </c>
      <c r="AX35" s="88">
        <v>13.47632924091149</v>
      </c>
      <c r="AY35" s="89">
        <v>3.1416365855558626</v>
      </c>
    </row>
    <row r="36" spans="1:51" s="21" customFormat="1" ht="12.75" customHeight="1" x14ac:dyDescent="0.2">
      <c r="A36" s="335"/>
      <c r="B36" s="79" t="s">
        <v>40</v>
      </c>
      <c r="C36" s="80">
        <v>1005</v>
      </c>
      <c r="D36" s="81">
        <v>10889</v>
      </c>
      <c r="E36" s="80">
        <v>140</v>
      </c>
      <c r="F36" s="80">
        <v>1542</v>
      </c>
      <c r="G36" s="105">
        <v>353</v>
      </c>
      <c r="H36" s="81">
        <v>5355</v>
      </c>
      <c r="I36" s="80">
        <v>31</v>
      </c>
      <c r="J36" s="80">
        <v>1792</v>
      </c>
      <c r="K36" s="105">
        <v>1529</v>
      </c>
      <c r="L36" s="81">
        <v>19578</v>
      </c>
      <c r="M36" s="34"/>
      <c r="N36" s="335"/>
      <c r="O36" s="79" t="s">
        <v>40</v>
      </c>
      <c r="P36" s="90">
        <v>-69.637462235649551</v>
      </c>
      <c r="Q36" s="91">
        <v>-43.052141624392029</v>
      </c>
      <c r="R36" s="90">
        <v>-84.461709211986687</v>
      </c>
      <c r="S36" s="91">
        <v>-50.813397129186598</v>
      </c>
      <c r="T36" s="90">
        <v>-74.252370532458059</v>
      </c>
      <c r="U36" s="91">
        <v>-57.627789207153036</v>
      </c>
      <c r="V36" s="90">
        <v>-85.648148148148152</v>
      </c>
      <c r="W36" s="91">
        <v>-57.323172183853302</v>
      </c>
      <c r="X36" s="90">
        <v>-73.628837530182821</v>
      </c>
      <c r="Y36" s="91">
        <v>-49.919422914588282</v>
      </c>
      <c r="Z36" s="34"/>
      <c r="AA36" s="335"/>
      <c r="AB36" s="79" t="s">
        <v>40</v>
      </c>
      <c r="AC36" s="90">
        <v>-13.849990408593904</v>
      </c>
      <c r="AD36" s="91">
        <v>-21.661737472014153</v>
      </c>
      <c r="AE36" s="90">
        <v>-52.395437262357412</v>
      </c>
      <c r="AF36" s="91">
        <v>-26.814701378254213</v>
      </c>
      <c r="AG36" s="90">
        <v>-55.600981193785771</v>
      </c>
      <c r="AH36" s="91">
        <v>-28.998015016829203</v>
      </c>
      <c r="AI36" s="90">
        <v>-70.822281167108756</v>
      </c>
      <c r="AJ36" s="91">
        <v>-28.17100792751982</v>
      </c>
      <c r="AK36" s="90">
        <v>-32.488503903325849</v>
      </c>
      <c r="AL36" s="91">
        <v>-25.083965070530656</v>
      </c>
      <c r="AM36" s="34"/>
      <c r="AN36" s="335"/>
      <c r="AO36" s="79" t="s">
        <v>40</v>
      </c>
      <c r="AP36" s="90">
        <v>12.377905018524761</v>
      </c>
      <c r="AQ36" s="91">
        <v>-13.957386575281239</v>
      </c>
      <c r="AR36" s="90">
        <v>-15.348837209302324</v>
      </c>
      <c r="AS36" s="91">
        <v>-19.267324350336867</v>
      </c>
      <c r="AT36" s="90">
        <v>-42.098677154093664</v>
      </c>
      <c r="AU36" s="91">
        <v>-7.9563614668342941</v>
      </c>
      <c r="AV36" s="90">
        <v>-58.73388042203986</v>
      </c>
      <c r="AW36" s="91">
        <v>19.674029212682576</v>
      </c>
      <c r="AX36" s="90">
        <v>-8.6626353536774054</v>
      </c>
      <c r="AY36" s="91">
        <v>-10.281288428480373</v>
      </c>
    </row>
    <row r="37" spans="1:51" s="21" customFormat="1" ht="12.75" customHeight="1" x14ac:dyDescent="0.2">
      <c r="A37" s="335"/>
      <c r="B37" s="82" t="s">
        <v>41</v>
      </c>
      <c r="C37" s="83">
        <v>2027</v>
      </c>
      <c r="D37" s="84">
        <v>20108</v>
      </c>
      <c r="E37" s="83">
        <v>216</v>
      </c>
      <c r="F37" s="83">
        <v>2445</v>
      </c>
      <c r="G37" s="106">
        <v>503</v>
      </c>
      <c r="H37" s="84">
        <v>9239</v>
      </c>
      <c r="I37" s="83">
        <v>36</v>
      </c>
      <c r="J37" s="83">
        <v>2930</v>
      </c>
      <c r="K37" s="106">
        <v>2782</v>
      </c>
      <c r="L37" s="84">
        <v>34722</v>
      </c>
      <c r="M37" s="34"/>
      <c r="N37" s="335"/>
      <c r="O37" s="82" t="s">
        <v>41</v>
      </c>
      <c r="P37" s="92">
        <v>-55.838779956427011</v>
      </c>
      <c r="Q37" s="93">
        <v>-6.3131901411731857</v>
      </c>
      <c r="R37" s="92">
        <v>-81.848739495798313</v>
      </c>
      <c r="S37" s="93">
        <v>-42.266824085005908</v>
      </c>
      <c r="T37" s="92">
        <v>-62.066365007541478</v>
      </c>
      <c r="U37" s="93">
        <v>-30.632930400180193</v>
      </c>
      <c r="V37" s="92">
        <v>-79.069767441860463</v>
      </c>
      <c r="W37" s="93">
        <v>-27.636453445295139</v>
      </c>
      <c r="X37" s="92">
        <v>-61.775212970596314</v>
      </c>
      <c r="Y37" s="93">
        <v>-19.374912924348674</v>
      </c>
      <c r="Z37" s="34"/>
      <c r="AA37" s="335"/>
      <c r="AB37" s="82" t="s">
        <v>41</v>
      </c>
      <c r="AC37" s="92">
        <v>-33.510149954095681</v>
      </c>
      <c r="AD37" s="93">
        <v>-15.94670552721974</v>
      </c>
      <c r="AE37" s="92">
        <v>-66.387225548902194</v>
      </c>
      <c r="AF37" s="93">
        <v>-32.893636785880162</v>
      </c>
      <c r="AG37" s="92">
        <v>-57.873806998939557</v>
      </c>
      <c r="AH37" s="93">
        <v>-29.594716795001787</v>
      </c>
      <c r="AI37" s="92">
        <v>-73.406193078324236</v>
      </c>
      <c r="AJ37" s="93">
        <v>-27.976244038513453</v>
      </c>
      <c r="AK37" s="92">
        <v>-45.306392446930069</v>
      </c>
      <c r="AL37" s="93">
        <v>-22.964667752751843</v>
      </c>
      <c r="AM37" s="34"/>
      <c r="AN37" s="335"/>
      <c r="AO37" s="82" t="s">
        <v>41</v>
      </c>
      <c r="AP37" s="92">
        <v>-19.463738890133698</v>
      </c>
      <c r="AQ37" s="93">
        <v>-16.85085239441446</v>
      </c>
      <c r="AR37" s="92">
        <v>-54.587420657818811</v>
      </c>
      <c r="AS37" s="93">
        <v>-25.575889429229591</v>
      </c>
      <c r="AT37" s="92">
        <v>-54.891710231516058</v>
      </c>
      <c r="AU37" s="93">
        <v>-19.520625450056585</v>
      </c>
      <c r="AV37" s="92">
        <v>-72.8643216080402</v>
      </c>
      <c r="AW37" s="93">
        <v>-7.5572232645403359</v>
      </c>
      <c r="AX37" s="92">
        <v>-34.850262963445914</v>
      </c>
      <c r="AY37" s="93">
        <v>-17.744193785356856</v>
      </c>
    </row>
    <row r="38" spans="1:51" s="21" customFormat="1" ht="12.75" customHeight="1" x14ac:dyDescent="0.2">
      <c r="A38" s="335"/>
      <c r="B38" s="85" t="s">
        <v>42</v>
      </c>
      <c r="C38" s="86">
        <v>2303</v>
      </c>
      <c r="D38" s="87">
        <v>25830</v>
      </c>
      <c r="E38" s="86">
        <v>122</v>
      </c>
      <c r="F38" s="86">
        <v>3943</v>
      </c>
      <c r="G38" s="107">
        <v>399</v>
      </c>
      <c r="H38" s="87">
        <v>12238</v>
      </c>
      <c r="I38" s="86">
        <v>8</v>
      </c>
      <c r="J38" s="86">
        <v>4005</v>
      </c>
      <c r="K38" s="107">
        <v>2832</v>
      </c>
      <c r="L38" s="87">
        <v>46016</v>
      </c>
      <c r="M38" s="34"/>
      <c r="N38" s="330"/>
      <c r="O38" s="85" t="s">
        <v>42</v>
      </c>
      <c r="P38" s="94">
        <v>-46.002344665885111</v>
      </c>
      <c r="Q38" s="95">
        <v>32.515903960599225</v>
      </c>
      <c r="R38" s="94">
        <v>-83.333333333333343</v>
      </c>
      <c r="S38" s="95">
        <v>-10.528704334014073</v>
      </c>
      <c r="T38" s="94">
        <v>-51.753325272067705</v>
      </c>
      <c r="U38" s="95">
        <v>-8.8349225268176355</v>
      </c>
      <c r="V38" s="94">
        <v>-88.571428571428569</v>
      </c>
      <c r="W38" s="95">
        <v>-7.1627260083449222</v>
      </c>
      <c r="X38" s="94">
        <v>-51.951136749236504</v>
      </c>
      <c r="Y38" s="95">
        <v>10.517088166774746</v>
      </c>
      <c r="Z38" s="34"/>
      <c r="AA38" s="330"/>
      <c r="AB38" s="85" t="s">
        <v>42</v>
      </c>
      <c r="AC38" s="94">
        <v>-37.297412567529143</v>
      </c>
      <c r="AD38" s="95">
        <v>-3.7000544506961885</v>
      </c>
      <c r="AE38" s="94">
        <v>-70.219338894037691</v>
      </c>
      <c r="AF38" s="95">
        <v>-26.397310835750066</v>
      </c>
      <c r="AG38" s="94">
        <v>-56.773211567732119</v>
      </c>
      <c r="AH38" s="95">
        <v>-24.011859687080552</v>
      </c>
      <c r="AI38" s="94">
        <v>-75.121163166397409</v>
      </c>
      <c r="AJ38" s="95">
        <v>-22.1559603292928</v>
      </c>
      <c r="AK38" s="94">
        <v>-47.04524264085601</v>
      </c>
      <c r="AL38" s="95">
        <v>-14.121788772597521</v>
      </c>
      <c r="AM38" s="34"/>
      <c r="AN38" s="330"/>
      <c r="AO38" s="85" t="s">
        <v>42</v>
      </c>
      <c r="AP38" s="94">
        <v>-37.297412567529143</v>
      </c>
      <c r="AQ38" s="95">
        <v>-3.7000544506961885</v>
      </c>
      <c r="AR38" s="94">
        <v>-70.219338894037691</v>
      </c>
      <c r="AS38" s="95">
        <v>-26.397310835750066</v>
      </c>
      <c r="AT38" s="94">
        <v>-56.773211567732119</v>
      </c>
      <c r="AU38" s="95">
        <v>-24.011859687080552</v>
      </c>
      <c r="AV38" s="94">
        <v>-75.121163166397409</v>
      </c>
      <c r="AW38" s="95">
        <v>-22.1559603292928</v>
      </c>
      <c r="AX38" s="94">
        <v>-47.04524264085601</v>
      </c>
      <c r="AY38" s="95">
        <v>-14.121788772597521</v>
      </c>
    </row>
    <row r="39" spans="1:51" s="21" customFormat="1" ht="12.75" customHeight="1" x14ac:dyDescent="0.2">
      <c r="A39" s="329">
        <v>2021</v>
      </c>
      <c r="B39" s="104" t="s">
        <v>39</v>
      </c>
      <c r="C39" s="77">
        <v>1425</v>
      </c>
      <c r="D39" s="78">
        <v>22324</v>
      </c>
      <c r="E39" s="104">
        <v>76</v>
      </c>
      <c r="F39" s="78">
        <v>3095</v>
      </c>
      <c r="G39" s="104">
        <v>308</v>
      </c>
      <c r="H39" s="78">
        <v>12813</v>
      </c>
      <c r="I39" s="104">
        <v>5</v>
      </c>
      <c r="J39" s="78">
        <v>4530</v>
      </c>
      <c r="K39" s="104">
        <v>1814</v>
      </c>
      <c r="L39" s="78">
        <v>42762</v>
      </c>
      <c r="M39" s="20"/>
      <c r="N39" s="329">
        <v>2021</v>
      </c>
      <c r="O39" s="104" t="s">
        <v>39</v>
      </c>
      <c r="P39" s="88">
        <v>-59.122203098106716</v>
      </c>
      <c r="Q39" s="89">
        <v>27.909241964132249</v>
      </c>
      <c r="R39" s="97">
        <v>-84.362139917695472</v>
      </c>
      <c r="S39" s="89">
        <v>-4.3867778807537894</v>
      </c>
      <c r="T39" s="97">
        <v>-57.980900409276948</v>
      </c>
      <c r="U39" s="89">
        <v>15.442832687629515</v>
      </c>
      <c r="V39" s="97">
        <v>-93.670886075949369</v>
      </c>
      <c r="W39" s="89">
        <v>38.025594149908585</v>
      </c>
      <c r="X39" s="97">
        <v>-62.081939799331096</v>
      </c>
      <c r="Y39" s="89">
        <v>21.929799549485331</v>
      </c>
      <c r="Z39" s="20"/>
      <c r="AA39" s="329">
        <v>2021</v>
      </c>
      <c r="AB39" s="104" t="s">
        <v>39</v>
      </c>
      <c r="AC39" s="88">
        <v>-59.122203098106716</v>
      </c>
      <c r="AD39" s="89">
        <v>27.909241964132249</v>
      </c>
      <c r="AE39" s="97">
        <v>-84.362139917695472</v>
      </c>
      <c r="AF39" s="89">
        <v>-4.3867778807537894</v>
      </c>
      <c r="AG39" s="97">
        <v>-57.980900409276948</v>
      </c>
      <c r="AH39" s="89">
        <v>15.442832687629515</v>
      </c>
      <c r="AI39" s="97">
        <v>-93.670886075949369</v>
      </c>
      <c r="AJ39" s="89">
        <v>38.025594149908585</v>
      </c>
      <c r="AK39" s="97">
        <v>-62.081939799331096</v>
      </c>
      <c r="AL39" s="89">
        <v>21.929799549485331</v>
      </c>
      <c r="AM39" s="20"/>
      <c r="AN39" s="329">
        <v>2021</v>
      </c>
      <c r="AO39" s="104" t="s">
        <v>39</v>
      </c>
      <c r="AP39" s="88">
        <v>-56.807871701488722</v>
      </c>
      <c r="AQ39" s="89">
        <v>2.092120367862349</v>
      </c>
      <c r="AR39" s="97">
        <v>-83.257781807192501</v>
      </c>
      <c r="AS39" s="89">
        <v>-26.568536033035826</v>
      </c>
      <c r="AT39" s="97">
        <v>-63.284002818886542</v>
      </c>
      <c r="AU39" s="89">
        <v>-21.463946117274169</v>
      </c>
      <c r="AV39" s="97">
        <v>-85.102420856610792</v>
      </c>
      <c r="AW39" s="89">
        <v>-16.327947488008078</v>
      </c>
      <c r="AX39" s="97">
        <v>-62.292666498273974</v>
      </c>
      <c r="AY39" s="89">
        <v>-9.938502017410789</v>
      </c>
    </row>
    <row r="40" spans="1:51" s="17" customFormat="1" x14ac:dyDescent="0.2">
      <c r="A40" s="335"/>
      <c r="B40" s="149" t="s">
        <v>40</v>
      </c>
      <c r="C40" s="80">
        <v>1322</v>
      </c>
      <c r="D40" s="81">
        <v>25683</v>
      </c>
      <c r="E40" s="105">
        <v>17</v>
      </c>
      <c r="F40" s="81">
        <v>3670</v>
      </c>
      <c r="G40" s="105">
        <v>302</v>
      </c>
      <c r="H40" s="81">
        <v>14037</v>
      </c>
      <c r="I40" s="105">
        <v>0</v>
      </c>
      <c r="J40" s="81">
        <v>4679</v>
      </c>
      <c r="K40" s="105">
        <v>1641</v>
      </c>
      <c r="L40" s="81">
        <v>48069</v>
      </c>
      <c r="M40" s="18"/>
      <c r="N40" s="335"/>
      <c r="O40" s="149" t="s">
        <v>40</v>
      </c>
      <c r="P40" s="90">
        <v>31.542288557213926</v>
      </c>
      <c r="Q40" s="91">
        <v>135.86187896041878</v>
      </c>
      <c r="R40" s="98">
        <v>-87.857142857142861</v>
      </c>
      <c r="S40" s="91">
        <v>138.00259403372243</v>
      </c>
      <c r="T40" s="98">
        <v>-14.447592067988669</v>
      </c>
      <c r="U40" s="91">
        <v>162.12885154061624</v>
      </c>
      <c r="V40" s="98">
        <v>-100</v>
      </c>
      <c r="W40" s="91">
        <v>161.10491071428572</v>
      </c>
      <c r="X40" s="98">
        <v>7.3250490516677536</v>
      </c>
      <c r="Y40" s="91">
        <v>145.5255899479007</v>
      </c>
      <c r="Z40" s="18"/>
      <c r="AA40" s="335"/>
      <c r="AB40" s="149" t="s">
        <v>40</v>
      </c>
      <c r="AC40" s="90">
        <v>-38.833221999554667</v>
      </c>
      <c r="AD40" s="91">
        <v>69.384658810246265</v>
      </c>
      <c r="AE40" s="98">
        <v>-85.143769968051117</v>
      </c>
      <c r="AF40" s="91">
        <v>41.556811048336463</v>
      </c>
      <c r="AG40" s="98">
        <v>-43.830570902394108</v>
      </c>
      <c r="AH40" s="91">
        <v>63.182204934970223</v>
      </c>
      <c r="AI40" s="98">
        <v>-95.454545454545453</v>
      </c>
      <c r="AJ40" s="91">
        <v>81.493890421757982</v>
      </c>
      <c r="AK40" s="98">
        <v>-45.271661650562336</v>
      </c>
      <c r="AL40" s="91">
        <v>66.207981847792269</v>
      </c>
      <c r="AM40" s="18"/>
      <c r="AN40" s="335"/>
      <c r="AO40" s="149" t="s">
        <v>40</v>
      </c>
      <c r="AP40" s="90">
        <v>-46.972875768020387</v>
      </c>
      <c r="AQ40" s="91">
        <v>35.568639335036153</v>
      </c>
      <c r="AR40" s="98">
        <v>-83.084772370486661</v>
      </c>
      <c r="AS40" s="91">
        <v>-1.996870575963039</v>
      </c>
      <c r="AT40" s="98">
        <v>-53.318925594319232</v>
      </c>
      <c r="AU40" s="91">
        <v>11.87582471004931</v>
      </c>
      <c r="AV40" s="98">
        <v>-86.079545454545453</v>
      </c>
      <c r="AW40" s="91">
        <v>20.145865892684391</v>
      </c>
      <c r="AX40" s="98">
        <v>-53.456505003849109</v>
      </c>
      <c r="AY40" s="91">
        <v>23.119151501234292</v>
      </c>
    </row>
    <row r="41" spans="1:51" s="17" customFormat="1" x14ac:dyDescent="0.2">
      <c r="A41" s="335"/>
      <c r="B41" s="150" t="s">
        <v>41</v>
      </c>
      <c r="C41" s="83">
        <v>1318</v>
      </c>
      <c r="D41" s="84">
        <v>32274</v>
      </c>
      <c r="E41" s="106">
        <v>16</v>
      </c>
      <c r="F41" s="84">
        <v>3912</v>
      </c>
      <c r="G41" s="106">
        <v>465</v>
      </c>
      <c r="H41" s="84">
        <v>16411</v>
      </c>
      <c r="I41" s="106">
        <v>3</v>
      </c>
      <c r="J41" s="84">
        <v>4995</v>
      </c>
      <c r="K41" s="106">
        <v>1802</v>
      </c>
      <c r="L41" s="84">
        <v>57592</v>
      </c>
      <c r="M41" s="18"/>
      <c r="N41" s="335"/>
      <c r="O41" s="150" t="s">
        <v>41</v>
      </c>
      <c r="P41" s="92">
        <v>-34.977799703996048</v>
      </c>
      <c r="Q41" s="93">
        <v>60.503282275711157</v>
      </c>
      <c r="R41" s="99">
        <v>-92.592592592592595</v>
      </c>
      <c r="S41" s="93">
        <v>60.000000000000007</v>
      </c>
      <c r="T41" s="99">
        <v>-7.554671968190851</v>
      </c>
      <c r="U41" s="93">
        <v>77.627448858101531</v>
      </c>
      <c r="V41" s="99">
        <v>-91.666666666666657</v>
      </c>
      <c r="W41" s="93">
        <v>70.477815699658692</v>
      </c>
      <c r="X41" s="99">
        <v>-35.226455787203449</v>
      </c>
      <c r="Y41" s="93">
        <v>65.866021542537865</v>
      </c>
      <c r="Z41" s="18"/>
      <c r="AA41" s="335"/>
      <c r="AB41" s="150" t="s">
        <v>41</v>
      </c>
      <c r="AC41" s="92">
        <v>-37.634243633016261</v>
      </c>
      <c r="AD41" s="93">
        <v>65.698658410732719</v>
      </c>
      <c r="AE41" s="99">
        <v>-87.054631828978629</v>
      </c>
      <c r="AF41" s="93">
        <v>47.799003322259125</v>
      </c>
      <c r="AG41" s="99">
        <v>-32.347388294524862</v>
      </c>
      <c r="AH41" s="93">
        <v>68.376600630521935</v>
      </c>
      <c r="AI41" s="99">
        <v>-94.520547945205479</v>
      </c>
      <c r="AJ41" s="93">
        <v>77.461269365317349</v>
      </c>
      <c r="AK41" s="99">
        <v>-42.199010445299614</v>
      </c>
      <c r="AL41" s="93">
        <v>66.075125040561261</v>
      </c>
      <c r="AM41" s="18"/>
      <c r="AN41" s="335"/>
      <c r="AO41" s="150" t="s">
        <v>41</v>
      </c>
      <c r="AP41" s="92">
        <v>-40.944078642307332</v>
      </c>
      <c r="AQ41" s="93">
        <v>56.178799564334291</v>
      </c>
      <c r="AR41" s="99">
        <v>-85.324015247776359</v>
      </c>
      <c r="AS41" s="93">
        <v>25.698564181927598</v>
      </c>
      <c r="AT41" s="99">
        <v>-38.990066225165563</v>
      </c>
      <c r="AU41" s="93">
        <v>41.879489735920437</v>
      </c>
      <c r="AV41" s="99">
        <v>-92.592592592592595</v>
      </c>
      <c r="AW41" s="93">
        <v>47.824322130215947</v>
      </c>
      <c r="AX41" s="99">
        <v>-46.033758089265461</v>
      </c>
      <c r="AY41" s="93">
        <v>48.417653883732292</v>
      </c>
    </row>
    <row r="42" spans="1:51" s="23" customFormat="1" x14ac:dyDescent="0.2">
      <c r="A42" s="330"/>
      <c r="B42" s="296" t="s">
        <v>42</v>
      </c>
      <c r="C42" s="151">
        <v>888</v>
      </c>
      <c r="D42" s="152">
        <v>31244</v>
      </c>
      <c r="E42" s="285">
        <v>2</v>
      </c>
      <c r="F42" s="152">
        <v>4047</v>
      </c>
      <c r="G42" s="285">
        <v>468</v>
      </c>
      <c r="H42" s="152">
        <v>16298</v>
      </c>
      <c r="I42" s="285">
        <v>5</v>
      </c>
      <c r="J42" s="152">
        <v>4887</v>
      </c>
      <c r="K42" s="285">
        <v>1363</v>
      </c>
      <c r="L42" s="152">
        <v>56476</v>
      </c>
      <c r="N42" s="330"/>
      <c r="O42" s="296" t="s">
        <v>42</v>
      </c>
      <c r="P42" s="281">
        <v>-61.441597915762046</v>
      </c>
      <c r="Q42" s="283">
        <v>20.960123886953163</v>
      </c>
      <c r="R42" s="282">
        <v>-98.360655737704917</v>
      </c>
      <c r="S42" s="283">
        <v>2.6375855947248228</v>
      </c>
      <c r="T42" s="282">
        <v>17.29323308270676</v>
      </c>
      <c r="U42" s="283">
        <v>33.175355450236978</v>
      </c>
      <c r="V42" s="282">
        <v>-37.5</v>
      </c>
      <c r="W42" s="283">
        <v>22.022471910112351</v>
      </c>
      <c r="X42" s="282">
        <v>-51.871468926553675</v>
      </c>
      <c r="Y42" s="283">
        <v>22.73122392211404</v>
      </c>
      <c r="AA42" s="330"/>
      <c r="AB42" s="296" t="s">
        <v>42</v>
      </c>
      <c r="AC42" s="281">
        <v>-43.849903639043198</v>
      </c>
      <c r="AD42" s="283">
        <v>50.141357027463648</v>
      </c>
      <c r="AE42" s="282">
        <v>-88.485477178423238</v>
      </c>
      <c r="AF42" s="283">
        <v>31.852780514014501</v>
      </c>
      <c r="AG42" s="282">
        <v>-22.384305835010064</v>
      </c>
      <c r="AH42" s="283">
        <v>57.019324563022323</v>
      </c>
      <c r="AI42" s="282">
        <v>-91.558441558441558</v>
      </c>
      <c r="AJ42" s="283">
        <v>58.972437338662665</v>
      </c>
      <c r="AK42" s="282">
        <v>-44.495682065900901</v>
      </c>
      <c r="AL42" s="283">
        <v>51.343186568872937</v>
      </c>
      <c r="AN42" s="330"/>
      <c r="AO42" s="296" t="s">
        <v>42</v>
      </c>
      <c r="AP42" s="281">
        <v>-43.849903639043198</v>
      </c>
      <c r="AQ42" s="283">
        <v>50.141357027463648</v>
      </c>
      <c r="AR42" s="282">
        <v>-88.485477178423238</v>
      </c>
      <c r="AS42" s="283">
        <v>31.852780514014501</v>
      </c>
      <c r="AT42" s="282">
        <v>-22.384305835010064</v>
      </c>
      <c r="AU42" s="283">
        <v>57.019324563022323</v>
      </c>
      <c r="AV42" s="282">
        <v>-91.558441558441558</v>
      </c>
      <c r="AW42" s="283">
        <v>58.972437338662665</v>
      </c>
      <c r="AX42" s="282">
        <v>-44.495682065900901</v>
      </c>
      <c r="AY42" s="283">
        <v>51.343186568872937</v>
      </c>
    </row>
    <row r="43" spans="1:51" s="23" customFormat="1" x14ac:dyDescent="0.2">
      <c r="A43" s="329">
        <v>2022</v>
      </c>
      <c r="B43" s="310" t="s">
        <v>39</v>
      </c>
      <c r="C43" s="77">
        <v>1363</v>
      </c>
      <c r="D43" s="78">
        <v>20752</v>
      </c>
      <c r="E43" s="104">
        <v>7</v>
      </c>
      <c r="F43" s="78">
        <v>2784</v>
      </c>
      <c r="G43" s="104">
        <v>520</v>
      </c>
      <c r="H43" s="78">
        <v>10700</v>
      </c>
      <c r="I43" s="104">
        <v>4</v>
      </c>
      <c r="J43" s="78">
        <v>4148</v>
      </c>
      <c r="K43" s="104">
        <v>1894</v>
      </c>
      <c r="L43" s="78">
        <v>38384</v>
      </c>
      <c r="N43" s="329">
        <v>2022</v>
      </c>
      <c r="O43" s="310" t="s">
        <v>39</v>
      </c>
      <c r="P43" s="88">
        <v>-4.3508771929824608</v>
      </c>
      <c r="Q43" s="89">
        <v>-7.0417487905393266</v>
      </c>
      <c r="R43" s="97">
        <v>-90.789473684210535</v>
      </c>
      <c r="S43" s="89">
        <v>-10.048465266558971</v>
      </c>
      <c r="T43" s="97">
        <v>68.831168831168824</v>
      </c>
      <c r="U43" s="89">
        <v>-16.491063763365332</v>
      </c>
      <c r="V43" s="97">
        <v>-19.999999999999996</v>
      </c>
      <c r="W43" s="89">
        <v>-8.4326710816777002</v>
      </c>
      <c r="X43" s="97">
        <v>4.4101433296582115</v>
      </c>
      <c r="Y43" s="89">
        <v>-10.238061830597257</v>
      </c>
      <c r="AA43" s="329">
        <v>2022</v>
      </c>
      <c r="AB43" s="310" t="s">
        <v>39</v>
      </c>
      <c r="AC43" s="88">
        <v>-4.3508771929824608</v>
      </c>
      <c r="AD43" s="89">
        <v>-7.0417487905393266</v>
      </c>
      <c r="AE43" s="97">
        <v>-90.789473684210535</v>
      </c>
      <c r="AF43" s="89">
        <v>-10.048465266558971</v>
      </c>
      <c r="AG43" s="97">
        <v>68.831168831168824</v>
      </c>
      <c r="AH43" s="89">
        <v>-16.491063763365332</v>
      </c>
      <c r="AI43" s="97">
        <v>-19.999999999999996</v>
      </c>
      <c r="AJ43" s="89">
        <v>-8.4326710816777002</v>
      </c>
      <c r="AK43" s="97">
        <v>4.4101433296582115</v>
      </c>
      <c r="AL43" s="89">
        <v>-10.238061830597257</v>
      </c>
      <c r="AN43" s="329">
        <v>2022</v>
      </c>
      <c r="AO43" s="310" t="s">
        <v>39</v>
      </c>
      <c r="AP43" s="88">
        <v>-27.647928994082839</v>
      </c>
      <c r="AQ43" s="89">
        <v>38.915490644464377</v>
      </c>
      <c r="AR43" s="97">
        <v>-92.418772563176901</v>
      </c>
      <c r="AS43" s="89">
        <v>30.730158730158742</v>
      </c>
      <c r="AT43" s="97">
        <v>12.284069097888683</v>
      </c>
      <c r="AU43" s="89">
        <v>44.900996342540033</v>
      </c>
      <c r="AV43" s="97">
        <v>-85</v>
      </c>
      <c r="AW43" s="89">
        <v>41.125443162103046</v>
      </c>
      <c r="AX43" s="97">
        <v>-25.198169029809094</v>
      </c>
      <c r="AY43" s="89">
        <v>40.148031143851611</v>
      </c>
    </row>
    <row r="44" spans="1:51" s="23" customFormat="1" x14ac:dyDescent="0.2">
      <c r="A44" s="330"/>
      <c r="B44" s="296" t="s">
        <v>40</v>
      </c>
      <c r="C44" s="151">
        <v>1714</v>
      </c>
      <c r="D44" s="152">
        <v>21523</v>
      </c>
      <c r="E44" s="285">
        <v>6</v>
      </c>
      <c r="F44" s="152">
        <v>3092</v>
      </c>
      <c r="G44" s="285">
        <v>798</v>
      </c>
      <c r="H44" s="152">
        <v>10100</v>
      </c>
      <c r="I44" s="285">
        <v>6</v>
      </c>
      <c r="J44" s="152">
        <v>4902</v>
      </c>
      <c r="K44" s="285">
        <v>2524</v>
      </c>
      <c r="L44" s="152">
        <v>39617</v>
      </c>
      <c r="N44" s="330"/>
      <c r="O44" s="296" t="s">
        <v>40</v>
      </c>
      <c r="P44" s="281">
        <v>29.652042360060516</v>
      </c>
      <c r="Q44" s="283">
        <v>-16.197484717517419</v>
      </c>
      <c r="R44" s="282">
        <v>-64.705882352941174</v>
      </c>
      <c r="S44" s="283">
        <v>-15.749318801089917</v>
      </c>
      <c r="T44" s="282">
        <v>164.23841059602648</v>
      </c>
      <c r="U44" s="283">
        <v>-28.047303554890647</v>
      </c>
      <c r="V44" s="282" t="e">
        <v>#DIV/0!</v>
      </c>
      <c r="W44" s="283">
        <v>4.7659756358196192</v>
      </c>
      <c r="X44" s="282">
        <v>53.808653260207187</v>
      </c>
      <c r="Y44" s="283">
        <v>-17.583057687906965</v>
      </c>
      <c r="AA44" s="330"/>
      <c r="AB44" s="296" t="s">
        <v>40</v>
      </c>
      <c r="AC44" s="281">
        <v>12.013105205678931</v>
      </c>
      <c r="AD44" s="283">
        <v>-11.939925427541819</v>
      </c>
      <c r="AE44" s="282">
        <v>-86.021505376344081</v>
      </c>
      <c r="AF44" s="283">
        <v>-13.141167775314122</v>
      </c>
      <c r="AG44" s="282">
        <v>116.06557377049178</v>
      </c>
      <c r="AH44" s="283">
        <v>-22.532588454376167</v>
      </c>
      <c r="AI44" s="282">
        <v>100</v>
      </c>
      <c r="AJ44" s="283">
        <v>-1.7265718319035672</v>
      </c>
      <c r="AK44" s="282">
        <v>27.872648335745296</v>
      </c>
      <c r="AL44" s="283">
        <v>-14.125133489667629</v>
      </c>
      <c r="AN44" s="330"/>
      <c r="AO44" s="296" t="s">
        <v>40</v>
      </c>
      <c r="AP44" s="281">
        <v>-25.349724459516743</v>
      </c>
      <c r="AQ44" s="283">
        <v>12.611634466975353</v>
      </c>
      <c r="AR44" s="282">
        <v>-92.807424593967511</v>
      </c>
      <c r="AS44" s="283">
        <v>5.1851288679388707</v>
      </c>
      <c r="AT44" s="282">
        <v>48.875661375661373</v>
      </c>
      <c r="AU44" s="283">
        <v>10.722784364847815</v>
      </c>
      <c r="AV44" s="282">
        <v>-63.265306122448983</v>
      </c>
      <c r="AW44" s="283">
        <v>17.269573835480667</v>
      </c>
      <c r="AX44" s="282">
        <v>-16.38548902855883</v>
      </c>
      <c r="AY44" s="283">
        <v>11.94854548315838</v>
      </c>
    </row>
    <row r="45" spans="1:51" x14ac:dyDescent="0.2">
      <c r="B45" s="17"/>
      <c r="C45" s="201"/>
      <c r="D45" s="201"/>
      <c r="E45" s="201"/>
      <c r="F45" s="201"/>
      <c r="G45" s="201"/>
      <c r="H45" s="201"/>
      <c r="I45" s="201"/>
      <c r="J45" s="201"/>
      <c r="K45" s="201"/>
      <c r="L45" s="201"/>
      <c r="AG45" s="62"/>
      <c r="AH45" s="62"/>
      <c r="AI45" s="62"/>
      <c r="AJ45" s="62"/>
    </row>
    <row r="46" spans="1:51" x14ac:dyDescent="0.2">
      <c r="A46" s="241" t="s">
        <v>249</v>
      </c>
      <c r="B46" s="139"/>
      <c r="C46" s="139"/>
      <c r="D46" s="139"/>
      <c r="E46" s="139"/>
      <c r="F46" s="139"/>
      <c r="G46" s="139"/>
      <c r="H46" s="139"/>
      <c r="I46" s="139"/>
      <c r="J46" s="139"/>
      <c r="K46" s="139"/>
      <c r="L46" s="139"/>
      <c r="M46" s="23"/>
      <c r="N46" s="331"/>
      <c r="O46" s="139"/>
      <c r="P46" s="139"/>
      <c r="Q46" s="139"/>
      <c r="R46" s="139"/>
      <c r="S46" s="139"/>
      <c r="T46" s="139"/>
      <c r="U46" s="139"/>
      <c r="V46" s="139"/>
      <c r="W46" s="139"/>
      <c r="X46" s="139"/>
      <c r="Y46" s="139"/>
    </row>
    <row r="47" spans="1:51" x14ac:dyDescent="0.2">
      <c r="A47" s="332" t="s">
        <v>246</v>
      </c>
      <c r="B47" s="332"/>
      <c r="C47" s="139"/>
      <c r="D47" s="139"/>
      <c r="E47" s="139"/>
      <c r="F47" s="139"/>
      <c r="G47" s="139"/>
      <c r="H47" s="139"/>
      <c r="I47" s="139"/>
      <c r="J47" s="139"/>
      <c r="K47" s="139"/>
      <c r="L47" s="139"/>
      <c r="M47" s="23"/>
      <c r="N47" s="331"/>
      <c r="O47" s="142"/>
      <c r="P47" s="139"/>
      <c r="Q47" s="139"/>
      <c r="R47" s="139"/>
      <c r="S47" s="139"/>
      <c r="T47" s="139"/>
      <c r="U47" s="139"/>
      <c r="V47" s="139"/>
      <c r="W47" s="139"/>
      <c r="X47" s="139"/>
      <c r="Y47" s="139"/>
    </row>
    <row r="48" spans="1:51" x14ac:dyDescent="0.2">
      <c r="A48" s="332" t="s">
        <v>247</v>
      </c>
      <c r="B48" s="332"/>
      <c r="C48" s="139"/>
      <c r="D48" s="139"/>
      <c r="E48" s="139"/>
      <c r="F48" s="139"/>
      <c r="G48" s="139"/>
      <c r="H48" s="139"/>
      <c r="I48" s="139"/>
      <c r="J48" s="139"/>
      <c r="K48" s="139"/>
      <c r="L48" s="139"/>
      <c r="M48" s="23"/>
      <c r="N48" s="331"/>
      <c r="O48" s="142"/>
      <c r="P48" s="139"/>
      <c r="Q48" s="139"/>
      <c r="R48" s="139"/>
      <c r="S48" s="139"/>
      <c r="T48" s="139"/>
      <c r="U48" s="139"/>
      <c r="V48" s="139"/>
      <c r="W48" s="139"/>
      <c r="X48" s="139"/>
      <c r="Y48" s="139"/>
    </row>
    <row r="49" spans="1:25" x14ac:dyDescent="0.2">
      <c r="A49" s="242" t="s">
        <v>248</v>
      </c>
      <c r="B49" s="142"/>
      <c r="C49" s="139"/>
      <c r="D49" s="139"/>
      <c r="E49" s="139"/>
      <c r="F49" s="139"/>
      <c r="G49" s="139"/>
      <c r="H49" s="139"/>
      <c r="I49" s="139"/>
      <c r="J49" s="139"/>
      <c r="K49" s="139"/>
      <c r="L49" s="139"/>
      <c r="M49" s="23"/>
      <c r="N49" s="331"/>
      <c r="O49" s="142"/>
      <c r="P49" s="139"/>
      <c r="Q49" s="139"/>
      <c r="R49" s="139"/>
      <c r="S49" s="139"/>
      <c r="T49" s="139"/>
      <c r="U49" s="139"/>
      <c r="V49" s="139"/>
      <c r="W49" s="139"/>
      <c r="X49" s="139"/>
      <c r="Y49" s="139"/>
    </row>
    <row r="50" spans="1:25" x14ac:dyDescent="0.2">
      <c r="A50" s="240" t="str">
        <f>'Contenido '!A130</f>
        <v>Actualizado el 18 de agosto de 2022</v>
      </c>
      <c r="B50" s="142"/>
      <c r="C50" s="139"/>
      <c r="D50" s="139"/>
      <c r="E50" s="139"/>
      <c r="F50" s="139"/>
      <c r="G50" s="139"/>
      <c r="H50" s="139"/>
      <c r="I50" s="139"/>
      <c r="J50" s="139"/>
      <c r="K50" s="139"/>
      <c r="L50" s="139"/>
      <c r="M50" s="23"/>
      <c r="N50" s="331"/>
      <c r="O50" s="142"/>
      <c r="P50" s="139"/>
      <c r="Q50" s="139"/>
      <c r="R50" s="139"/>
      <c r="S50" s="139"/>
      <c r="T50" s="139"/>
      <c r="U50" s="139"/>
      <c r="V50" s="139"/>
      <c r="W50" s="139"/>
      <c r="X50" s="139"/>
      <c r="Y50" s="139"/>
    </row>
    <row r="51" spans="1:25" x14ac:dyDescent="0.2">
      <c r="A51" s="239"/>
      <c r="B51" s="142"/>
      <c r="C51" s="139"/>
      <c r="D51" s="139"/>
      <c r="E51" s="139"/>
      <c r="F51" s="139"/>
      <c r="G51" s="139"/>
      <c r="H51" s="139"/>
      <c r="I51" s="139"/>
      <c r="J51" s="139"/>
      <c r="K51" s="139"/>
      <c r="L51" s="139"/>
      <c r="M51" s="23"/>
      <c r="N51" s="331"/>
      <c r="O51" s="142"/>
      <c r="P51" s="139"/>
      <c r="Q51" s="139"/>
      <c r="R51" s="139"/>
      <c r="S51" s="139"/>
      <c r="T51" s="139"/>
      <c r="U51" s="139"/>
      <c r="V51" s="139"/>
      <c r="W51" s="139"/>
      <c r="X51" s="139"/>
      <c r="Y51" s="139"/>
    </row>
    <row r="52" spans="1:25" x14ac:dyDescent="0.2">
      <c r="A52" s="239"/>
      <c r="B52" s="142"/>
      <c r="C52" s="139"/>
      <c r="D52" s="139"/>
      <c r="E52" s="139"/>
      <c r="F52" s="139"/>
      <c r="G52" s="139"/>
      <c r="H52" s="139"/>
      <c r="I52" s="139"/>
      <c r="J52" s="139"/>
      <c r="K52" s="139"/>
      <c r="L52" s="139"/>
      <c r="M52" s="23"/>
      <c r="N52" s="331"/>
      <c r="O52" s="142"/>
      <c r="P52" s="139"/>
      <c r="Q52" s="139"/>
      <c r="R52" s="139"/>
      <c r="S52" s="139"/>
      <c r="T52" s="139"/>
      <c r="U52" s="139"/>
      <c r="V52" s="139"/>
      <c r="W52" s="139"/>
      <c r="X52" s="139"/>
      <c r="Y52" s="139"/>
    </row>
    <row r="53" spans="1:25" x14ac:dyDescent="0.2">
      <c r="A53" s="331"/>
      <c r="B53" s="139"/>
      <c r="C53" s="139"/>
      <c r="D53" s="139"/>
      <c r="E53" s="139"/>
      <c r="F53" s="139"/>
      <c r="G53" s="139"/>
      <c r="H53" s="139"/>
      <c r="I53" s="139"/>
      <c r="J53" s="139"/>
      <c r="K53" s="139"/>
      <c r="L53" s="139"/>
      <c r="M53" s="23"/>
      <c r="N53" s="331"/>
      <c r="O53" s="139"/>
      <c r="P53" s="139"/>
      <c r="Q53" s="139"/>
      <c r="R53" s="139"/>
      <c r="S53" s="139"/>
      <c r="T53" s="139"/>
      <c r="U53" s="139"/>
      <c r="V53" s="139"/>
      <c r="W53" s="139"/>
      <c r="X53" s="139"/>
      <c r="Y53" s="139"/>
    </row>
    <row r="54" spans="1:25" x14ac:dyDescent="0.2">
      <c r="A54" s="331"/>
      <c r="B54" s="142"/>
      <c r="C54" s="139"/>
      <c r="D54" s="139"/>
      <c r="E54" s="139"/>
      <c r="F54" s="139"/>
      <c r="G54" s="139"/>
      <c r="H54" s="139"/>
      <c r="I54" s="139"/>
      <c r="J54" s="139"/>
      <c r="K54" s="139"/>
      <c r="L54" s="139"/>
      <c r="M54" s="23"/>
      <c r="N54" s="331"/>
      <c r="O54" s="142"/>
      <c r="P54" s="139"/>
      <c r="Q54" s="139"/>
      <c r="R54" s="139"/>
      <c r="S54" s="139"/>
      <c r="T54" s="139"/>
      <c r="U54" s="139"/>
      <c r="V54" s="139"/>
      <c r="W54" s="139"/>
      <c r="X54" s="139"/>
      <c r="Y54" s="139"/>
    </row>
    <row r="55" spans="1:25" x14ac:dyDescent="0.2">
      <c r="A55" s="331"/>
      <c r="B55" s="142"/>
      <c r="C55" s="139"/>
      <c r="D55" s="139"/>
      <c r="E55" s="139"/>
      <c r="F55" s="139"/>
      <c r="G55" s="139"/>
      <c r="H55" s="139"/>
      <c r="I55" s="139"/>
      <c r="J55" s="139"/>
      <c r="K55" s="139"/>
      <c r="L55" s="139"/>
      <c r="M55" s="23"/>
      <c r="N55" s="331"/>
      <c r="O55" s="142"/>
      <c r="P55" s="139"/>
      <c r="Q55" s="139"/>
      <c r="R55" s="139"/>
      <c r="S55" s="139"/>
      <c r="T55" s="139"/>
      <c r="U55" s="139"/>
      <c r="V55" s="139"/>
      <c r="W55" s="139"/>
      <c r="X55" s="139"/>
      <c r="Y55" s="139"/>
    </row>
    <row r="56" spans="1:25" x14ac:dyDescent="0.2">
      <c r="A56" s="331"/>
      <c r="B56" s="142"/>
      <c r="C56" s="139"/>
      <c r="D56" s="139"/>
      <c r="E56" s="139"/>
      <c r="F56" s="139"/>
      <c r="G56" s="139"/>
      <c r="H56" s="139"/>
      <c r="I56" s="139"/>
      <c r="J56" s="139"/>
      <c r="K56" s="139"/>
      <c r="L56" s="139"/>
      <c r="M56" s="23"/>
      <c r="N56" s="331"/>
      <c r="O56" s="142"/>
      <c r="P56" s="139"/>
      <c r="Q56" s="139"/>
      <c r="R56" s="139"/>
      <c r="S56" s="139"/>
      <c r="T56" s="139"/>
      <c r="U56" s="139"/>
      <c r="V56" s="139"/>
      <c r="W56" s="139"/>
      <c r="X56" s="139"/>
      <c r="Y56" s="139"/>
    </row>
    <row r="57" spans="1:25" x14ac:dyDescent="0.2">
      <c r="A57" s="331"/>
      <c r="B57" s="139"/>
      <c r="C57" s="139"/>
      <c r="D57" s="139"/>
      <c r="E57" s="139"/>
      <c r="F57" s="139"/>
      <c r="G57" s="139"/>
      <c r="H57" s="139"/>
      <c r="I57" s="139"/>
      <c r="J57" s="139"/>
      <c r="K57" s="139"/>
      <c r="L57" s="139"/>
      <c r="M57" s="23"/>
      <c r="N57" s="331"/>
      <c r="O57" s="139"/>
      <c r="P57" s="139"/>
      <c r="Q57" s="139"/>
      <c r="R57" s="139"/>
      <c r="S57" s="139"/>
      <c r="T57" s="139"/>
      <c r="U57" s="139"/>
      <c r="V57" s="139"/>
      <c r="W57" s="139"/>
      <c r="X57" s="139"/>
      <c r="Y57" s="139"/>
    </row>
    <row r="58" spans="1:25" x14ac:dyDescent="0.2">
      <c r="A58" s="331"/>
      <c r="B58" s="142"/>
      <c r="C58" s="139"/>
      <c r="D58" s="139"/>
      <c r="E58" s="139"/>
      <c r="F58" s="139"/>
      <c r="G58" s="139"/>
      <c r="H58" s="139"/>
      <c r="I58" s="139"/>
      <c r="J58" s="139"/>
      <c r="K58" s="139"/>
      <c r="L58" s="139"/>
      <c r="M58" s="23"/>
      <c r="N58" s="331"/>
      <c r="O58" s="142"/>
      <c r="P58" s="139"/>
      <c r="Q58" s="139"/>
      <c r="R58" s="139"/>
      <c r="S58" s="139"/>
      <c r="T58" s="139"/>
      <c r="U58" s="139"/>
      <c r="V58" s="139"/>
      <c r="W58" s="139"/>
      <c r="X58" s="139"/>
      <c r="Y58" s="139"/>
    </row>
    <row r="59" spans="1:25" x14ac:dyDescent="0.2">
      <c r="A59" s="331"/>
      <c r="B59" s="142"/>
      <c r="C59" s="139"/>
      <c r="D59" s="139"/>
      <c r="E59" s="139"/>
      <c r="F59" s="139"/>
      <c r="G59" s="139"/>
      <c r="H59" s="139"/>
      <c r="I59" s="139"/>
      <c r="J59" s="139"/>
      <c r="K59" s="139"/>
      <c r="L59" s="139"/>
      <c r="M59" s="23"/>
      <c r="N59" s="331"/>
      <c r="O59" s="142"/>
      <c r="P59" s="139"/>
      <c r="Q59" s="139"/>
      <c r="R59" s="139"/>
      <c r="S59" s="139"/>
      <c r="T59" s="139"/>
      <c r="U59" s="139"/>
      <c r="V59" s="139"/>
      <c r="W59" s="139"/>
      <c r="X59" s="139"/>
      <c r="Y59" s="139"/>
    </row>
    <row r="60" spans="1:25" x14ac:dyDescent="0.2">
      <c r="A60" s="331"/>
      <c r="B60" s="142"/>
      <c r="C60" s="139"/>
      <c r="D60" s="139"/>
      <c r="E60" s="139"/>
      <c r="F60" s="139"/>
      <c r="G60" s="139"/>
      <c r="H60" s="139"/>
      <c r="I60" s="139"/>
      <c r="J60" s="139"/>
      <c r="K60" s="139"/>
      <c r="L60" s="139"/>
      <c r="M60" s="23"/>
      <c r="N60" s="331"/>
      <c r="O60" s="142"/>
      <c r="P60" s="139"/>
      <c r="Q60" s="139"/>
      <c r="R60" s="139"/>
      <c r="S60" s="139"/>
      <c r="T60" s="139"/>
      <c r="U60" s="139"/>
      <c r="V60" s="139"/>
      <c r="W60" s="139"/>
      <c r="X60" s="139"/>
      <c r="Y60" s="139"/>
    </row>
    <row r="61" spans="1:25" x14ac:dyDescent="0.2">
      <c r="A61" s="331"/>
      <c r="B61" s="139"/>
      <c r="C61" s="139"/>
      <c r="D61" s="139"/>
      <c r="E61" s="139"/>
      <c r="F61" s="139"/>
      <c r="G61" s="139"/>
      <c r="H61" s="139"/>
      <c r="I61" s="139"/>
      <c r="J61" s="139"/>
      <c r="K61" s="139"/>
      <c r="L61" s="139"/>
      <c r="M61" s="23"/>
      <c r="N61" s="331"/>
      <c r="O61" s="139"/>
      <c r="P61" s="139"/>
      <c r="Q61" s="139"/>
      <c r="R61" s="139"/>
      <c r="S61" s="139"/>
      <c r="T61" s="139"/>
      <c r="U61" s="139"/>
      <c r="V61" s="139"/>
      <c r="W61" s="139"/>
      <c r="X61" s="139"/>
      <c r="Y61" s="139"/>
    </row>
    <row r="62" spans="1:25" x14ac:dyDescent="0.2">
      <c r="A62" s="331"/>
      <c r="B62" s="142"/>
      <c r="C62" s="139"/>
      <c r="D62" s="139"/>
      <c r="E62" s="139"/>
      <c r="F62" s="139"/>
      <c r="G62" s="139"/>
      <c r="H62" s="139"/>
      <c r="I62" s="139"/>
      <c r="J62" s="139"/>
      <c r="K62" s="139"/>
      <c r="L62" s="139"/>
      <c r="M62" s="23"/>
      <c r="N62" s="331"/>
      <c r="O62" s="142"/>
      <c r="P62" s="139"/>
      <c r="Q62" s="139"/>
      <c r="R62" s="139"/>
      <c r="S62" s="139"/>
      <c r="T62" s="139"/>
      <c r="U62" s="139"/>
      <c r="V62" s="139"/>
      <c r="W62" s="139"/>
      <c r="X62" s="139"/>
      <c r="Y62" s="139"/>
    </row>
    <row r="63" spans="1:25" x14ac:dyDescent="0.2">
      <c r="A63" s="331"/>
      <c r="B63" s="142"/>
      <c r="C63" s="139"/>
      <c r="D63" s="139"/>
      <c r="E63" s="139"/>
      <c r="F63" s="139"/>
      <c r="G63" s="139"/>
      <c r="H63" s="139"/>
      <c r="I63" s="139"/>
      <c r="J63" s="139"/>
      <c r="K63" s="139"/>
      <c r="L63" s="139"/>
      <c r="M63" s="23"/>
      <c r="N63" s="331"/>
      <c r="O63" s="142"/>
      <c r="P63" s="139"/>
      <c r="Q63" s="139"/>
      <c r="R63" s="139"/>
      <c r="S63" s="139"/>
      <c r="T63" s="139"/>
      <c r="U63" s="139"/>
      <c r="V63" s="139"/>
      <c r="W63" s="139"/>
      <c r="X63" s="139"/>
      <c r="Y63" s="139"/>
    </row>
    <row r="64" spans="1:25" x14ac:dyDescent="0.2">
      <c r="A64" s="331"/>
      <c r="B64" s="142"/>
      <c r="C64" s="139"/>
      <c r="D64" s="139"/>
      <c r="E64" s="139"/>
      <c r="F64" s="139"/>
      <c r="G64" s="139"/>
      <c r="H64" s="139"/>
      <c r="I64" s="139"/>
      <c r="J64" s="139"/>
      <c r="K64" s="139"/>
      <c r="L64" s="139"/>
      <c r="M64" s="23"/>
      <c r="N64" s="331"/>
      <c r="O64" s="142"/>
      <c r="P64" s="139"/>
      <c r="Q64" s="139"/>
      <c r="R64" s="139"/>
      <c r="S64" s="139"/>
      <c r="T64" s="139"/>
      <c r="U64" s="139"/>
      <c r="V64" s="139"/>
      <c r="W64" s="139"/>
      <c r="X64" s="139"/>
      <c r="Y64" s="139"/>
    </row>
    <row r="65" spans="1:25" x14ac:dyDescent="0.2">
      <c r="A65" s="193"/>
      <c r="B65" s="139"/>
      <c r="C65" s="139"/>
      <c r="D65" s="139"/>
      <c r="E65" s="139"/>
      <c r="F65" s="139"/>
      <c r="G65" s="139"/>
      <c r="H65" s="139"/>
      <c r="I65" s="139"/>
      <c r="J65" s="139"/>
      <c r="K65" s="139"/>
      <c r="L65" s="139"/>
      <c r="M65" s="23"/>
      <c r="N65" s="193"/>
      <c r="O65" s="139"/>
      <c r="P65" s="139"/>
      <c r="Q65" s="139"/>
      <c r="R65" s="139"/>
      <c r="S65" s="139"/>
      <c r="T65" s="139"/>
      <c r="U65" s="139"/>
      <c r="V65" s="139"/>
      <c r="W65" s="139"/>
      <c r="X65" s="139"/>
      <c r="Y65" s="139"/>
    </row>
    <row r="66" spans="1:25" x14ac:dyDescent="0.2">
      <c r="A66" s="23"/>
      <c r="B66" s="142"/>
      <c r="C66" s="139"/>
      <c r="D66" s="139"/>
      <c r="E66" s="139"/>
      <c r="F66" s="139"/>
      <c r="G66" s="139"/>
      <c r="H66" s="139"/>
      <c r="I66" s="139"/>
      <c r="J66" s="139"/>
      <c r="K66" s="139"/>
      <c r="L66" s="139"/>
      <c r="M66" s="23"/>
      <c r="N66" s="23"/>
      <c r="O66" s="142"/>
      <c r="P66" s="139"/>
      <c r="Q66" s="139"/>
      <c r="R66" s="139"/>
      <c r="S66" s="139"/>
      <c r="T66" s="139"/>
      <c r="U66" s="139"/>
      <c r="V66" s="139"/>
      <c r="W66" s="139"/>
      <c r="X66" s="139"/>
      <c r="Y66" s="139"/>
    </row>
    <row r="67" spans="1:25" x14ac:dyDescent="0.2">
      <c r="A67" s="23"/>
      <c r="B67" s="142"/>
      <c r="C67" s="139"/>
      <c r="D67" s="139"/>
      <c r="E67" s="139"/>
      <c r="F67" s="139"/>
      <c r="G67" s="139"/>
      <c r="H67" s="139"/>
      <c r="I67" s="139"/>
      <c r="J67" s="139"/>
      <c r="K67" s="139"/>
      <c r="L67" s="139"/>
      <c r="M67" s="23"/>
      <c r="N67" s="23"/>
      <c r="O67" s="142"/>
      <c r="P67" s="139"/>
      <c r="Q67" s="139"/>
      <c r="R67" s="139"/>
      <c r="S67" s="139"/>
      <c r="T67" s="139"/>
      <c r="U67" s="139"/>
      <c r="V67" s="139"/>
      <c r="W67" s="139"/>
      <c r="X67" s="139"/>
      <c r="Y67" s="139"/>
    </row>
    <row r="68" spans="1:25" x14ac:dyDescent="0.2">
      <c r="A68" s="23"/>
      <c r="B68" s="142"/>
      <c r="C68" s="139"/>
      <c r="D68" s="139"/>
      <c r="E68" s="139"/>
      <c r="F68" s="139"/>
      <c r="G68" s="139"/>
      <c r="H68" s="139"/>
      <c r="I68" s="139"/>
      <c r="J68" s="139"/>
      <c r="K68" s="139"/>
      <c r="L68" s="139"/>
      <c r="M68" s="23"/>
      <c r="N68" s="23"/>
      <c r="O68" s="142"/>
      <c r="P68" s="139"/>
      <c r="Q68" s="139"/>
      <c r="R68" s="139"/>
      <c r="S68" s="139"/>
      <c r="T68" s="139"/>
      <c r="U68" s="139"/>
      <c r="V68" s="139"/>
      <c r="W68" s="139"/>
      <c r="X68" s="139"/>
      <c r="Y68" s="139"/>
    </row>
    <row r="69" spans="1:25" x14ac:dyDescent="0.2">
      <c r="A69" s="193"/>
      <c r="B69" s="139"/>
      <c r="C69" s="139"/>
      <c r="D69" s="139"/>
      <c r="E69" s="139"/>
      <c r="F69" s="139"/>
      <c r="G69" s="139"/>
      <c r="H69" s="139"/>
      <c r="I69" s="139"/>
      <c r="J69" s="139"/>
      <c r="K69" s="139"/>
      <c r="L69" s="139"/>
      <c r="M69" s="23"/>
      <c r="N69" s="193"/>
      <c r="O69" s="139"/>
      <c r="P69" s="139"/>
      <c r="Q69" s="139"/>
      <c r="R69" s="139"/>
      <c r="S69" s="139"/>
      <c r="T69" s="139"/>
      <c r="U69" s="139"/>
      <c r="V69" s="139"/>
      <c r="W69" s="139"/>
      <c r="X69" s="139"/>
      <c r="Y69" s="139"/>
    </row>
    <row r="70" spans="1:25"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row>
  </sheetData>
  <mergeCells count="78">
    <mergeCell ref="A10:L10"/>
    <mergeCell ref="N10:Y10"/>
    <mergeCell ref="AA10:AL10"/>
    <mergeCell ref="AN10:AY10"/>
    <mergeCell ref="AT13:AU13"/>
    <mergeCell ref="E13:F13"/>
    <mergeCell ref="I13:J13"/>
    <mergeCell ref="AR13:AS13"/>
    <mergeCell ref="AK13:AL13"/>
    <mergeCell ref="A13:A14"/>
    <mergeCell ref="AX13:AY13"/>
    <mergeCell ref="R13:S13"/>
    <mergeCell ref="AV13:AW13"/>
    <mergeCell ref="B13:D13"/>
    <mergeCell ref="AO13:AQ13"/>
    <mergeCell ref="V13:W13"/>
    <mergeCell ref="AA23:AA26"/>
    <mergeCell ref="AA35:AA38"/>
    <mergeCell ref="AN35:AN38"/>
    <mergeCell ref="AA31:AA34"/>
    <mergeCell ref="AN31:AN34"/>
    <mergeCell ref="AN27:AN30"/>
    <mergeCell ref="AA27:AA30"/>
    <mergeCell ref="AN7:AY8"/>
    <mergeCell ref="A9:L9"/>
    <mergeCell ref="N9:Y9"/>
    <mergeCell ref="AA9:AL9"/>
    <mergeCell ref="AN9:AY9"/>
    <mergeCell ref="A7:L8"/>
    <mergeCell ref="N7:Y8"/>
    <mergeCell ref="AA7:AL8"/>
    <mergeCell ref="A61:A64"/>
    <mergeCell ref="N61:N64"/>
    <mergeCell ref="A57:A60"/>
    <mergeCell ref="N57:N60"/>
    <mergeCell ref="N46:N49"/>
    <mergeCell ref="N50:N52"/>
    <mergeCell ref="A53:A56"/>
    <mergeCell ref="N53:N56"/>
    <mergeCell ref="A47:B47"/>
    <mergeCell ref="A48:B48"/>
    <mergeCell ref="K13:L13"/>
    <mergeCell ref="AE13:AF13"/>
    <mergeCell ref="AI13:AJ13"/>
    <mergeCell ref="G13:H13"/>
    <mergeCell ref="AA13:AA14"/>
    <mergeCell ref="A15:A18"/>
    <mergeCell ref="A23:A26"/>
    <mergeCell ref="A43:A44"/>
    <mergeCell ref="N43:N44"/>
    <mergeCell ref="AA43:AA44"/>
    <mergeCell ref="A19:A22"/>
    <mergeCell ref="A27:A30"/>
    <mergeCell ref="A39:A42"/>
    <mergeCell ref="N39:N42"/>
    <mergeCell ref="N31:N34"/>
    <mergeCell ref="A31:A34"/>
    <mergeCell ref="N27:N30"/>
    <mergeCell ref="A35:A38"/>
    <mergeCell ref="N35:N38"/>
    <mergeCell ref="AA39:AA42"/>
    <mergeCell ref="N15:N18"/>
    <mergeCell ref="AN43:AN44"/>
    <mergeCell ref="N13:N14"/>
    <mergeCell ref="X13:Y13"/>
    <mergeCell ref="T13:U13"/>
    <mergeCell ref="AG13:AH13"/>
    <mergeCell ref="O13:Q13"/>
    <mergeCell ref="AB13:AD13"/>
    <mergeCell ref="AN15:AN18"/>
    <mergeCell ref="AN19:AN22"/>
    <mergeCell ref="AN23:AN26"/>
    <mergeCell ref="AN13:AN14"/>
    <mergeCell ref="AN39:AN42"/>
    <mergeCell ref="AA15:AA18"/>
    <mergeCell ref="N23:N26"/>
    <mergeCell ref="N19:N22"/>
    <mergeCell ref="AA19:AA2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I47"/>
  <sheetViews>
    <sheetView zoomScale="90" zoomScaleNormal="90" workbookViewId="0">
      <pane xSplit="1" ySplit="11" topLeftCell="B35" activePane="bottomRight" state="frozen"/>
      <selection activeCell="H129" sqref="H129"/>
      <selection pane="topRight" activeCell="H129" sqref="H129"/>
      <selection pane="bottomLeft" activeCell="H129" sqref="H129"/>
      <selection pane="bottomRight" activeCell="G44" sqref="G44"/>
    </sheetView>
  </sheetViews>
  <sheetFormatPr baseColWidth="10" defaultRowHeight="12.75" x14ac:dyDescent="0.2"/>
  <cols>
    <col min="1" max="1" width="11.42578125" style="1"/>
    <col min="2" max="2" width="17.5703125" style="1" customWidth="1"/>
    <col min="3" max="8" width="11.42578125" style="1"/>
    <col min="9" max="9" width="3.7109375" style="1" customWidth="1"/>
    <col min="10" max="10" width="11.42578125" style="1"/>
    <col min="11" max="11" width="17.140625" style="1" customWidth="1"/>
    <col min="12" max="17" width="11.42578125" style="1"/>
    <col min="18" max="18" width="3.7109375" style="1" customWidth="1"/>
    <col min="19" max="19" width="11.42578125" style="1"/>
    <col min="20" max="20" width="16" style="1" customWidth="1"/>
    <col min="21" max="26" width="11.42578125" style="1"/>
    <col min="27" max="27" width="3.7109375" style="1" customWidth="1"/>
    <col min="28" max="28" width="11.42578125" style="1"/>
    <col min="29" max="29" width="15.85546875" style="1" customWidth="1"/>
    <col min="30" max="16384" width="11.42578125" style="1"/>
  </cols>
  <sheetData>
    <row r="1" spans="1:35" x14ac:dyDescent="0.2">
      <c r="B1" s="23"/>
      <c r="C1" s="23"/>
      <c r="D1" s="23"/>
      <c r="E1" s="23"/>
      <c r="F1" s="23"/>
      <c r="G1" s="23"/>
      <c r="H1" s="23"/>
      <c r="I1" s="23"/>
      <c r="J1" s="23"/>
      <c r="K1" s="23"/>
      <c r="L1" s="23"/>
      <c r="M1" s="23"/>
      <c r="N1" s="23"/>
    </row>
    <row r="2" spans="1:35" x14ac:dyDescent="0.2">
      <c r="B2" s="23"/>
      <c r="C2" s="23"/>
      <c r="D2" s="23"/>
      <c r="E2" s="23"/>
      <c r="F2" s="23"/>
      <c r="G2" s="23"/>
      <c r="H2" s="23"/>
      <c r="I2" s="23"/>
      <c r="J2" s="23"/>
      <c r="K2" s="23"/>
      <c r="L2" s="23"/>
      <c r="M2" s="23"/>
      <c r="N2" s="23"/>
    </row>
    <row r="3" spans="1:35" ht="12.75" customHeight="1" x14ac:dyDescent="0.2">
      <c r="B3" s="23"/>
      <c r="C3" s="23"/>
      <c r="D3" s="23"/>
      <c r="E3" s="23"/>
      <c r="F3" s="23"/>
      <c r="G3" s="23"/>
      <c r="H3" s="23"/>
      <c r="I3" s="35"/>
      <c r="J3" s="35"/>
      <c r="K3" s="37"/>
      <c r="L3" s="37"/>
      <c r="M3" s="37"/>
      <c r="N3" s="37"/>
    </row>
    <row r="4" spans="1:35" ht="15.75" customHeight="1" x14ac:dyDescent="0.2">
      <c r="B4" s="23"/>
      <c r="C4" s="23"/>
      <c r="D4" s="23"/>
      <c r="E4" s="23"/>
      <c r="F4" s="23"/>
      <c r="G4" s="23"/>
      <c r="H4" s="23"/>
      <c r="I4" s="35"/>
      <c r="J4" s="35"/>
      <c r="K4" s="37"/>
      <c r="L4" s="37"/>
      <c r="M4" s="37"/>
      <c r="N4" s="37"/>
    </row>
    <row r="5" spans="1:35" ht="18" x14ac:dyDescent="0.2">
      <c r="A5" s="328" t="s">
        <v>64</v>
      </c>
      <c r="B5" s="328"/>
      <c r="C5" s="328"/>
      <c r="D5" s="328"/>
      <c r="E5" s="328"/>
      <c r="F5" s="328"/>
      <c r="G5" s="328"/>
      <c r="H5" s="328"/>
      <c r="I5" s="24"/>
      <c r="J5" s="328" t="s">
        <v>64</v>
      </c>
      <c r="K5" s="328"/>
      <c r="L5" s="328"/>
      <c r="M5" s="328"/>
      <c r="N5" s="328"/>
      <c r="O5" s="328"/>
      <c r="P5" s="328"/>
      <c r="Q5" s="328"/>
      <c r="S5" s="328" t="s">
        <v>64</v>
      </c>
      <c r="T5" s="328"/>
      <c r="U5" s="328"/>
      <c r="V5" s="328"/>
      <c r="W5" s="328"/>
      <c r="X5" s="328"/>
      <c r="Y5" s="328"/>
      <c r="Z5" s="328"/>
      <c r="AB5" s="328" t="s">
        <v>64</v>
      </c>
      <c r="AC5" s="328"/>
      <c r="AD5" s="328"/>
      <c r="AE5" s="328"/>
      <c r="AF5" s="328"/>
      <c r="AG5" s="328"/>
      <c r="AH5" s="328"/>
      <c r="AI5" s="328"/>
    </row>
    <row r="6" spans="1:35" ht="18" x14ac:dyDescent="0.2">
      <c r="A6" s="328"/>
      <c r="B6" s="328"/>
      <c r="C6" s="328"/>
      <c r="D6" s="328"/>
      <c r="E6" s="328"/>
      <c r="F6" s="328"/>
      <c r="G6" s="328"/>
      <c r="H6" s="328"/>
      <c r="I6" s="24"/>
      <c r="J6" s="328"/>
      <c r="K6" s="328"/>
      <c r="L6" s="328"/>
      <c r="M6" s="328"/>
      <c r="N6" s="328"/>
      <c r="O6" s="328"/>
      <c r="P6" s="328"/>
      <c r="Q6" s="328"/>
      <c r="S6" s="328"/>
      <c r="T6" s="328"/>
      <c r="U6" s="328"/>
      <c r="V6" s="328"/>
      <c r="W6" s="328"/>
      <c r="X6" s="328"/>
      <c r="Y6" s="328"/>
      <c r="Z6" s="328"/>
      <c r="AB6" s="328"/>
      <c r="AC6" s="328"/>
      <c r="AD6" s="328"/>
      <c r="AE6" s="328"/>
      <c r="AF6" s="328"/>
      <c r="AG6" s="328"/>
      <c r="AH6" s="328"/>
      <c r="AI6" s="328"/>
    </row>
    <row r="7" spans="1:35" x14ac:dyDescent="0.2">
      <c r="A7" s="333" t="s">
        <v>345</v>
      </c>
      <c r="B7" s="333"/>
      <c r="C7" s="333"/>
      <c r="D7" s="333"/>
      <c r="E7" s="333"/>
      <c r="F7" s="333"/>
      <c r="G7" s="333"/>
      <c r="H7" s="333"/>
      <c r="J7" s="333" t="s">
        <v>346</v>
      </c>
      <c r="K7" s="333"/>
      <c r="L7" s="333"/>
      <c r="M7" s="333"/>
      <c r="N7" s="333"/>
      <c r="O7" s="333"/>
      <c r="P7" s="333"/>
      <c r="Q7" s="333"/>
      <c r="S7" s="333" t="s">
        <v>347</v>
      </c>
      <c r="T7" s="333"/>
      <c r="U7" s="333"/>
      <c r="V7" s="333"/>
      <c r="W7" s="333"/>
      <c r="X7" s="333"/>
      <c r="Y7" s="333"/>
      <c r="Z7" s="333"/>
      <c r="AB7" s="333" t="s">
        <v>348</v>
      </c>
      <c r="AC7" s="333"/>
      <c r="AD7" s="333"/>
      <c r="AE7" s="333"/>
      <c r="AF7" s="333"/>
      <c r="AG7" s="333"/>
      <c r="AH7" s="333"/>
      <c r="AI7" s="333"/>
    </row>
    <row r="8" spans="1:35" ht="12.75" customHeight="1" x14ac:dyDescent="0.2">
      <c r="A8" s="333" t="str">
        <f>Hoja2!A1</f>
        <v>2015 (I trimestre) - 2022 (II trimestre)pr</v>
      </c>
      <c r="B8" s="333"/>
      <c r="C8" s="333"/>
      <c r="D8" s="333"/>
      <c r="E8" s="333"/>
      <c r="F8" s="333"/>
      <c r="G8" s="333"/>
      <c r="H8" s="333"/>
      <c r="J8" s="333" t="str">
        <f>Hoja2!A2</f>
        <v>2016 (I trimestre) - 2022 (II trimestre)pr</v>
      </c>
      <c r="K8" s="333"/>
      <c r="L8" s="333"/>
      <c r="M8" s="333"/>
      <c r="N8" s="333"/>
      <c r="O8" s="333"/>
      <c r="P8" s="333"/>
      <c r="Q8" s="333"/>
      <c r="S8" s="333" t="str">
        <f>Hoja2!A2</f>
        <v>2016 (I trimestre) - 2022 (II trimestre)pr</v>
      </c>
      <c r="T8" s="333"/>
      <c r="U8" s="333"/>
      <c r="V8" s="333"/>
      <c r="W8" s="333"/>
      <c r="X8" s="333"/>
      <c r="Y8" s="333"/>
      <c r="Z8" s="333"/>
      <c r="AB8" s="333" t="str">
        <f>Hoja2!A3</f>
        <v>2016 (IV trimestre) - 2022 (II trimestre)pr</v>
      </c>
      <c r="AC8" s="333"/>
      <c r="AD8" s="333"/>
      <c r="AE8" s="333"/>
      <c r="AF8" s="333"/>
      <c r="AG8" s="333"/>
      <c r="AH8" s="333"/>
      <c r="AI8" s="333"/>
    </row>
    <row r="9" spans="1:35" x14ac:dyDescent="0.2">
      <c r="A9" s="358" t="s">
        <v>35</v>
      </c>
      <c r="B9" s="358"/>
      <c r="C9" s="358"/>
      <c r="D9" s="358"/>
      <c r="E9" s="359"/>
      <c r="F9" s="358"/>
      <c r="G9" s="358"/>
      <c r="H9" s="358"/>
      <c r="J9" s="272"/>
      <c r="K9" s="272"/>
      <c r="L9" s="272"/>
      <c r="M9" s="272"/>
      <c r="N9" s="272"/>
      <c r="O9" s="272"/>
      <c r="P9" s="272"/>
      <c r="Q9" s="272" t="s">
        <v>43</v>
      </c>
      <c r="S9" s="358" t="s">
        <v>65</v>
      </c>
      <c r="T9" s="358"/>
      <c r="U9" s="358"/>
      <c r="V9" s="358"/>
      <c r="W9" s="358"/>
      <c r="X9" s="358"/>
      <c r="Y9" s="358"/>
      <c r="Z9" s="358"/>
      <c r="AB9" s="358" t="s">
        <v>65</v>
      </c>
      <c r="AC9" s="358"/>
      <c r="AD9" s="358"/>
      <c r="AE9" s="358"/>
      <c r="AF9" s="358"/>
      <c r="AG9" s="358"/>
      <c r="AH9" s="358"/>
      <c r="AI9" s="358"/>
    </row>
    <row r="10" spans="1:35" ht="12.75" customHeight="1" x14ac:dyDescent="0.2">
      <c r="A10" s="360" t="s">
        <v>29</v>
      </c>
      <c r="B10" s="362" t="s">
        <v>30</v>
      </c>
      <c r="C10" s="365" t="s">
        <v>349</v>
      </c>
      <c r="D10" s="365"/>
      <c r="E10" s="366"/>
      <c r="F10" s="364" t="s">
        <v>350</v>
      </c>
      <c r="G10" s="365"/>
      <c r="H10" s="366"/>
      <c r="J10" s="360" t="s">
        <v>29</v>
      </c>
      <c r="K10" s="362" t="s">
        <v>30</v>
      </c>
      <c r="L10" s="365" t="s">
        <v>349</v>
      </c>
      <c r="M10" s="365"/>
      <c r="N10" s="366"/>
      <c r="O10" s="364" t="s">
        <v>350</v>
      </c>
      <c r="P10" s="365"/>
      <c r="Q10" s="366"/>
      <c r="S10" s="360" t="s">
        <v>29</v>
      </c>
      <c r="T10" s="362" t="s">
        <v>30</v>
      </c>
      <c r="U10" s="365" t="s">
        <v>349</v>
      </c>
      <c r="V10" s="365"/>
      <c r="W10" s="366"/>
      <c r="X10" s="364" t="s">
        <v>350</v>
      </c>
      <c r="Y10" s="365"/>
      <c r="Z10" s="366"/>
      <c r="AB10" s="360" t="s">
        <v>29</v>
      </c>
      <c r="AC10" s="362" t="s">
        <v>30</v>
      </c>
      <c r="AD10" s="365" t="s">
        <v>349</v>
      </c>
      <c r="AE10" s="365"/>
      <c r="AF10" s="366"/>
      <c r="AG10" s="364" t="s">
        <v>350</v>
      </c>
      <c r="AH10" s="365"/>
      <c r="AI10" s="366"/>
    </row>
    <row r="11" spans="1:35" ht="21" customHeight="1" x14ac:dyDescent="0.2">
      <c r="A11" s="361"/>
      <c r="B11" s="363"/>
      <c r="C11" s="273" t="s">
        <v>122</v>
      </c>
      <c r="D11" s="118" t="s">
        <v>123</v>
      </c>
      <c r="E11" s="119" t="s">
        <v>200</v>
      </c>
      <c r="F11" s="276" t="s">
        <v>122</v>
      </c>
      <c r="G11" s="274" t="s">
        <v>123</v>
      </c>
      <c r="H11" s="275" t="s">
        <v>201</v>
      </c>
      <c r="J11" s="361"/>
      <c r="K11" s="363"/>
      <c r="L11" s="273" t="s">
        <v>122</v>
      </c>
      <c r="M11" s="274" t="s">
        <v>123</v>
      </c>
      <c r="N11" s="118" t="s">
        <v>200</v>
      </c>
      <c r="O11" s="276" t="s">
        <v>122</v>
      </c>
      <c r="P11" s="118" t="s">
        <v>123</v>
      </c>
      <c r="Q11" s="119" t="s">
        <v>201</v>
      </c>
      <c r="S11" s="361"/>
      <c r="T11" s="363"/>
      <c r="U11" s="273" t="s">
        <v>122</v>
      </c>
      <c r="V11" s="274" t="s">
        <v>123</v>
      </c>
      <c r="W11" s="118" t="s">
        <v>200</v>
      </c>
      <c r="X11" s="276" t="s">
        <v>122</v>
      </c>
      <c r="Y11" s="118" t="s">
        <v>123</v>
      </c>
      <c r="Z11" s="119" t="s">
        <v>201</v>
      </c>
      <c r="AB11" s="361"/>
      <c r="AC11" s="363"/>
      <c r="AD11" s="273" t="s">
        <v>122</v>
      </c>
      <c r="AE11" s="274" t="s">
        <v>123</v>
      </c>
      <c r="AF11" s="118" t="s">
        <v>200</v>
      </c>
      <c r="AG11" s="276" t="s">
        <v>122</v>
      </c>
      <c r="AH11" s="118" t="s">
        <v>123</v>
      </c>
      <c r="AI11" s="119" t="s">
        <v>201</v>
      </c>
    </row>
    <row r="12" spans="1:35" ht="15" customHeight="1" x14ac:dyDescent="0.2">
      <c r="A12" s="329">
        <v>2015</v>
      </c>
      <c r="B12" s="77" t="s">
        <v>39</v>
      </c>
      <c r="C12" s="77">
        <v>15195</v>
      </c>
      <c r="D12" s="83">
        <v>2</v>
      </c>
      <c r="E12" s="83">
        <v>15197</v>
      </c>
      <c r="F12" s="106">
        <v>16356</v>
      </c>
      <c r="G12" s="83">
        <v>4638</v>
      </c>
      <c r="H12" s="84">
        <v>20994</v>
      </c>
      <c r="I12" s="271"/>
      <c r="J12" s="329">
        <v>2015</v>
      </c>
      <c r="K12" s="77" t="s">
        <v>39</v>
      </c>
      <c r="L12" s="77" t="s">
        <v>176</v>
      </c>
      <c r="M12" s="83" t="s">
        <v>176</v>
      </c>
      <c r="N12" s="83" t="s">
        <v>176</v>
      </c>
      <c r="O12" s="106" t="s">
        <v>176</v>
      </c>
      <c r="P12" s="83" t="s">
        <v>176</v>
      </c>
      <c r="Q12" s="84" t="s">
        <v>176</v>
      </c>
      <c r="R12" s="50"/>
      <c r="S12" s="329">
        <v>2015</v>
      </c>
      <c r="T12" s="77" t="s">
        <v>39</v>
      </c>
      <c r="U12" s="77" t="s">
        <v>176</v>
      </c>
      <c r="V12" s="83" t="s">
        <v>176</v>
      </c>
      <c r="W12" s="83" t="s">
        <v>176</v>
      </c>
      <c r="X12" s="106" t="s">
        <v>176</v>
      </c>
      <c r="Y12" s="83" t="s">
        <v>176</v>
      </c>
      <c r="Z12" s="84" t="s">
        <v>176</v>
      </c>
      <c r="AA12" s="50"/>
      <c r="AB12" s="329">
        <v>2015</v>
      </c>
      <c r="AC12" s="77" t="s">
        <v>39</v>
      </c>
      <c r="AD12" s="77" t="s">
        <v>176</v>
      </c>
      <c r="AE12" s="83" t="s">
        <v>176</v>
      </c>
      <c r="AF12" s="83" t="s">
        <v>176</v>
      </c>
      <c r="AG12" s="106" t="s">
        <v>176</v>
      </c>
      <c r="AH12" s="83" t="s">
        <v>176</v>
      </c>
      <c r="AI12" s="84" t="s">
        <v>176</v>
      </c>
    </row>
    <row r="13" spans="1:35" x14ac:dyDescent="0.2">
      <c r="A13" s="335"/>
      <c r="B13" s="142" t="s">
        <v>40</v>
      </c>
      <c r="C13" s="139">
        <v>13528</v>
      </c>
      <c r="D13" s="139">
        <v>6</v>
      </c>
      <c r="E13" s="139">
        <v>13534</v>
      </c>
      <c r="F13" s="284">
        <v>16720</v>
      </c>
      <c r="G13" s="139">
        <v>4795</v>
      </c>
      <c r="H13" s="277">
        <v>21515</v>
      </c>
      <c r="I13" s="271"/>
      <c r="J13" s="335"/>
      <c r="K13" s="142" t="s">
        <v>40</v>
      </c>
      <c r="L13" s="139" t="s">
        <v>176</v>
      </c>
      <c r="M13" s="139" t="s">
        <v>176</v>
      </c>
      <c r="N13" s="139" t="s">
        <v>176</v>
      </c>
      <c r="O13" s="284" t="s">
        <v>176</v>
      </c>
      <c r="P13" s="139" t="s">
        <v>176</v>
      </c>
      <c r="Q13" s="277" t="s">
        <v>176</v>
      </c>
      <c r="R13" s="50"/>
      <c r="S13" s="335"/>
      <c r="T13" s="142" t="s">
        <v>40</v>
      </c>
      <c r="U13" s="139" t="s">
        <v>176</v>
      </c>
      <c r="V13" s="139" t="s">
        <v>176</v>
      </c>
      <c r="W13" s="139" t="s">
        <v>176</v>
      </c>
      <c r="X13" s="284" t="s">
        <v>176</v>
      </c>
      <c r="Y13" s="139" t="s">
        <v>176</v>
      </c>
      <c r="Z13" s="277" t="s">
        <v>176</v>
      </c>
      <c r="AA13" s="50"/>
      <c r="AB13" s="335"/>
      <c r="AC13" s="142" t="s">
        <v>40</v>
      </c>
      <c r="AD13" s="139" t="s">
        <v>176</v>
      </c>
      <c r="AE13" s="139" t="s">
        <v>176</v>
      </c>
      <c r="AF13" s="139" t="s">
        <v>176</v>
      </c>
      <c r="AG13" s="284" t="s">
        <v>176</v>
      </c>
      <c r="AH13" s="139" t="s">
        <v>176</v>
      </c>
      <c r="AI13" s="277" t="s">
        <v>176</v>
      </c>
    </row>
    <row r="14" spans="1:35" x14ac:dyDescent="0.2">
      <c r="A14" s="335"/>
      <c r="B14" s="82" t="s">
        <v>41</v>
      </c>
      <c r="C14" s="83">
        <v>13551</v>
      </c>
      <c r="D14" s="83">
        <v>7</v>
      </c>
      <c r="E14" s="83">
        <v>13558</v>
      </c>
      <c r="F14" s="106">
        <v>18288</v>
      </c>
      <c r="G14" s="83">
        <v>5926</v>
      </c>
      <c r="H14" s="84">
        <v>24214</v>
      </c>
      <c r="I14" s="271"/>
      <c r="J14" s="335"/>
      <c r="K14" s="82" t="s">
        <v>41</v>
      </c>
      <c r="L14" s="83" t="s">
        <v>176</v>
      </c>
      <c r="M14" s="83" t="s">
        <v>176</v>
      </c>
      <c r="N14" s="83" t="s">
        <v>176</v>
      </c>
      <c r="O14" s="106" t="s">
        <v>176</v>
      </c>
      <c r="P14" s="83" t="s">
        <v>176</v>
      </c>
      <c r="Q14" s="84" t="s">
        <v>176</v>
      </c>
      <c r="R14" s="50"/>
      <c r="S14" s="335"/>
      <c r="T14" s="82" t="s">
        <v>41</v>
      </c>
      <c r="U14" s="83" t="s">
        <v>176</v>
      </c>
      <c r="V14" s="83" t="s">
        <v>176</v>
      </c>
      <c r="W14" s="83" t="s">
        <v>176</v>
      </c>
      <c r="X14" s="106" t="s">
        <v>176</v>
      </c>
      <c r="Y14" s="83" t="s">
        <v>176</v>
      </c>
      <c r="Z14" s="84" t="s">
        <v>176</v>
      </c>
      <c r="AA14" s="50"/>
      <c r="AB14" s="335"/>
      <c r="AC14" s="82" t="s">
        <v>41</v>
      </c>
      <c r="AD14" s="83" t="s">
        <v>176</v>
      </c>
      <c r="AE14" s="83" t="s">
        <v>176</v>
      </c>
      <c r="AF14" s="83" t="s">
        <v>176</v>
      </c>
      <c r="AG14" s="106" t="s">
        <v>176</v>
      </c>
      <c r="AH14" s="83" t="s">
        <v>176</v>
      </c>
      <c r="AI14" s="84" t="s">
        <v>176</v>
      </c>
    </row>
    <row r="15" spans="1:35" x14ac:dyDescent="0.2">
      <c r="A15" s="330"/>
      <c r="B15" s="280" t="s">
        <v>42</v>
      </c>
      <c r="C15" s="151">
        <v>15822</v>
      </c>
      <c r="D15" s="151">
        <v>0</v>
      </c>
      <c r="E15" s="151">
        <v>15822</v>
      </c>
      <c r="F15" s="285">
        <v>18163</v>
      </c>
      <c r="G15" s="151">
        <v>5883</v>
      </c>
      <c r="H15" s="152">
        <v>24046</v>
      </c>
      <c r="I15" s="271"/>
      <c r="J15" s="330"/>
      <c r="K15" s="280" t="s">
        <v>42</v>
      </c>
      <c r="L15" s="151" t="s">
        <v>176</v>
      </c>
      <c r="M15" s="151" t="s">
        <v>176</v>
      </c>
      <c r="N15" s="151" t="s">
        <v>176</v>
      </c>
      <c r="O15" s="285" t="s">
        <v>176</v>
      </c>
      <c r="P15" s="151" t="s">
        <v>176</v>
      </c>
      <c r="Q15" s="152" t="s">
        <v>176</v>
      </c>
      <c r="R15" s="50"/>
      <c r="S15" s="330"/>
      <c r="T15" s="280" t="s">
        <v>42</v>
      </c>
      <c r="U15" s="151" t="s">
        <v>176</v>
      </c>
      <c r="V15" s="151" t="s">
        <v>176</v>
      </c>
      <c r="W15" s="151" t="s">
        <v>176</v>
      </c>
      <c r="X15" s="285" t="s">
        <v>176</v>
      </c>
      <c r="Y15" s="151" t="s">
        <v>176</v>
      </c>
      <c r="Z15" s="152" t="s">
        <v>176</v>
      </c>
      <c r="AA15" s="50"/>
      <c r="AB15" s="330"/>
      <c r="AC15" s="280" t="s">
        <v>42</v>
      </c>
      <c r="AD15" s="151" t="s">
        <v>176</v>
      </c>
      <c r="AE15" s="151" t="s">
        <v>176</v>
      </c>
      <c r="AF15" s="151" t="s">
        <v>176</v>
      </c>
      <c r="AG15" s="285" t="s">
        <v>176</v>
      </c>
      <c r="AH15" s="151" t="s">
        <v>176</v>
      </c>
      <c r="AI15" s="152" t="s">
        <v>176</v>
      </c>
    </row>
    <row r="16" spans="1:35" ht="15" customHeight="1" x14ac:dyDescent="0.2">
      <c r="A16" s="329">
        <v>2016</v>
      </c>
      <c r="B16" s="77" t="s">
        <v>39</v>
      </c>
      <c r="C16" s="77">
        <v>18437</v>
      </c>
      <c r="D16" s="77">
        <v>0</v>
      </c>
      <c r="E16" s="77">
        <v>18437</v>
      </c>
      <c r="F16" s="104">
        <v>14697</v>
      </c>
      <c r="G16" s="77">
        <v>4209</v>
      </c>
      <c r="H16" s="84">
        <v>18906</v>
      </c>
      <c r="I16" s="271"/>
      <c r="J16" s="329">
        <v>2016</v>
      </c>
      <c r="K16" s="77" t="s">
        <v>39</v>
      </c>
      <c r="L16" s="88">
        <v>21.335965778216526</v>
      </c>
      <c r="M16" s="88">
        <v>-100</v>
      </c>
      <c r="N16" s="88">
        <v>21.319997367901557</v>
      </c>
      <c r="O16" s="97">
        <v>-10.143066764490094</v>
      </c>
      <c r="P16" s="88">
        <v>-9.2496765847348001</v>
      </c>
      <c r="Q16" s="93">
        <v>-9.9456987710774492</v>
      </c>
      <c r="R16" s="50"/>
      <c r="S16" s="329">
        <v>2016</v>
      </c>
      <c r="T16" s="77" t="s">
        <v>39</v>
      </c>
      <c r="U16" s="88">
        <v>21.335965778216526</v>
      </c>
      <c r="V16" s="88">
        <v>-100</v>
      </c>
      <c r="W16" s="88">
        <v>21.319997367901557</v>
      </c>
      <c r="X16" s="97">
        <v>-10.143066764490094</v>
      </c>
      <c r="Y16" s="88">
        <v>-9.2496765847348001</v>
      </c>
      <c r="Z16" s="93">
        <v>-9.9456987710774492</v>
      </c>
      <c r="AA16" s="50"/>
      <c r="AB16" s="329">
        <v>2016</v>
      </c>
      <c r="AC16" s="77" t="s">
        <v>39</v>
      </c>
      <c r="AD16" s="88" t="s">
        <v>176</v>
      </c>
      <c r="AE16" s="88" t="s">
        <v>176</v>
      </c>
      <c r="AF16" s="88" t="s">
        <v>176</v>
      </c>
      <c r="AG16" s="97" t="s">
        <v>176</v>
      </c>
      <c r="AH16" s="88" t="s">
        <v>176</v>
      </c>
      <c r="AI16" s="93" t="s">
        <v>176</v>
      </c>
    </row>
    <row r="17" spans="1:35" x14ac:dyDescent="0.2">
      <c r="A17" s="335"/>
      <c r="B17" s="142" t="s">
        <v>40</v>
      </c>
      <c r="C17" s="139">
        <v>18830</v>
      </c>
      <c r="D17" s="139">
        <v>0</v>
      </c>
      <c r="E17" s="139">
        <v>18830</v>
      </c>
      <c r="F17" s="284">
        <v>17465</v>
      </c>
      <c r="G17" s="139">
        <v>5146</v>
      </c>
      <c r="H17" s="277">
        <v>22611</v>
      </c>
      <c r="I17" s="271"/>
      <c r="J17" s="335"/>
      <c r="K17" s="142" t="s">
        <v>40</v>
      </c>
      <c r="L17" s="263">
        <v>39.19278533412183</v>
      </c>
      <c r="M17" s="263">
        <v>-100</v>
      </c>
      <c r="N17" s="263">
        <v>39.131077286833161</v>
      </c>
      <c r="O17" s="278">
        <v>4.4557416267942518</v>
      </c>
      <c r="P17" s="263">
        <v>7.3201251303441017</v>
      </c>
      <c r="Q17" s="279">
        <v>5.0941203811294411</v>
      </c>
      <c r="R17" s="50"/>
      <c r="S17" s="335"/>
      <c r="T17" s="142" t="s">
        <v>40</v>
      </c>
      <c r="U17" s="263">
        <v>29.746196427949734</v>
      </c>
      <c r="V17" s="263">
        <v>-100</v>
      </c>
      <c r="W17" s="263">
        <v>29.710069263165217</v>
      </c>
      <c r="X17" s="278">
        <v>-2.7633329302213072</v>
      </c>
      <c r="Y17" s="263">
        <v>-0.82688434220290485</v>
      </c>
      <c r="Z17" s="279">
        <v>-2.3336234679714907</v>
      </c>
      <c r="AA17" s="50"/>
      <c r="AB17" s="335"/>
      <c r="AC17" s="142" t="s">
        <v>40</v>
      </c>
      <c r="AD17" s="263" t="s">
        <v>176</v>
      </c>
      <c r="AE17" s="263" t="s">
        <v>176</v>
      </c>
      <c r="AF17" s="263" t="s">
        <v>176</v>
      </c>
      <c r="AG17" s="278" t="s">
        <v>176</v>
      </c>
      <c r="AH17" s="263" t="s">
        <v>176</v>
      </c>
      <c r="AI17" s="279" t="s">
        <v>176</v>
      </c>
    </row>
    <row r="18" spans="1:35" x14ac:dyDescent="0.2">
      <c r="A18" s="335"/>
      <c r="B18" s="82" t="s">
        <v>41</v>
      </c>
      <c r="C18" s="83">
        <v>19113</v>
      </c>
      <c r="D18" s="83">
        <v>26</v>
      </c>
      <c r="E18" s="83">
        <v>19139</v>
      </c>
      <c r="F18" s="106">
        <v>17058</v>
      </c>
      <c r="G18" s="83">
        <v>4931</v>
      </c>
      <c r="H18" s="84">
        <v>21989</v>
      </c>
      <c r="I18" s="271"/>
      <c r="J18" s="335"/>
      <c r="K18" s="82" t="s">
        <v>41</v>
      </c>
      <c r="L18" s="92">
        <v>41.044941332742965</v>
      </c>
      <c r="M18" s="92">
        <v>271.42857142857144</v>
      </c>
      <c r="N18" s="92">
        <v>41.163888479126712</v>
      </c>
      <c r="O18" s="99">
        <v>-6.7257217847769057</v>
      </c>
      <c r="P18" s="92">
        <v>-16.790415119810998</v>
      </c>
      <c r="Q18" s="93">
        <v>-9.1888989840588131</v>
      </c>
      <c r="R18" s="50"/>
      <c r="S18" s="335"/>
      <c r="T18" s="82" t="s">
        <v>41</v>
      </c>
      <c r="U18" s="92">
        <v>33.368027629275687</v>
      </c>
      <c r="V18" s="92">
        <v>73.333333333333343</v>
      </c>
      <c r="W18" s="92">
        <v>33.382203409870172</v>
      </c>
      <c r="X18" s="99">
        <v>-4.1741297406744042</v>
      </c>
      <c r="Y18" s="92">
        <v>-6.9861319096295338</v>
      </c>
      <c r="Z18" s="93">
        <v>-4.8214258951186251</v>
      </c>
      <c r="AA18" s="50"/>
      <c r="AB18" s="335"/>
      <c r="AC18" s="82" t="s">
        <v>41</v>
      </c>
      <c r="AD18" s="92" t="s">
        <v>176</v>
      </c>
      <c r="AE18" s="92" t="s">
        <v>176</v>
      </c>
      <c r="AF18" s="92" t="s">
        <v>176</v>
      </c>
      <c r="AG18" s="99" t="s">
        <v>176</v>
      </c>
      <c r="AH18" s="92" t="s">
        <v>176</v>
      </c>
      <c r="AI18" s="93" t="s">
        <v>176</v>
      </c>
    </row>
    <row r="19" spans="1:35" x14ac:dyDescent="0.2">
      <c r="A19" s="330"/>
      <c r="B19" s="280" t="s">
        <v>42</v>
      </c>
      <c r="C19" s="151">
        <v>21329</v>
      </c>
      <c r="D19" s="151">
        <v>53</v>
      </c>
      <c r="E19" s="151">
        <v>21382</v>
      </c>
      <c r="F19" s="285">
        <v>19151</v>
      </c>
      <c r="G19" s="151">
        <v>5537</v>
      </c>
      <c r="H19" s="152">
        <v>24688</v>
      </c>
      <c r="I19" s="271"/>
      <c r="J19" s="330"/>
      <c r="K19" s="280" t="s">
        <v>42</v>
      </c>
      <c r="L19" s="281">
        <v>34.80596637593225</v>
      </c>
      <c r="M19" s="281" t="s">
        <v>234</v>
      </c>
      <c r="N19" s="281">
        <v>35.140942990772352</v>
      </c>
      <c r="O19" s="282">
        <v>5.4396300170676648</v>
      </c>
      <c r="P19" s="281">
        <v>-5.881353051164373</v>
      </c>
      <c r="Q19" s="283">
        <v>2.6698827247775059</v>
      </c>
      <c r="R19" s="50"/>
      <c r="S19" s="330"/>
      <c r="T19" s="280" t="s">
        <v>42</v>
      </c>
      <c r="U19" s="281">
        <v>33.759639217846328</v>
      </c>
      <c r="V19" s="281">
        <v>426.66666666666669</v>
      </c>
      <c r="W19" s="281">
        <v>33.861059007761021</v>
      </c>
      <c r="X19" s="282">
        <v>-1.6626634257195017</v>
      </c>
      <c r="Y19" s="281">
        <v>-6.68016194331984</v>
      </c>
      <c r="Z19" s="283">
        <v>-2.8368716191651377</v>
      </c>
      <c r="AA19" s="50"/>
      <c r="AB19" s="330"/>
      <c r="AC19" s="280" t="s">
        <v>42</v>
      </c>
      <c r="AD19" s="281">
        <v>33.759639217846328</v>
      </c>
      <c r="AE19" s="281">
        <v>426.66666666666669</v>
      </c>
      <c r="AF19" s="281">
        <v>33.861059007761021</v>
      </c>
      <c r="AG19" s="282">
        <v>-1.6626634257195017</v>
      </c>
      <c r="AH19" s="281">
        <v>-6.68016194331984</v>
      </c>
      <c r="AI19" s="283">
        <v>-2.8368716191651377</v>
      </c>
    </row>
    <row r="20" spans="1:35" ht="14.25" customHeight="1" x14ac:dyDescent="0.2">
      <c r="A20" s="329">
        <v>2017</v>
      </c>
      <c r="B20" s="77" t="s">
        <v>39</v>
      </c>
      <c r="C20" s="77">
        <v>17799</v>
      </c>
      <c r="D20" s="77">
        <v>149</v>
      </c>
      <c r="E20" s="77">
        <v>17948</v>
      </c>
      <c r="F20" s="104">
        <v>14820</v>
      </c>
      <c r="G20" s="77">
        <v>4731</v>
      </c>
      <c r="H20" s="84">
        <v>19551</v>
      </c>
      <c r="I20" s="271"/>
      <c r="J20" s="329">
        <v>2017</v>
      </c>
      <c r="K20" s="77" t="s">
        <v>39</v>
      </c>
      <c r="L20" s="88">
        <v>-3.4604328252969552</v>
      </c>
      <c r="M20" s="88" t="s">
        <v>234</v>
      </c>
      <c r="N20" s="88">
        <v>-2.6522753159407664</v>
      </c>
      <c r="O20" s="97">
        <v>0.83690549091650634</v>
      </c>
      <c r="P20" s="88">
        <v>12.401995723449755</v>
      </c>
      <c r="Q20" s="93">
        <v>3.411615360203113</v>
      </c>
      <c r="R20" s="50"/>
      <c r="S20" s="329">
        <v>2017</v>
      </c>
      <c r="T20" s="77" t="s">
        <v>39</v>
      </c>
      <c r="U20" s="88">
        <v>-3.4604328252969552</v>
      </c>
      <c r="V20" s="88" t="s">
        <v>234</v>
      </c>
      <c r="W20" s="88">
        <v>-2.6522753159407664</v>
      </c>
      <c r="X20" s="97">
        <v>0.83690549091650634</v>
      </c>
      <c r="Y20" s="88">
        <v>12.401995723449755</v>
      </c>
      <c r="Z20" s="93">
        <v>3.411615360203113</v>
      </c>
      <c r="AA20" s="50"/>
      <c r="AB20" s="329">
        <v>2017</v>
      </c>
      <c r="AC20" s="77" t="s">
        <v>39</v>
      </c>
      <c r="AD20" s="88">
        <v>25.649678828784772</v>
      </c>
      <c r="AE20" s="88">
        <v>1653.846153846154</v>
      </c>
      <c r="AF20" s="88">
        <v>25.994686313181536</v>
      </c>
      <c r="AG20" s="97">
        <v>0.92237873519185332</v>
      </c>
      <c r="AH20" s="88">
        <v>-2.2485946283572811</v>
      </c>
      <c r="AI20" s="93">
        <v>0.17816668734000896</v>
      </c>
    </row>
    <row r="21" spans="1:35" x14ac:dyDescent="0.2">
      <c r="A21" s="335"/>
      <c r="B21" s="142" t="s">
        <v>40</v>
      </c>
      <c r="C21" s="139">
        <v>17029</v>
      </c>
      <c r="D21" s="139">
        <v>146</v>
      </c>
      <c r="E21" s="139">
        <v>17175</v>
      </c>
      <c r="F21" s="284">
        <v>17431</v>
      </c>
      <c r="G21" s="139">
        <v>4974</v>
      </c>
      <c r="H21" s="277">
        <v>22405</v>
      </c>
      <c r="I21" s="271"/>
      <c r="J21" s="335"/>
      <c r="K21" s="142" t="s">
        <v>40</v>
      </c>
      <c r="L21" s="263">
        <v>-9.5645246946362228</v>
      </c>
      <c r="M21" s="263" t="s">
        <v>234</v>
      </c>
      <c r="N21" s="263">
        <v>-8.7891662241104669</v>
      </c>
      <c r="O21" s="278">
        <v>-0.19467506441454008</v>
      </c>
      <c r="P21" s="263">
        <v>-3.342401865526623</v>
      </c>
      <c r="Q21" s="279">
        <v>-0.91106098801467805</v>
      </c>
      <c r="R21" s="50"/>
      <c r="S21" s="335"/>
      <c r="T21" s="142" t="s">
        <v>40</v>
      </c>
      <c r="U21" s="263">
        <v>-6.5446641801057197</v>
      </c>
      <c r="V21" s="263" t="s">
        <v>234</v>
      </c>
      <c r="W21" s="263">
        <v>-5.7530791316714573</v>
      </c>
      <c r="X21" s="278">
        <v>0.27672408432311002</v>
      </c>
      <c r="Y21" s="263">
        <v>3.7413148049171507</v>
      </c>
      <c r="Z21" s="279">
        <v>1.0573981742418859</v>
      </c>
      <c r="AA21" s="50"/>
      <c r="AB21" s="335"/>
      <c r="AC21" s="142" t="s">
        <v>40</v>
      </c>
      <c r="AD21" s="263">
        <v>12.950180072028816</v>
      </c>
      <c r="AE21" s="263">
        <v>5242.8571428571431</v>
      </c>
      <c r="AF21" s="263">
        <v>13.499482347292457</v>
      </c>
      <c r="AG21" s="278">
        <v>-0.22298981242622196</v>
      </c>
      <c r="AH21" s="263">
        <v>-4.6824796824796788</v>
      </c>
      <c r="AI21" s="279">
        <v>-1.2742684651971037</v>
      </c>
    </row>
    <row r="22" spans="1:35" x14ac:dyDescent="0.2">
      <c r="A22" s="335"/>
      <c r="B22" s="82" t="s">
        <v>41</v>
      </c>
      <c r="C22" s="83">
        <v>16926</v>
      </c>
      <c r="D22" s="83">
        <v>146</v>
      </c>
      <c r="E22" s="83">
        <v>17072</v>
      </c>
      <c r="F22" s="106">
        <v>18910</v>
      </c>
      <c r="G22" s="83">
        <v>5638</v>
      </c>
      <c r="H22" s="84">
        <v>24548</v>
      </c>
      <c r="I22" s="271"/>
      <c r="J22" s="335"/>
      <c r="K22" s="82" t="s">
        <v>41</v>
      </c>
      <c r="L22" s="92">
        <v>-11.442473708993884</v>
      </c>
      <c r="M22" s="92">
        <v>461.53846153846149</v>
      </c>
      <c r="N22" s="92">
        <v>-10.799937300799412</v>
      </c>
      <c r="O22" s="99">
        <v>10.857075858834575</v>
      </c>
      <c r="P22" s="92">
        <v>14.337862502534993</v>
      </c>
      <c r="Q22" s="93">
        <v>11.637637000318346</v>
      </c>
      <c r="R22" s="50"/>
      <c r="S22" s="335"/>
      <c r="T22" s="82" t="s">
        <v>41</v>
      </c>
      <c r="U22" s="92">
        <v>-8.205037247250802</v>
      </c>
      <c r="V22" s="92">
        <v>1596.153846153846</v>
      </c>
      <c r="W22" s="92">
        <v>-7.4655178527107013</v>
      </c>
      <c r="X22" s="99">
        <v>3.9435188947582356</v>
      </c>
      <c r="Y22" s="92">
        <v>7.3988520229595345</v>
      </c>
      <c r="Z22" s="93">
        <v>4.7208137813749884</v>
      </c>
      <c r="AA22" s="50"/>
      <c r="AB22" s="335"/>
      <c r="AC22" s="82" t="s">
        <v>41</v>
      </c>
      <c r="AD22" s="92">
        <v>1.2201878064319605</v>
      </c>
      <c r="AE22" s="92">
        <v>1800</v>
      </c>
      <c r="AF22" s="92">
        <v>1.8676967381071163</v>
      </c>
      <c r="AG22" s="99">
        <v>4.3467937016754998</v>
      </c>
      <c r="AH22" s="92">
        <v>3.5252119589469055</v>
      </c>
      <c r="AI22" s="93">
        <v>4.157529239766089</v>
      </c>
    </row>
    <row r="23" spans="1:35" x14ac:dyDescent="0.2">
      <c r="A23" s="330"/>
      <c r="B23" s="280" t="s">
        <v>42</v>
      </c>
      <c r="C23" s="151">
        <v>24473</v>
      </c>
      <c r="D23" s="151">
        <v>185</v>
      </c>
      <c r="E23" s="151">
        <v>24658</v>
      </c>
      <c r="F23" s="285">
        <v>20119</v>
      </c>
      <c r="G23" s="151">
        <v>6667</v>
      </c>
      <c r="H23" s="152">
        <v>26786</v>
      </c>
      <c r="I23" s="271"/>
      <c r="J23" s="330"/>
      <c r="K23" s="280" t="s">
        <v>42</v>
      </c>
      <c r="L23" s="281">
        <v>14.740494162876839</v>
      </c>
      <c r="M23" s="281">
        <v>249.0566037735849</v>
      </c>
      <c r="N23" s="281">
        <v>15.321298288279861</v>
      </c>
      <c r="O23" s="282">
        <v>5.0545663411832198</v>
      </c>
      <c r="P23" s="281">
        <v>20.408163265306122</v>
      </c>
      <c r="Q23" s="283">
        <v>8.4980557355800457</v>
      </c>
      <c r="R23" s="50"/>
      <c r="S23" s="330"/>
      <c r="T23" s="280" t="s">
        <v>42</v>
      </c>
      <c r="U23" s="281">
        <v>-1.9071150059838615</v>
      </c>
      <c r="V23" s="281">
        <v>692.40506329113919</v>
      </c>
      <c r="W23" s="281">
        <v>-1.2019848819869394</v>
      </c>
      <c r="X23" s="282">
        <v>4.2547278817042233</v>
      </c>
      <c r="Y23" s="281">
        <v>11.032638853856636</v>
      </c>
      <c r="Z23" s="283">
        <v>5.7781708506247531</v>
      </c>
      <c r="AA23" s="50"/>
      <c r="AB23" s="330"/>
      <c r="AC23" s="280" t="s">
        <v>42</v>
      </c>
      <c r="AD23" s="281">
        <v>-1.9071150059838615</v>
      </c>
      <c r="AE23" s="281">
        <v>692.40506329113919</v>
      </c>
      <c r="AF23" s="281">
        <v>-1.2019848819869394</v>
      </c>
      <c r="AG23" s="282">
        <v>4.2547278817042233</v>
      </c>
      <c r="AH23" s="281">
        <v>11.032638853856636</v>
      </c>
      <c r="AI23" s="283">
        <v>5.7781708506247531</v>
      </c>
    </row>
    <row r="24" spans="1:35" ht="14.25" customHeight="1" x14ac:dyDescent="0.2">
      <c r="A24" s="329">
        <v>2018</v>
      </c>
      <c r="B24" s="77" t="s">
        <v>39</v>
      </c>
      <c r="C24" s="77">
        <v>14473</v>
      </c>
      <c r="D24" s="77">
        <v>217</v>
      </c>
      <c r="E24" s="77">
        <v>14690</v>
      </c>
      <c r="F24" s="104">
        <v>16985</v>
      </c>
      <c r="G24" s="77">
        <v>5390</v>
      </c>
      <c r="H24" s="84">
        <v>22375</v>
      </c>
      <c r="I24" s="271"/>
      <c r="J24" s="329">
        <v>2018</v>
      </c>
      <c r="K24" s="77" t="s">
        <v>39</v>
      </c>
      <c r="L24" s="88">
        <v>-18.686443058598801</v>
      </c>
      <c r="M24" s="88">
        <v>45.63758389261745</v>
      </c>
      <c r="N24" s="88">
        <v>-18.152440383329616</v>
      </c>
      <c r="O24" s="97">
        <v>14.608636977058032</v>
      </c>
      <c r="P24" s="88">
        <v>13.929401817797515</v>
      </c>
      <c r="Q24" s="93">
        <v>14.444273950181575</v>
      </c>
      <c r="R24" s="50"/>
      <c r="S24" s="329">
        <v>2018</v>
      </c>
      <c r="T24" s="77" t="s">
        <v>39</v>
      </c>
      <c r="U24" s="88">
        <v>-18.686443058598801</v>
      </c>
      <c r="V24" s="88">
        <v>45.63758389261745</v>
      </c>
      <c r="W24" s="88">
        <v>-18.152440383329616</v>
      </c>
      <c r="X24" s="97">
        <v>14.608636977058032</v>
      </c>
      <c r="Y24" s="88">
        <v>13.929401817797515</v>
      </c>
      <c r="Z24" s="93">
        <v>14.444273950181575</v>
      </c>
      <c r="AA24" s="50"/>
      <c r="AB24" s="329">
        <v>2018</v>
      </c>
      <c r="AC24" s="77" t="s">
        <v>39</v>
      </c>
      <c r="AD24" s="88">
        <v>-5.4105954249977328</v>
      </c>
      <c r="AE24" s="88">
        <v>204.38596491228068</v>
      </c>
      <c r="AF24" s="88">
        <v>-4.7917825586359486</v>
      </c>
      <c r="AG24" s="97">
        <v>7.2283703682074263</v>
      </c>
      <c r="AH24" s="88">
        <v>11.422954042762345</v>
      </c>
      <c r="AI24" s="93">
        <v>8.1889710600074217</v>
      </c>
    </row>
    <row r="25" spans="1:35" x14ac:dyDescent="0.2">
      <c r="A25" s="335"/>
      <c r="B25" s="142" t="s">
        <v>40</v>
      </c>
      <c r="C25" s="139">
        <v>17702</v>
      </c>
      <c r="D25" s="139">
        <v>419</v>
      </c>
      <c r="E25" s="139">
        <v>18121</v>
      </c>
      <c r="F25" s="284">
        <v>18389</v>
      </c>
      <c r="G25" s="139">
        <v>6688</v>
      </c>
      <c r="H25" s="277">
        <v>25077</v>
      </c>
      <c r="I25" s="271"/>
      <c r="J25" s="335"/>
      <c r="K25" s="142" t="s">
        <v>40</v>
      </c>
      <c r="L25" s="263">
        <v>3.9520817429091526</v>
      </c>
      <c r="M25" s="263">
        <v>186.98630136986304</v>
      </c>
      <c r="N25" s="263">
        <v>5.5080058224163064</v>
      </c>
      <c r="O25" s="278">
        <v>5.4959554816132128</v>
      </c>
      <c r="P25" s="263">
        <v>34.459187776437481</v>
      </c>
      <c r="Q25" s="279">
        <v>11.925909395224288</v>
      </c>
      <c r="R25" s="50"/>
      <c r="S25" s="335"/>
      <c r="T25" s="142" t="s">
        <v>40</v>
      </c>
      <c r="U25" s="263">
        <v>-7.6174342483059654</v>
      </c>
      <c r="V25" s="263">
        <v>115.59322033898307</v>
      </c>
      <c r="W25" s="263">
        <v>-6.5825812145887337</v>
      </c>
      <c r="X25" s="278">
        <v>9.6834206691265301</v>
      </c>
      <c r="Y25" s="263">
        <v>24.45131375579599</v>
      </c>
      <c r="Z25" s="279">
        <v>13.099437505958633</v>
      </c>
      <c r="AA25" s="50"/>
      <c r="AB25" s="335"/>
      <c r="AC25" s="142" t="s">
        <v>40</v>
      </c>
      <c r="AD25" s="263">
        <v>-2.2532217350870187</v>
      </c>
      <c r="AE25" s="263">
        <v>158.5561497326203</v>
      </c>
      <c r="AF25" s="263">
        <v>-1.4581460525620038</v>
      </c>
      <c r="AG25" s="278">
        <v>8.6809815950920299</v>
      </c>
      <c r="AH25" s="263">
        <v>20.869479006592972</v>
      </c>
      <c r="AI25" s="279">
        <v>11.455101373077747</v>
      </c>
    </row>
    <row r="26" spans="1:35" x14ac:dyDescent="0.2">
      <c r="A26" s="335"/>
      <c r="B26" s="82" t="s">
        <v>41</v>
      </c>
      <c r="C26" s="83">
        <v>17348</v>
      </c>
      <c r="D26" s="83">
        <v>686</v>
      </c>
      <c r="E26" s="83">
        <v>18034</v>
      </c>
      <c r="F26" s="106">
        <v>19228</v>
      </c>
      <c r="G26" s="83">
        <v>7460</v>
      </c>
      <c r="H26" s="84">
        <v>26688</v>
      </c>
      <c r="I26" s="271"/>
      <c r="J26" s="335"/>
      <c r="K26" s="82" t="s">
        <v>41</v>
      </c>
      <c r="L26" s="92">
        <v>2.4932057190121704</v>
      </c>
      <c r="M26" s="92">
        <v>369.86301369863008</v>
      </c>
      <c r="N26" s="92">
        <v>5.6349578256794652</v>
      </c>
      <c r="O26" s="99">
        <v>1.6816499206768976</v>
      </c>
      <c r="P26" s="92">
        <v>32.316424263923381</v>
      </c>
      <c r="Q26" s="93">
        <v>8.7176144696105684</v>
      </c>
      <c r="R26" s="50"/>
      <c r="S26" s="335"/>
      <c r="T26" s="82" t="s">
        <v>41</v>
      </c>
      <c r="U26" s="92">
        <v>-4.3107779108861095</v>
      </c>
      <c r="V26" s="92">
        <v>199.77324263038548</v>
      </c>
      <c r="W26" s="92">
        <v>-2.5864546412491585</v>
      </c>
      <c r="X26" s="99">
        <v>6.7258263130118623</v>
      </c>
      <c r="Y26" s="92">
        <v>27.34145864563644</v>
      </c>
      <c r="Z26" s="93">
        <v>11.482016119331174</v>
      </c>
      <c r="AA26" s="50"/>
      <c r="AB26" s="335"/>
      <c r="AC26" s="82" t="s">
        <v>41</v>
      </c>
      <c r="AD26" s="92">
        <v>1.2492645348439524</v>
      </c>
      <c r="AE26" s="92">
        <v>205.06072874493927</v>
      </c>
      <c r="AF26" s="92">
        <v>2.6176658466640301</v>
      </c>
      <c r="AG26" s="99">
        <v>6.2706223688701712</v>
      </c>
      <c r="AH26" s="92">
        <v>25.502873563218387</v>
      </c>
      <c r="AI26" s="93">
        <v>10.67418194578471</v>
      </c>
    </row>
    <row r="27" spans="1:35" x14ac:dyDescent="0.2">
      <c r="A27" s="330"/>
      <c r="B27" s="280" t="s">
        <v>42</v>
      </c>
      <c r="C27" s="151">
        <v>20617</v>
      </c>
      <c r="D27" s="151">
        <v>892</v>
      </c>
      <c r="E27" s="151">
        <v>21509</v>
      </c>
      <c r="F27" s="285">
        <v>20734</v>
      </c>
      <c r="G27" s="151">
        <v>7391</v>
      </c>
      <c r="H27" s="152">
        <v>28125</v>
      </c>
      <c r="I27" s="271"/>
      <c r="J27" s="330"/>
      <c r="K27" s="280" t="s">
        <v>42</v>
      </c>
      <c r="L27" s="281">
        <v>-15.756139418951498</v>
      </c>
      <c r="M27" s="281">
        <v>382.16216216216213</v>
      </c>
      <c r="N27" s="281">
        <v>-12.770703220050283</v>
      </c>
      <c r="O27" s="282">
        <v>3.0568119687857331</v>
      </c>
      <c r="P27" s="281">
        <v>10.859457027148633</v>
      </c>
      <c r="Q27" s="283">
        <v>4.9988800119465493</v>
      </c>
      <c r="R27" s="50"/>
      <c r="S27" s="330"/>
      <c r="T27" s="280" t="s">
        <v>42</v>
      </c>
      <c r="U27" s="281">
        <v>-7.9853595182809212</v>
      </c>
      <c r="V27" s="281">
        <v>253.67412140575078</v>
      </c>
      <c r="W27" s="281">
        <v>-5.854033024084937</v>
      </c>
      <c r="X27" s="282">
        <v>5.690235690235701</v>
      </c>
      <c r="Y27" s="281">
        <v>22.348932303498415</v>
      </c>
      <c r="Z27" s="283">
        <v>9.6205381069782483</v>
      </c>
      <c r="AA27" s="50"/>
      <c r="AB27" s="330"/>
      <c r="AC27" s="280" t="s">
        <v>42</v>
      </c>
      <c r="AD27" s="281">
        <v>-7.9853595182809212</v>
      </c>
      <c r="AE27" s="281">
        <v>253.67412140575078</v>
      </c>
      <c r="AF27" s="281">
        <v>-5.854033024084937</v>
      </c>
      <c r="AG27" s="282">
        <v>5.690235690235701</v>
      </c>
      <c r="AH27" s="281">
        <v>22.348932303498415</v>
      </c>
      <c r="AI27" s="283">
        <v>9.6205381069782483</v>
      </c>
    </row>
    <row r="28" spans="1:35" ht="14.25" customHeight="1" x14ac:dyDescent="0.2">
      <c r="A28" s="329">
        <v>2019</v>
      </c>
      <c r="B28" s="77" t="s">
        <v>39</v>
      </c>
      <c r="C28" s="77">
        <v>13280</v>
      </c>
      <c r="D28" s="77">
        <v>592</v>
      </c>
      <c r="E28" s="77">
        <v>13872</v>
      </c>
      <c r="F28" s="104">
        <v>17292</v>
      </c>
      <c r="G28" s="77">
        <v>6243</v>
      </c>
      <c r="H28" s="84">
        <v>23535</v>
      </c>
      <c r="I28" s="271"/>
      <c r="J28" s="329">
        <v>2019</v>
      </c>
      <c r="K28" s="77" t="s">
        <v>39</v>
      </c>
      <c r="L28" s="88">
        <v>-8.2429351205693386</v>
      </c>
      <c r="M28" s="88">
        <v>172.81105990783411</v>
      </c>
      <c r="N28" s="88">
        <v>-5.5684138869979583</v>
      </c>
      <c r="O28" s="97">
        <v>1.8074771857521377</v>
      </c>
      <c r="P28" s="88">
        <v>15.825602968460117</v>
      </c>
      <c r="Q28" s="93">
        <v>5.1843575418994314</v>
      </c>
      <c r="R28" s="50"/>
      <c r="S28" s="329">
        <v>2019</v>
      </c>
      <c r="T28" s="77" t="s">
        <v>39</v>
      </c>
      <c r="U28" s="88">
        <v>-8.2429351205693386</v>
      </c>
      <c r="V28" s="88">
        <v>172.81105990783411</v>
      </c>
      <c r="W28" s="88">
        <v>-5.5684138869979583</v>
      </c>
      <c r="X28" s="97">
        <v>1.8074771857521377</v>
      </c>
      <c r="Y28" s="88">
        <v>15.825602968460117</v>
      </c>
      <c r="Z28" s="93">
        <v>5.1843575418994314</v>
      </c>
      <c r="AA28" s="50"/>
      <c r="AB28" s="329">
        <v>2019</v>
      </c>
      <c r="AC28" s="77" t="s">
        <v>39</v>
      </c>
      <c r="AD28" s="88">
        <v>-5.4237939122920071</v>
      </c>
      <c r="AE28" s="88">
        <v>273.05475504322766</v>
      </c>
      <c r="AF28" s="88">
        <v>-2.7977444119845152</v>
      </c>
      <c r="AG28" s="97">
        <v>2.9927156375519015</v>
      </c>
      <c r="AH28" s="88">
        <v>22.555031099739729</v>
      </c>
      <c r="AI28" s="93">
        <v>7.6065921717960006</v>
      </c>
    </row>
    <row r="29" spans="1:35" x14ac:dyDescent="0.2">
      <c r="A29" s="335"/>
      <c r="B29" s="142" t="s">
        <v>40</v>
      </c>
      <c r="C29" s="139">
        <v>16997</v>
      </c>
      <c r="D29" s="139">
        <v>915</v>
      </c>
      <c r="E29" s="139">
        <v>17912</v>
      </c>
      <c r="F29" s="284">
        <v>19443</v>
      </c>
      <c r="G29" s="139">
        <v>7536</v>
      </c>
      <c r="H29" s="277">
        <v>26979</v>
      </c>
      <c r="I29" s="271"/>
      <c r="J29" s="335"/>
      <c r="K29" s="142" t="s">
        <v>40</v>
      </c>
      <c r="L29" s="263">
        <v>-3.9826008360637211</v>
      </c>
      <c r="M29" s="263">
        <v>118.37708830548928</v>
      </c>
      <c r="N29" s="263">
        <v>-1.1533579824512974</v>
      </c>
      <c r="O29" s="278">
        <v>5.7316874218282576</v>
      </c>
      <c r="P29" s="263">
        <v>12.679425837320579</v>
      </c>
      <c r="Q29" s="279">
        <v>7.5846393109223698</v>
      </c>
      <c r="R29" s="50"/>
      <c r="S29" s="335"/>
      <c r="T29" s="142" t="s">
        <v>40</v>
      </c>
      <c r="U29" s="263">
        <v>-5.8989898989899032</v>
      </c>
      <c r="V29" s="263">
        <v>136.94968553459123</v>
      </c>
      <c r="W29" s="263">
        <v>-3.1300478498064721</v>
      </c>
      <c r="X29" s="278">
        <v>3.8474585854016974</v>
      </c>
      <c r="Y29" s="263">
        <v>14.083457526080467</v>
      </c>
      <c r="Z29" s="279">
        <v>6.4528365506195673</v>
      </c>
      <c r="AA29" s="50"/>
      <c r="AB29" s="335"/>
      <c r="AC29" s="142" t="s">
        <v>40</v>
      </c>
      <c r="AD29" s="263">
        <v>-7.2471253431918843</v>
      </c>
      <c r="AE29" s="263">
        <v>219.02792140641156</v>
      </c>
      <c r="AF29" s="263">
        <v>-4.3117210662588334</v>
      </c>
      <c r="AG29" s="278">
        <v>3.083209010389365</v>
      </c>
      <c r="AH29" s="263">
        <v>17.417873108313174</v>
      </c>
      <c r="AI29" s="279">
        <v>6.6213835968659485</v>
      </c>
    </row>
    <row r="30" spans="1:35" x14ac:dyDescent="0.2">
      <c r="A30" s="335"/>
      <c r="B30" s="82" t="s">
        <v>41</v>
      </c>
      <c r="C30" s="83">
        <v>20027</v>
      </c>
      <c r="D30" s="83">
        <v>1132</v>
      </c>
      <c r="E30" s="83">
        <v>21159</v>
      </c>
      <c r="F30" s="106">
        <v>20671</v>
      </c>
      <c r="G30" s="83">
        <v>8514</v>
      </c>
      <c r="H30" s="84">
        <v>29185</v>
      </c>
      <c r="I30" s="271"/>
      <c r="J30" s="335"/>
      <c r="K30" s="82" t="s">
        <v>41</v>
      </c>
      <c r="L30" s="92">
        <v>15.442702328798719</v>
      </c>
      <c r="M30" s="92">
        <v>65.014577259475217</v>
      </c>
      <c r="N30" s="92">
        <v>17.328379727181996</v>
      </c>
      <c r="O30" s="99">
        <v>7.5046806740170613</v>
      </c>
      <c r="P30" s="92">
        <v>14.128686327077755</v>
      </c>
      <c r="Q30" s="93">
        <v>9.3562649880095883</v>
      </c>
      <c r="R30" s="50"/>
      <c r="S30" s="335"/>
      <c r="T30" s="82" t="s">
        <v>41</v>
      </c>
      <c r="U30" s="92">
        <v>1.5770450093895771</v>
      </c>
      <c r="V30" s="92">
        <v>99.621785173978822</v>
      </c>
      <c r="W30" s="92">
        <v>4.1262661028616421</v>
      </c>
      <c r="X30" s="99">
        <v>5.1353430277279122</v>
      </c>
      <c r="Y30" s="92">
        <v>14.100726788821794</v>
      </c>
      <c r="Z30" s="93">
        <v>7.4979768006474323</v>
      </c>
      <c r="AA30" s="50"/>
      <c r="AB30" s="335"/>
      <c r="AC30" s="82" t="s">
        <v>41</v>
      </c>
      <c r="AD30" s="92">
        <v>-4.1556300340558909</v>
      </c>
      <c r="AE30" s="92">
        <v>134.30656934306572</v>
      </c>
      <c r="AF30" s="92">
        <v>-1.3919976689667934</v>
      </c>
      <c r="AG30" s="99">
        <v>4.5756882268706223</v>
      </c>
      <c r="AH30" s="92">
        <v>13.276092348788392</v>
      </c>
      <c r="AI30" s="93">
        <v>6.8347105800289354</v>
      </c>
    </row>
    <row r="31" spans="1:35" x14ac:dyDescent="0.2">
      <c r="A31" s="330"/>
      <c r="B31" s="280" t="s">
        <v>42</v>
      </c>
      <c r="C31" s="151">
        <v>17477</v>
      </c>
      <c r="D31" s="151">
        <v>898</v>
      </c>
      <c r="E31" s="151">
        <v>18375</v>
      </c>
      <c r="F31" s="285">
        <v>20531</v>
      </c>
      <c r="G31" s="151">
        <v>8625</v>
      </c>
      <c r="H31" s="152">
        <v>29156</v>
      </c>
      <c r="I31" s="271"/>
      <c r="J31" s="330"/>
      <c r="K31" s="280" t="s">
        <v>42</v>
      </c>
      <c r="L31" s="281">
        <v>-15.230149876315657</v>
      </c>
      <c r="M31" s="281">
        <v>0.67264573991030474</v>
      </c>
      <c r="N31" s="281">
        <v>-14.570644846343395</v>
      </c>
      <c r="O31" s="282">
        <v>-0.97906819716407911</v>
      </c>
      <c r="P31" s="281">
        <v>16.695981599242327</v>
      </c>
      <c r="Q31" s="283">
        <v>3.6657777777777678</v>
      </c>
      <c r="R31" s="50"/>
      <c r="S31" s="330"/>
      <c r="T31" s="280" t="s">
        <v>42</v>
      </c>
      <c r="U31" s="281">
        <v>-3.3632734530938069</v>
      </c>
      <c r="V31" s="281">
        <v>59.756097560975618</v>
      </c>
      <c r="W31" s="281">
        <v>-1.4318489648118993</v>
      </c>
      <c r="X31" s="282">
        <v>3.452532653711371</v>
      </c>
      <c r="Y31" s="281">
        <v>14.813026848379064</v>
      </c>
      <c r="Z31" s="283">
        <v>6.4440424387620432</v>
      </c>
      <c r="AA31" s="50"/>
      <c r="AB31" s="330"/>
      <c r="AC31" s="280" t="s">
        <v>42</v>
      </c>
      <c r="AD31" s="281">
        <v>-3.3632734530938069</v>
      </c>
      <c r="AE31" s="281">
        <v>59.756097560975618</v>
      </c>
      <c r="AF31" s="281">
        <v>-1.4318489648118993</v>
      </c>
      <c r="AG31" s="282">
        <v>3.452532653711371</v>
      </c>
      <c r="AH31" s="281">
        <v>14.813026848379064</v>
      </c>
      <c r="AI31" s="283">
        <v>6.4440424387620432</v>
      </c>
    </row>
    <row r="32" spans="1:35" ht="13.5" customHeight="1" x14ac:dyDescent="0.2">
      <c r="A32" s="329">
        <v>2020</v>
      </c>
      <c r="B32" s="77" t="s">
        <v>39</v>
      </c>
      <c r="C32" s="77">
        <v>16447</v>
      </c>
      <c r="D32" s="77">
        <v>354</v>
      </c>
      <c r="E32" s="77">
        <v>16801</v>
      </c>
      <c r="F32" s="104">
        <v>16324</v>
      </c>
      <c r="G32" s="77">
        <v>6730</v>
      </c>
      <c r="H32" s="84">
        <v>23054</v>
      </c>
      <c r="I32" s="271"/>
      <c r="J32" s="329">
        <v>2020</v>
      </c>
      <c r="K32" s="77" t="s">
        <v>39</v>
      </c>
      <c r="L32" s="88">
        <v>23.847891566265055</v>
      </c>
      <c r="M32" s="88">
        <v>-40.202702702702695</v>
      </c>
      <c r="N32" s="88">
        <v>21.11447520184544</v>
      </c>
      <c r="O32" s="97">
        <v>-5.5979643765903253</v>
      </c>
      <c r="P32" s="88">
        <v>7.8007368252442699</v>
      </c>
      <c r="Q32" s="93">
        <v>-2.0437646059060954</v>
      </c>
      <c r="R32" s="50"/>
      <c r="S32" s="329">
        <v>2020</v>
      </c>
      <c r="T32" s="77" t="s">
        <v>39</v>
      </c>
      <c r="U32" s="88">
        <v>23.847891566265055</v>
      </c>
      <c r="V32" s="88">
        <v>-40.202702702702695</v>
      </c>
      <c r="W32" s="88">
        <v>21.11447520184544</v>
      </c>
      <c r="X32" s="97">
        <v>-5.5979643765903253</v>
      </c>
      <c r="Y32" s="88">
        <v>7.8007368252442699</v>
      </c>
      <c r="Z32" s="93">
        <v>-2.0437646059060954</v>
      </c>
      <c r="AA32" s="50"/>
      <c r="AB32" s="329">
        <v>2020</v>
      </c>
      <c r="AC32" s="77" t="s">
        <v>39</v>
      </c>
      <c r="AD32" s="88">
        <v>2.9022292485532342</v>
      </c>
      <c r="AE32" s="88">
        <v>27.423715720355357</v>
      </c>
      <c r="AF32" s="88">
        <v>3.7897002907626876</v>
      </c>
      <c r="AG32" s="97">
        <v>1.7529711936332459</v>
      </c>
      <c r="AH32" s="88">
        <v>13.040817795695059</v>
      </c>
      <c r="AI32" s="93">
        <v>4.7851099830795274</v>
      </c>
    </row>
    <row r="33" spans="1:35" x14ac:dyDescent="0.2">
      <c r="A33" s="335"/>
      <c r="B33" s="142" t="s">
        <v>40</v>
      </c>
      <c r="C33" s="139">
        <v>8565</v>
      </c>
      <c r="D33" s="139">
        <v>94</v>
      </c>
      <c r="E33" s="139">
        <v>8659</v>
      </c>
      <c r="F33" s="284">
        <v>9037</v>
      </c>
      <c r="G33" s="139">
        <v>3411</v>
      </c>
      <c r="H33" s="277">
        <v>12448</v>
      </c>
      <c r="I33" s="271"/>
      <c r="J33" s="335"/>
      <c r="K33" s="142" t="s">
        <v>40</v>
      </c>
      <c r="L33" s="263">
        <v>-49.608754486085779</v>
      </c>
      <c r="M33" s="263">
        <v>-89.726775956284158</v>
      </c>
      <c r="N33" s="263">
        <v>-51.658106297454218</v>
      </c>
      <c r="O33" s="278">
        <v>-53.520547240652164</v>
      </c>
      <c r="P33" s="263">
        <v>-54.73726114649682</v>
      </c>
      <c r="Q33" s="279">
        <v>-53.860409948478448</v>
      </c>
      <c r="R33" s="50"/>
      <c r="S33" s="335"/>
      <c r="T33" s="142" t="s">
        <v>40</v>
      </c>
      <c r="U33" s="263">
        <v>-17.38943752683555</v>
      </c>
      <c r="V33" s="263">
        <v>-70.272063702720629</v>
      </c>
      <c r="W33" s="263">
        <v>-19.896803423105968</v>
      </c>
      <c r="X33" s="278">
        <v>-30.962297536409423</v>
      </c>
      <c r="Y33" s="263">
        <v>-26.402496552725164</v>
      </c>
      <c r="Z33" s="279">
        <v>-29.718493882883955</v>
      </c>
      <c r="AA33" s="50"/>
      <c r="AB33" s="335"/>
      <c r="AC33" s="142" t="s">
        <v>40</v>
      </c>
      <c r="AD33" s="263">
        <v>-8.390727118197006</v>
      </c>
      <c r="AE33" s="263">
        <v>-19.67585089141005</v>
      </c>
      <c r="AF33" s="263">
        <v>-8.8788256901313645</v>
      </c>
      <c r="AG33" s="278">
        <v>-13.213033104293515</v>
      </c>
      <c r="AH33" s="263">
        <v>-4.715333566189317</v>
      </c>
      <c r="AI33" s="279">
        <v>-10.903187216952915</v>
      </c>
    </row>
    <row r="34" spans="1:35" x14ac:dyDescent="0.2">
      <c r="A34" s="335"/>
      <c r="B34" s="82" t="s">
        <v>41</v>
      </c>
      <c r="C34" s="83">
        <v>17250</v>
      </c>
      <c r="D34" s="83">
        <v>190</v>
      </c>
      <c r="E34" s="83">
        <v>17440</v>
      </c>
      <c r="F34" s="106">
        <v>14627</v>
      </c>
      <c r="G34" s="83">
        <v>5437</v>
      </c>
      <c r="H34" s="84">
        <v>20064</v>
      </c>
      <c r="I34" s="271"/>
      <c r="J34" s="335"/>
      <c r="K34" s="82" t="s">
        <v>41</v>
      </c>
      <c r="L34" s="92">
        <v>-13.866280521296249</v>
      </c>
      <c r="M34" s="92">
        <v>-83.215547703180221</v>
      </c>
      <c r="N34" s="92">
        <v>-17.576445011579001</v>
      </c>
      <c r="O34" s="99">
        <v>-29.23903052585748</v>
      </c>
      <c r="P34" s="92">
        <v>-36.140474512567536</v>
      </c>
      <c r="Q34" s="93">
        <v>-31.252355662155217</v>
      </c>
      <c r="R34" s="50"/>
      <c r="S34" s="335"/>
      <c r="T34" s="82" t="s">
        <v>41</v>
      </c>
      <c r="U34" s="92">
        <v>-15.986800254452927</v>
      </c>
      <c r="V34" s="92">
        <v>-75.824175824175825</v>
      </c>
      <c r="W34" s="92">
        <v>-18.969457718678584</v>
      </c>
      <c r="X34" s="99">
        <v>-30.341776120962972</v>
      </c>
      <c r="Y34" s="92">
        <v>-30.12156282241062</v>
      </c>
      <c r="Z34" s="93">
        <v>-30.280179174142706</v>
      </c>
      <c r="AA34" s="50"/>
      <c r="AB34" s="335"/>
      <c r="AC34" s="82" t="s">
        <v>41</v>
      </c>
      <c r="AD34" s="92">
        <v>-15.766839159064316</v>
      </c>
      <c r="AE34" s="92">
        <v>-56.499575191163977</v>
      </c>
      <c r="AF34" s="92">
        <v>-17.698651480148285</v>
      </c>
      <c r="AG34" s="99">
        <v>-22.550550294343484</v>
      </c>
      <c r="AH34" s="92">
        <v>-18.464492655976283</v>
      </c>
      <c r="AI34" s="93">
        <v>-21.42565662561211</v>
      </c>
    </row>
    <row r="35" spans="1:35" x14ac:dyDescent="0.2">
      <c r="A35" s="330"/>
      <c r="B35" s="280" t="s">
        <v>42</v>
      </c>
      <c r="C35" s="139">
        <v>19723</v>
      </c>
      <c r="D35" s="139">
        <v>111</v>
      </c>
      <c r="E35" s="139">
        <v>19834</v>
      </c>
      <c r="F35" s="284">
        <v>21047</v>
      </c>
      <c r="G35" s="139">
        <v>7967</v>
      </c>
      <c r="H35" s="152">
        <v>29014</v>
      </c>
      <c r="I35" s="271"/>
      <c r="J35" s="330"/>
      <c r="K35" s="280" t="s">
        <v>42</v>
      </c>
      <c r="L35" s="263">
        <v>12.851175831092299</v>
      </c>
      <c r="M35" s="263">
        <v>-87.639198218262806</v>
      </c>
      <c r="N35" s="263">
        <v>7.9401360544217647</v>
      </c>
      <c r="O35" s="278">
        <v>2.513272612147488</v>
      </c>
      <c r="P35" s="263">
        <v>-7.6289855072463775</v>
      </c>
      <c r="Q35" s="283">
        <v>-0.48703525860885888</v>
      </c>
      <c r="R35" s="50"/>
      <c r="S35" s="330"/>
      <c r="T35" s="280" t="s">
        <v>42</v>
      </c>
      <c r="U35" s="263">
        <v>-8.551068883610446</v>
      </c>
      <c r="V35" s="263">
        <v>-78.823862029968893</v>
      </c>
      <c r="W35" s="263">
        <v>-12.036232087271092</v>
      </c>
      <c r="X35" s="278">
        <v>-21.68674698795181</v>
      </c>
      <c r="Y35" s="263">
        <v>-23.846949996765645</v>
      </c>
      <c r="Z35" s="283">
        <v>-22.300307748840197</v>
      </c>
      <c r="AA35" s="50"/>
      <c r="AB35" s="330"/>
      <c r="AC35" s="280" t="s">
        <v>42</v>
      </c>
      <c r="AD35" s="263">
        <v>-8.5510688836104496</v>
      </c>
      <c r="AE35" s="263">
        <v>-78.823862029968893</v>
      </c>
      <c r="AF35" s="263">
        <v>-12.036232087271092</v>
      </c>
      <c r="AG35" s="278">
        <v>-21.68674698795181</v>
      </c>
      <c r="AH35" s="263">
        <v>-23.846949996765645</v>
      </c>
      <c r="AI35" s="283">
        <v>-22.300307748840197</v>
      </c>
    </row>
    <row r="36" spans="1:35" ht="14.25" customHeight="1" x14ac:dyDescent="0.2">
      <c r="A36" s="329">
        <v>2021</v>
      </c>
      <c r="B36" s="104" t="s">
        <v>39</v>
      </c>
      <c r="C36" s="77">
        <v>16103</v>
      </c>
      <c r="D36" s="77">
        <v>93</v>
      </c>
      <c r="E36" s="78">
        <v>16196</v>
      </c>
      <c r="F36" s="104">
        <v>20767</v>
      </c>
      <c r="G36" s="77">
        <v>7613</v>
      </c>
      <c r="H36" s="78">
        <v>28380</v>
      </c>
      <c r="I36" s="25"/>
      <c r="J36" s="329">
        <v>2021</v>
      </c>
      <c r="K36" s="104" t="s">
        <v>39</v>
      </c>
      <c r="L36" s="88">
        <v>-2.0915668510974594</v>
      </c>
      <c r="M36" s="88">
        <v>-73.728813559322035</v>
      </c>
      <c r="N36" s="89">
        <v>-3.6009761323730682</v>
      </c>
      <c r="O36" s="97">
        <v>27.217593727027701</v>
      </c>
      <c r="P36" s="88">
        <v>13.120356612184247</v>
      </c>
      <c r="Q36" s="89">
        <v>23.102281599722385</v>
      </c>
      <c r="R36" s="25"/>
      <c r="S36" s="329">
        <v>2021</v>
      </c>
      <c r="T36" s="104" t="s">
        <v>39</v>
      </c>
      <c r="U36" s="88">
        <v>-2.0915668510974594</v>
      </c>
      <c r="V36" s="88">
        <v>-73.728813559322035</v>
      </c>
      <c r="W36" s="89">
        <v>-3.6009761323730682</v>
      </c>
      <c r="X36" s="97">
        <v>27.217593727027701</v>
      </c>
      <c r="Y36" s="88">
        <v>13.120356612184247</v>
      </c>
      <c r="Z36" s="89">
        <v>23.102281599722385</v>
      </c>
      <c r="AA36" s="25"/>
      <c r="AB36" s="329">
        <v>2021</v>
      </c>
      <c r="AC36" s="104" t="s">
        <v>39</v>
      </c>
      <c r="AD36" s="88">
        <v>-13.118058296216951</v>
      </c>
      <c r="AE36" s="88">
        <v>-85.207638678387383</v>
      </c>
      <c r="AF36" s="89">
        <v>-16.321198162888738</v>
      </c>
      <c r="AG36" s="97">
        <v>-14.929387155867946</v>
      </c>
      <c r="AH36" s="88">
        <v>-22.216207610253146</v>
      </c>
      <c r="AI36" s="89">
        <v>-17.040987690774546</v>
      </c>
    </row>
    <row r="37" spans="1:35" x14ac:dyDescent="0.2">
      <c r="A37" s="335"/>
      <c r="B37" s="290" t="s">
        <v>40</v>
      </c>
      <c r="C37" s="139">
        <v>18171</v>
      </c>
      <c r="D37" s="139">
        <v>40</v>
      </c>
      <c r="E37" s="277">
        <v>18211</v>
      </c>
      <c r="F37" s="284">
        <v>23173</v>
      </c>
      <c r="G37" s="139">
        <v>8326</v>
      </c>
      <c r="H37" s="277">
        <v>31499</v>
      </c>
      <c r="I37" s="200"/>
      <c r="J37" s="335"/>
      <c r="K37" s="290" t="s">
        <v>40</v>
      </c>
      <c r="L37" s="263">
        <v>112.15411558669004</v>
      </c>
      <c r="M37" s="263">
        <v>-57.446808510638306</v>
      </c>
      <c r="N37" s="279">
        <v>110.31296916503059</v>
      </c>
      <c r="O37" s="278">
        <v>156.42359189996679</v>
      </c>
      <c r="P37" s="263">
        <v>144.09264145411905</v>
      </c>
      <c r="Q37" s="279">
        <v>153.04466580976865</v>
      </c>
      <c r="S37" s="335"/>
      <c r="T37" s="290" t="s">
        <v>40</v>
      </c>
      <c r="U37" s="263">
        <v>37.030225491763957</v>
      </c>
      <c r="V37" s="263">
        <v>-70.3125</v>
      </c>
      <c r="W37" s="279">
        <v>35.141398271798899</v>
      </c>
      <c r="X37" s="278">
        <v>73.25815228106147</v>
      </c>
      <c r="Y37" s="263">
        <v>57.173848732866574</v>
      </c>
      <c r="Z37" s="279">
        <v>68.663737254239194</v>
      </c>
      <c r="AB37" s="335"/>
      <c r="AC37" s="290" t="s">
        <v>40</v>
      </c>
      <c r="AD37" s="263">
        <v>13.966024697677405</v>
      </c>
      <c r="AE37" s="263">
        <v>-82.485875706214685</v>
      </c>
      <c r="AF37" s="279">
        <v>10.288642028494932</v>
      </c>
      <c r="AG37" s="278">
        <v>19.606988867689257</v>
      </c>
      <c r="AH37" s="263">
        <v>7.5623167155425275</v>
      </c>
      <c r="AI37" s="279">
        <v>16.105623221764009</v>
      </c>
    </row>
    <row r="38" spans="1:35" s="23" customFormat="1" x14ac:dyDescent="0.2">
      <c r="A38" s="335"/>
      <c r="B38" s="150" t="s">
        <v>41</v>
      </c>
      <c r="C38" s="83">
        <v>22970</v>
      </c>
      <c r="D38" s="83">
        <v>63</v>
      </c>
      <c r="E38" s="84">
        <v>23033</v>
      </c>
      <c r="F38" s="106">
        <v>27498</v>
      </c>
      <c r="G38" s="83">
        <v>8863</v>
      </c>
      <c r="H38" s="84">
        <v>36361</v>
      </c>
      <c r="I38" s="48"/>
      <c r="J38" s="335"/>
      <c r="K38" s="150" t="s">
        <v>41</v>
      </c>
      <c r="L38" s="92">
        <v>33.159420289855078</v>
      </c>
      <c r="M38" s="92">
        <v>-66.842105263157904</v>
      </c>
      <c r="N38" s="93">
        <v>32.069954128440358</v>
      </c>
      <c r="O38" s="99">
        <v>87.994804129349831</v>
      </c>
      <c r="P38" s="92">
        <v>63.012690822144556</v>
      </c>
      <c r="Q38" s="93">
        <v>81.225079744816583</v>
      </c>
      <c r="S38" s="335"/>
      <c r="T38" s="150" t="s">
        <v>41</v>
      </c>
      <c r="U38" s="92">
        <v>35.450286309213944</v>
      </c>
      <c r="V38" s="92">
        <v>-69.278996865203752</v>
      </c>
      <c r="W38" s="93">
        <v>33.892773892773896</v>
      </c>
      <c r="X38" s="99">
        <v>78.648594578373519</v>
      </c>
      <c r="Y38" s="92">
        <v>59.211708820130958</v>
      </c>
      <c r="Z38" s="93">
        <v>73.199438505560963</v>
      </c>
      <c r="AB38" s="335"/>
      <c r="AC38" s="150" t="s">
        <v>41</v>
      </c>
      <c r="AD38" s="92">
        <v>28.838782035186394</v>
      </c>
      <c r="AE38" s="92">
        <v>-80.013020833333343</v>
      </c>
      <c r="AF38" s="93">
        <v>26.110159118727051</v>
      </c>
      <c r="AG38" s="99">
        <v>52.819775607660404</v>
      </c>
      <c r="AH38" s="92">
        <v>35.392306738834023</v>
      </c>
      <c r="AI38" s="93">
        <v>47.841174665376165</v>
      </c>
    </row>
    <row r="39" spans="1:35" s="23" customFormat="1" x14ac:dyDescent="0.2">
      <c r="A39" s="330"/>
      <c r="B39" s="296" t="s">
        <v>42</v>
      </c>
      <c r="C39" s="151">
        <v>21052</v>
      </c>
      <c r="D39" s="151">
        <v>42</v>
      </c>
      <c r="E39" s="152">
        <v>21094</v>
      </c>
      <c r="F39" s="285">
        <v>27846</v>
      </c>
      <c r="G39" s="151">
        <v>8899</v>
      </c>
      <c r="H39" s="152">
        <v>36745</v>
      </c>
      <c r="I39" s="48"/>
      <c r="J39" s="330"/>
      <c r="K39" s="296" t="s">
        <v>42</v>
      </c>
      <c r="L39" s="281">
        <v>6.7383258125031764</v>
      </c>
      <c r="M39" s="281">
        <v>-62.162162162162161</v>
      </c>
      <c r="N39" s="283">
        <v>6.3527276394070853</v>
      </c>
      <c r="O39" s="282">
        <v>32.303891290920326</v>
      </c>
      <c r="P39" s="281">
        <v>11.698255303125382</v>
      </c>
      <c r="Q39" s="283">
        <v>26.645757220652101</v>
      </c>
      <c r="S39" s="330"/>
      <c r="T39" s="296" t="s">
        <v>42</v>
      </c>
      <c r="U39" s="281">
        <v>26.3144309107042</v>
      </c>
      <c r="V39" s="281">
        <v>-68.224299065420553</v>
      </c>
      <c r="W39" s="283">
        <v>25.185704721522619</v>
      </c>
      <c r="X39" s="282">
        <v>62.667322028344394</v>
      </c>
      <c r="Y39" s="281">
        <v>43.134423444468048</v>
      </c>
      <c r="Z39" s="283">
        <v>57.229841570111127</v>
      </c>
      <c r="AB39" s="330"/>
      <c r="AC39" s="296" t="s">
        <v>42</v>
      </c>
      <c r="AD39" s="281">
        <v>26.3144309107042</v>
      </c>
      <c r="AE39" s="281">
        <v>-68.224299065420553</v>
      </c>
      <c r="AF39" s="283">
        <v>25.185704721522619</v>
      </c>
      <c r="AG39" s="282">
        <v>62.667322028344394</v>
      </c>
      <c r="AH39" s="281">
        <v>43.134423444468048</v>
      </c>
      <c r="AI39" s="283">
        <v>57.229841570111127</v>
      </c>
    </row>
    <row r="40" spans="1:35" s="23" customFormat="1" x14ac:dyDescent="0.2">
      <c r="A40" s="329">
        <v>2022</v>
      </c>
      <c r="B40" s="310" t="s">
        <v>39</v>
      </c>
      <c r="C40" s="312">
        <v>18116</v>
      </c>
      <c r="D40" s="312">
        <v>108</v>
      </c>
      <c r="E40" s="313">
        <v>18224</v>
      </c>
      <c r="F40" s="314">
        <v>15219</v>
      </c>
      <c r="G40" s="312">
        <v>6835</v>
      </c>
      <c r="H40" s="313">
        <v>22054</v>
      </c>
      <c r="I40" s="48"/>
      <c r="J40" s="329">
        <v>2022</v>
      </c>
      <c r="K40" s="310" t="s">
        <v>39</v>
      </c>
      <c r="L40" s="88">
        <v>12.500776252872136</v>
      </c>
      <c r="M40" s="88">
        <v>16.129032258064523</v>
      </c>
      <c r="N40" s="89">
        <v>12.521610274141759</v>
      </c>
      <c r="O40" s="97">
        <v>-26.715462031107041</v>
      </c>
      <c r="P40" s="88">
        <v>-10.219361618284516</v>
      </c>
      <c r="Q40" s="89">
        <v>-22.290345313601122</v>
      </c>
      <c r="S40" s="329">
        <v>2022</v>
      </c>
      <c r="T40" s="310" t="s">
        <v>39</v>
      </c>
      <c r="U40" s="88">
        <v>12.500776252872136</v>
      </c>
      <c r="V40" s="88">
        <v>16.129032258064523</v>
      </c>
      <c r="W40" s="89">
        <v>12.521610274141759</v>
      </c>
      <c r="X40" s="97">
        <v>-26.715462031107041</v>
      </c>
      <c r="Y40" s="88">
        <v>-10.219361618284516</v>
      </c>
      <c r="Z40" s="89">
        <v>-22.290345313601122</v>
      </c>
      <c r="AB40" s="329">
        <v>2022</v>
      </c>
      <c r="AC40" s="310" t="s">
        <v>39</v>
      </c>
      <c r="AD40" s="88">
        <v>30.285037556172021</v>
      </c>
      <c r="AE40" s="88">
        <v>-48.155737704918032</v>
      </c>
      <c r="AF40" s="89">
        <v>29.668914677525791</v>
      </c>
      <c r="AG40" s="97">
        <v>43.156480039097112</v>
      </c>
      <c r="AH40" s="88">
        <v>34.775667267070574</v>
      </c>
      <c r="AI40" s="89">
        <v>40.879362890129698</v>
      </c>
    </row>
    <row r="41" spans="1:35" s="23" customFormat="1" x14ac:dyDescent="0.2">
      <c r="A41" s="330"/>
      <c r="B41" s="296" t="s">
        <v>40</v>
      </c>
      <c r="C41" s="151">
        <v>17814</v>
      </c>
      <c r="D41" s="151">
        <v>145</v>
      </c>
      <c r="E41" s="152">
        <v>17959</v>
      </c>
      <c r="F41" s="285">
        <v>16321</v>
      </c>
      <c r="G41" s="151">
        <v>7861</v>
      </c>
      <c r="H41" s="152">
        <v>24182</v>
      </c>
      <c r="I41" s="48"/>
      <c r="J41" s="330"/>
      <c r="K41" s="296" t="s">
        <v>40</v>
      </c>
      <c r="L41" s="281">
        <v>-1.9646689780419391</v>
      </c>
      <c r="M41" s="281">
        <v>262.5</v>
      </c>
      <c r="N41" s="283">
        <v>-1.3837790346493906</v>
      </c>
      <c r="O41" s="282">
        <v>-29.568894834505677</v>
      </c>
      <c r="P41" s="281">
        <v>-5.5849147249579678</v>
      </c>
      <c r="Q41" s="283">
        <v>-23.229308866948163</v>
      </c>
      <c r="S41" s="330"/>
      <c r="T41" s="296" t="s">
        <v>40</v>
      </c>
      <c r="U41" s="281">
        <v>4.8316508140281211</v>
      </c>
      <c r="V41" s="281">
        <v>90.225563909774436</v>
      </c>
      <c r="W41" s="283">
        <v>5.1617403435347375</v>
      </c>
      <c r="X41" s="282">
        <v>-28.220300409649525</v>
      </c>
      <c r="Y41" s="281">
        <v>-7.7984817115251843</v>
      </c>
      <c r="Z41" s="283">
        <v>-22.784281634629831</v>
      </c>
      <c r="AB41" s="330"/>
      <c r="AC41" s="296" t="s">
        <v>40</v>
      </c>
      <c r="AD41" s="281">
        <v>12.218058304209301</v>
      </c>
      <c r="AE41" s="281">
        <v>-17.511520737327192</v>
      </c>
      <c r="AF41" s="283">
        <v>12.038057504778109</v>
      </c>
      <c r="AG41" s="282">
        <v>9.1315597759188183</v>
      </c>
      <c r="AH41" s="281">
        <v>10.615819786661218</v>
      </c>
      <c r="AI41" s="283">
        <v>9.5312829831952115</v>
      </c>
    </row>
    <row r="43" spans="1:35" x14ac:dyDescent="0.2">
      <c r="A43" s="241" t="s">
        <v>249</v>
      </c>
      <c r="B43" s="286"/>
      <c r="C43" s="286"/>
      <c r="D43" s="286"/>
      <c r="E43" s="286"/>
    </row>
    <row r="44" spans="1:35" x14ac:dyDescent="0.2">
      <c r="A44" s="367" t="s">
        <v>246</v>
      </c>
      <c r="B44" s="367"/>
      <c r="C44" s="286"/>
      <c r="D44" s="286"/>
      <c r="E44" s="286"/>
    </row>
    <row r="45" spans="1:35" x14ac:dyDescent="0.2">
      <c r="A45" s="367" t="s">
        <v>247</v>
      </c>
      <c r="B45" s="367"/>
      <c r="C45" s="286"/>
      <c r="D45" s="286"/>
      <c r="E45" s="286"/>
    </row>
    <row r="46" spans="1:35" x14ac:dyDescent="0.2">
      <c r="A46" s="244" t="s">
        <v>248</v>
      </c>
      <c r="B46" s="287"/>
      <c r="C46" s="286"/>
      <c r="D46" s="286"/>
      <c r="E46" s="286"/>
    </row>
    <row r="47" spans="1:35" x14ac:dyDescent="0.2">
      <c r="A47" s="315" t="str">
        <f>'Contenido '!A130</f>
        <v>Actualizado el 18 de agosto de 2022</v>
      </c>
      <c r="B47" s="287"/>
      <c r="C47" s="286"/>
      <c r="D47" s="286"/>
      <c r="E47" s="286"/>
    </row>
  </sheetData>
  <mergeCells count="65">
    <mergeCell ref="A12:A15"/>
    <mergeCell ref="A44:B44"/>
    <mergeCell ref="A45:B45"/>
    <mergeCell ref="A32:A35"/>
    <mergeCell ref="J32:J35"/>
    <mergeCell ref="A36:A39"/>
    <mergeCell ref="J36:J39"/>
    <mergeCell ref="A16:A19"/>
    <mergeCell ref="J16:J19"/>
    <mergeCell ref="A28:A31"/>
    <mergeCell ref="J28:J31"/>
    <mergeCell ref="J12:J15"/>
    <mergeCell ref="S36:S39"/>
    <mergeCell ref="AB36:AB39"/>
    <mergeCell ref="S16:S19"/>
    <mergeCell ref="AB16:AB19"/>
    <mergeCell ref="A20:A23"/>
    <mergeCell ref="A24:A27"/>
    <mergeCell ref="J24:J27"/>
    <mergeCell ref="S24:S27"/>
    <mergeCell ref="AB24:AB27"/>
    <mergeCell ref="J20:J23"/>
    <mergeCell ref="C10:E10"/>
    <mergeCell ref="S12:S15"/>
    <mergeCell ref="AB12:AB15"/>
    <mergeCell ref="AB32:AB35"/>
    <mergeCell ref="U10:W10"/>
    <mergeCell ref="X10:Z10"/>
    <mergeCell ref="S20:S23"/>
    <mergeCell ref="AB20:AB23"/>
    <mergeCell ref="AB10:AB11"/>
    <mergeCell ref="S28:S31"/>
    <mergeCell ref="AB28:AB31"/>
    <mergeCell ref="S32:S35"/>
    <mergeCell ref="L10:N10"/>
    <mergeCell ref="AC10:AC11"/>
    <mergeCell ref="AD10:AF10"/>
    <mergeCell ref="AG10:AI10"/>
    <mergeCell ref="O10:Q10"/>
    <mergeCell ref="S10:S11"/>
    <mergeCell ref="T10:T11"/>
    <mergeCell ref="A5:H6"/>
    <mergeCell ref="J5:Q6"/>
    <mergeCell ref="S5:Z6"/>
    <mergeCell ref="AB5:AI6"/>
    <mergeCell ref="A7:H7"/>
    <mergeCell ref="J7:Q7"/>
    <mergeCell ref="S7:Z7"/>
    <mergeCell ref="AB7:AI7"/>
    <mergeCell ref="AB40:AB41"/>
    <mergeCell ref="S40:S41"/>
    <mergeCell ref="J40:J41"/>
    <mergeCell ref="A40:A41"/>
    <mergeCell ref="A8:H8"/>
    <mergeCell ref="J8:Q8"/>
    <mergeCell ref="S8:Z8"/>
    <mergeCell ref="AB8:AI8"/>
    <mergeCell ref="A9:H9"/>
    <mergeCell ref="S9:Z9"/>
    <mergeCell ref="AB9:AI9"/>
    <mergeCell ref="A10:A11"/>
    <mergeCell ref="B10:B11"/>
    <mergeCell ref="F10:H10"/>
    <mergeCell ref="J10:J11"/>
    <mergeCell ref="K10:K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BC50"/>
  <sheetViews>
    <sheetView showGridLines="0" zoomScale="80" zoomScaleNormal="80" workbookViewId="0">
      <pane ySplit="13" topLeftCell="A40" activePane="bottomLeft" state="frozen"/>
      <selection activeCell="H129" sqref="H129"/>
      <selection pane="bottomLeft" activeCell="H3" sqref="H3"/>
    </sheetView>
  </sheetViews>
  <sheetFormatPr baseColWidth="10" defaultRowHeight="12.75" x14ac:dyDescent="0.2"/>
  <cols>
    <col min="1" max="1" width="9.7109375" customWidth="1"/>
    <col min="2" max="10" width="18.5703125" customWidth="1"/>
    <col min="11" max="11" width="13.7109375" customWidth="1"/>
    <col min="12" max="12" width="14.42578125" customWidth="1"/>
    <col min="13" max="13" width="15.7109375" customWidth="1"/>
    <col min="14" max="14" width="3.7109375" style="6" customWidth="1"/>
    <col min="15" max="15" width="9.7109375" customWidth="1"/>
    <col min="16" max="24" width="18.5703125" customWidth="1"/>
    <col min="25" max="25" width="14.140625" customWidth="1"/>
    <col min="26" max="26" width="14.7109375" customWidth="1"/>
    <col min="27" max="27" width="15.5703125" customWidth="1"/>
    <col min="28" max="28" width="3.7109375" style="6" customWidth="1"/>
    <col min="29" max="29" width="9.7109375" customWidth="1"/>
    <col min="30" max="38" width="18.5703125" customWidth="1"/>
    <col min="39" max="39" width="15.85546875" customWidth="1"/>
    <col min="40" max="40" width="15.5703125" customWidth="1"/>
    <col min="41" max="41" width="15.28515625" customWidth="1"/>
    <col min="42" max="42" width="3.7109375" style="6" customWidth="1"/>
    <col min="43" max="43" width="9.7109375" customWidth="1"/>
    <col min="44" max="52" width="18.5703125" customWidth="1"/>
    <col min="53" max="53" width="12.140625" customWidth="1"/>
    <col min="54" max="55" width="13.7109375" customWidth="1"/>
  </cols>
  <sheetData>
    <row r="1" spans="1:55" x14ac:dyDescent="0.2">
      <c r="A1" s="1"/>
      <c r="B1" s="14"/>
      <c r="C1" s="14"/>
      <c r="D1" s="14"/>
      <c r="E1" s="18"/>
      <c r="F1" s="18"/>
      <c r="G1" s="14"/>
      <c r="H1" s="14"/>
      <c r="I1" s="1"/>
      <c r="J1" s="1"/>
    </row>
    <row r="2" spans="1:55" x14ac:dyDescent="0.2">
      <c r="A2" s="1"/>
      <c r="B2" s="14"/>
      <c r="C2" s="14"/>
      <c r="D2" s="14"/>
      <c r="E2" s="18"/>
      <c r="F2" s="18"/>
      <c r="G2" s="14"/>
      <c r="H2" s="14"/>
      <c r="I2" s="1"/>
      <c r="J2" s="1"/>
    </row>
    <row r="3" spans="1:55" ht="16.5" customHeight="1" x14ac:dyDescent="0.2">
      <c r="A3" s="1"/>
      <c r="B3" s="14"/>
      <c r="C3" s="14"/>
      <c r="D3" s="15"/>
      <c r="E3" s="19"/>
      <c r="F3" s="19"/>
      <c r="G3" s="15"/>
      <c r="H3" s="16"/>
      <c r="I3" s="1"/>
      <c r="J3" s="1"/>
    </row>
    <row r="4" spans="1:55" ht="12.75" customHeight="1" x14ac:dyDescent="0.2">
      <c r="A4" s="1"/>
      <c r="B4" s="14"/>
      <c r="C4" s="14"/>
      <c r="D4" s="15"/>
      <c r="E4" s="19"/>
      <c r="F4" s="19"/>
      <c r="G4" s="15"/>
      <c r="H4" s="16"/>
      <c r="I4" s="1"/>
      <c r="J4" s="1"/>
    </row>
    <row r="5" spans="1:55" ht="18.75" customHeight="1" x14ac:dyDescent="0.2">
      <c r="A5" s="1"/>
      <c r="B5" s="14"/>
      <c r="C5" s="14"/>
      <c r="D5" s="15"/>
      <c r="E5" s="19"/>
      <c r="F5" s="19"/>
      <c r="G5" s="15"/>
      <c r="H5" s="16"/>
      <c r="I5" s="1"/>
      <c r="J5" s="1"/>
    </row>
    <row r="6" spans="1:55" ht="18" customHeight="1" x14ac:dyDescent="0.2">
      <c r="A6" s="328" t="s">
        <v>64</v>
      </c>
      <c r="B6" s="328"/>
      <c r="C6" s="328"/>
      <c r="D6" s="328"/>
      <c r="E6" s="328"/>
      <c r="F6" s="328"/>
      <c r="G6" s="328"/>
      <c r="H6" s="328"/>
      <c r="I6" s="328"/>
      <c r="J6" s="328"/>
      <c r="K6" s="328"/>
      <c r="L6" s="328"/>
      <c r="M6" s="328"/>
      <c r="N6" s="18"/>
      <c r="O6" s="328" t="s">
        <v>64</v>
      </c>
      <c r="P6" s="328"/>
      <c r="Q6" s="328"/>
      <c r="R6" s="328"/>
      <c r="S6" s="328"/>
      <c r="T6" s="328"/>
      <c r="U6" s="328"/>
      <c r="V6" s="328"/>
      <c r="W6" s="328"/>
      <c r="X6" s="328"/>
      <c r="Y6" s="328"/>
      <c r="Z6" s="328"/>
      <c r="AA6" s="328"/>
      <c r="AB6" s="23"/>
      <c r="AC6" s="328" t="s">
        <v>64</v>
      </c>
      <c r="AD6" s="328"/>
      <c r="AE6" s="328"/>
      <c r="AF6" s="328"/>
      <c r="AG6" s="328"/>
      <c r="AH6" s="328"/>
      <c r="AI6" s="328"/>
      <c r="AJ6" s="328"/>
      <c r="AK6" s="328"/>
      <c r="AL6" s="328"/>
      <c r="AM6" s="328"/>
      <c r="AN6" s="328"/>
      <c r="AO6" s="328"/>
      <c r="AP6" s="23"/>
      <c r="AQ6" s="328" t="s">
        <v>64</v>
      </c>
      <c r="AR6" s="328"/>
      <c r="AS6" s="328"/>
      <c r="AT6" s="328"/>
      <c r="AU6" s="328"/>
      <c r="AV6" s="328"/>
      <c r="AW6" s="328"/>
      <c r="AX6" s="328"/>
      <c r="AY6" s="328"/>
      <c r="AZ6" s="328"/>
      <c r="BA6" s="328"/>
      <c r="BB6" s="328"/>
      <c r="BC6" s="328"/>
    </row>
    <row r="7" spans="1:55" ht="18" customHeight="1" x14ac:dyDescent="0.2">
      <c r="A7" s="328"/>
      <c r="B7" s="328"/>
      <c r="C7" s="328"/>
      <c r="D7" s="328"/>
      <c r="E7" s="328"/>
      <c r="F7" s="328"/>
      <c r="G7" s="328"/>
      <c r="H7" s="328"/>
      <c r="I7" s="328"/>
      <c r="J7" s="328"/>
      <c r="K7" s="328"/>
      <c r="L7" s="328"/>
      <c r="M7" s="328"/>
      <c r="N7" s="18"/>
      <c r="O7" s="328"/>
      <c r="P7" s="328"/>
      <c r="Q7" s="328"/>
      <c r="R7" s="328"/>
      <c r="S7" s="328"/>
      <c r="T7" s="328"/>
      <c r="U7" s="328"/>
      <c r="V7" s="328"/>
      <c r="W7" s="328"/>
      <c r="X7" s="328"/>
      <c r="Y7" s="328"/>
      <c r="Z7" s="328"/>
      <c r="AA7" s="328"/>
      <c r="AB7" s="23"/>
      <c r="AC7" s="328"/>
      <c r="AD7" s="328"/>
      <c r="AE7" s="328"/>
      <c r="AF7" s="328"/>
      <c r="AG7" s="328"/>
      <c r="AH7" s="328"/>
      <c r="AI7" s="328"/>
      <c r="AJ7" s="328"/>
      <c r="AK7" s="328"/>
      <c r="AL7" s="328"/>
      <c r="AM7" s="328"/>
      <c r="AN7" s="328"/>
      <c r="AO7" s="328"/>
      <c r="AP7" s="23"/>
      <c r="AQ7" s="328"/>
      <c r="AR7" s="328"/>
      <c r="AS7" s="328"/>
      <c r="AT7" s="328"/>
      <c r="AU7" s="328"/>
      <c r="AV7" s="328"/>
      <c r="AW7" s="328"/>
      <c r="AX7" s="328"/>
      <c r="AY7" s="328"/>
      <c r="AZ7" s="328"/>
      <c r="BA7" s="328"/>
      <c r="BB7" s="328"/>
      <c r="BC7" s="328"/>
    </row>
    <row r="8" spans="1:55" ht="16.5" customHeight="1" x14ac:dyDescent="0.2">
      <c r="A8" s="333" t="s">
        <v>302</v>
      </c>
      <c r="B8" s="333"/>
      <c r="C8" s="333"/>
      <c r="D8" s="333"/>
      <c r="E8" s="333"/>
      <c r="F8" s="333"/>
      <c r="G8" s="333"/>
      <c r="H8" s="333"/>
      <c r="I8" s="333"/>
      <c r="J8" s="333"/>
      <c r="K8" s="333"/>
      <c r="L8" s="333"/>
      <c r="M8" s="333"/>
      <c r="N8" s="18"/>
      <c r="O8" s="333" t="s">
        <v>303</v>
      </c>
      <c r="P8" s="333"/>
      <c r="Q8" s="333"/>
      <c r="R8" s="333"/>
      <c r="S8" s="333"/>
      <c r="T8" s="333"/>
      <c r="U8" s="333"/>
      <c r="V8" s="333"/>
      <c r="W8" s="333"/>
      <c r="X8" s="333"/>
      <c r="Y8" s="333"/>
      <c r="Z8" s="333"/>
      <c r="AA8" s="333"/>
      <c r="AB8" s="23"/>
      <c r="AC8" s="333" t="s">
        <v>304</v>
      </c>
      <c r="AD8" s="333"/>
      <c r="AE8" s="333"/>
      <c r="AF8" s="333"/>
      <c r="AG8" s="333"/>
      <c r="AH8" s="333"/>
      <c r="AI8" s="333"/>
      <c r="AJ8" s="333"/>
      <c r="AK8" s="333"/>
      <c r="AL8" s="333"/>
      <c r="AM8" s="333"/>
      <c r="AN8" s="333"/>
      <c r="AO8" s="333"/>
      <c r="AP8" s="23"/>
      <c r="AQ8" s="333" t="s">
        <v>305</v>
      </c>
      <c r="AR8" s="333"/>
      <c r="AS8" s="333"/>
      <c r="AT8" s="333"/>
      <c r="AU8" s="333"/>
      <c r="AV8" s="333"/>
      <c r="AW8" s="333"/>
      <c r="AX8" s="333"/>
      <c r="AY8" s="333"/>
      <c r="AZ8" s="333"/>
      <c r="BA8" s="333"/>
      <c r="BB8" s="333"/>
      <c r="BC8" s="333"/>
    </row>
    <row r="9" spans="1:55" ht="16.5" customHeight="1" x14ac:dyDescent="0.2">
      <c r="A9" s="333" t="str">
        <f>Hoja2!A1</f>
        <v>2015 (I trimestre) - 2022 (II trimestre)pr</v>
      </c>
      <c r="B9" s="333"/>
      <c r="C9" s="333"/>
      <c r="D9" s="333"/>
      <c r="E9" s="333"/>
      <c r="F9" s="333"/>
      <c r="G9" s="333"/>
      <c r="H9" s="333"/>
      <c r="I9" s="333"/>
      <c r="J9" s="333"/>
      <c r="K9" s="333"/>
      <c r="L9" s="333"/>
      <c r="M9" s="333"/>
      <c r="N9" s="18"/>
      <c r="O9" s="333" t="str">
        <f>Hoja2!A2</f>
        <v>2016 (I trimestre) - 2022 (II trimestre)pr</v>
      </c>
      <c r="P9" s="333"/>
      <c r="Q9" s="333"/>
      <c r="R9" s="333"/>
      <c r="S9" s="333"/>
      <c r="T9" s="333"/>
      <c r="U9" s="333"/>
      <c r="V9" s="333"/>
      <c r="W9" s="333"/>
      <c r="X9" s="333"/>
      <c r="Y9" s="333"/>
      <c r="Z9" s="333"/>
      <c r="AA9" s="333"/>
      <c r="AB9" s="23"/>
      <c r="AC9" s="333" t="str">
        <f>Hoja2!A2</f>
        <v>2016 (I trimestre) - 2022 (II trimestre)pr</v>
      </c>
      <c r="AD9" s="333"/>
      <c r="AE9" s="333"/>
      <c r="AF9" s="333"/>
      <c r="AG9" s="333"/>
      <c r="AH9" s="333"/>
      <c r="AI9" s="333"/>
      <c r="AJ9" s="333"/>
      <c r="AK9" s="333"/>
      <c r="AL9" s="333"/>
      <c r="AM9" s="333"/>
      <c r="AN9" s="333"/>
      <c r="AO9" s="333"/>
      <c r="AP9" s="23"/>
      <c r="AQ9" s="333" t="str">
        <f>Hoja2!A3</f>
        <v>2016 (IV trimestre) - 2022 (II trimestre)pr</v>
      </c>
      <c r="AR9" s="333"/>
      <c r="AS9" s="333"/>
      <c r="AT9" s="333"/>
      <c r="AU9" s="333"/>
      <c r="AV9" s="333"/>
      <c r="AW9" s="333"/>
      <c r="AX9" s="333"/>
      <c r="AY9" s="333"/>
      <c r="AZ9" s="333"/>
      <c r="BA9" s="333"/>
      <c r="BB9" s="333"/>
      <c r="BC9" s="333"/>
    </row>
    <row r="10" spans="1:55" ht="15" x14ac:dyDescent="0.2">
      <c r="A10" s="33"/>
      <c r="B10" s="33"/>
      <c r="C10" s="33"/>
      <c r="D10" s="33"/>
      <c r="E10" s="196"/>
      <c r="F10" s="196"/>
      <c r="G10" s="33"/>
      <c r="H10" s="8"/>
      <c r="I10" s="8"/>
      <c r="J10" s="8"/>
      <c r="K10" s="8"/>
      <c r="L10" s="8"/>
      <c r="N10" s="18"/>
      <c r="O10" s="33"/>
      <c r="P10" s="33"/>
      <c r="Q10" s="33"/>
      <c r="R10" s="33"/>
      <c r="S10" s="196"/>
      <c r="T10" s="196"/>
      <c r="U10" s="33"/>
      <c r="V10" s="33"/>
      <c r="W10" s="26"/>
      <c r="X10" s="26"/>
      <c r="Y10" s="8"/>
      <c r="AB10" s="23"/>
      <c r="AC10" s="33"/>
      <c r="AD10" s="33"/>
      <c r="AE10" s="33"/>
      <c r="AF10" s="33"/>
      <c r="AG10" s="196"/>
      <c r="AH10" s="196"/>
      <c r="AI10" s="33"/>
      <c r="AJ10" s="33"/>
      <c r="AK10" s="8"/>
      <c r="AL10" s="8"/>
      <c r="AM10" s="8"/>
      <c r="AP10" s="23"/>
      <c r="AQ10" s="33"/>
      <c r="AR10" s="33"/>
      <c r="AS10" s="33"/>
      <c r="AT10" s="33"/>
      <c r="AU10" s="196"/>
      <c r="AV10" s="196"/>
      <c r="AW10" s="33"/>
      <c r="AX10" s="33"/>
      <c r="AY10" s="8"/>
      <c r="AZ10" s="8"/>
      <c r="BA10" s="8"/>
    </row>
    <row r="11" spans="1:55" x14ac:dyDescent="0.2">
      <c r="D11" s="102"/>
      <c r="E11" s="194"/>
      <c r="F11" s="194"/>
      <c r="H11" s="102"/>
      <c r="I11" s="102"/>
      <c r="J11" s="102"/>
      <c r="K11" s="43"/>
      <c r="L11" s="43"/>
      <c r="M11" s="216" t="s">
        <v>35</v>
      </c>
      <c r="N11" s="18"/>
      <c r="S11" s="194"/>
      <c r="T11" s="194"/>
      <c r="W11" s="194"/>
      <c r="X11" s="194"/>
      <c r="AA11" s="102" t="s">
        <v>43</v>
      </c>
      <c r="AB11" s="23"/>
      <c r="AG11" s="194"/>
      <c r="AH11" s="194"/>
      <c r="AK11" s="194"/>
      <c r="AL11" s="194"/>
      <c r="AO11" s="102" t="s">
        <v>43</v>
      </c>
      <c r="AP11" s="23"/>
      <c r="AU11" s="194"/>
      <c r="AV11" s="194"/>
      <c r="AY11" s="194"/>
      <c r="AZ11" s="194"/>
      <c r="BC11" s="102" t="s">
        <v>43</v>
      </c>
    </row>
    <row r="12" spans="1:55" ht="27" customHeight="1" x14ac:dyDescent="0.2">
      <c r="A12" s="343" t="s">
        <v>29</v>
      </c>
      <c r="B12" s="350" t="s">
        <v>214</v>
      </c>
      <c r="C12" s="338" t="s">
        <v>32</v>
      </c>
      <c r="D12" s="338"/>
      <c r="E12" s="350" t="s">
        <v>215</v>
      </c>
      <c r="F12" s="338"/>
      <c r="G12" s="350" t="s">
        <v>216</v>
      </c>
      <c r="H12" s="338"/>
      <c r="I12" s="350" t="s">
        <v>217</v>
      </c>
      <c r="J12" s="338"/>
      <c r="K12" s="352" t="s">
        <v>213</v>
      </c>
      <c r="L12" s="354"/>
      <c r="M12" s="353"/>
      <c r="N12" s="18"/>
      <c r="O12" s="343" t="s">
        <v>29</v>
      </c>
      <c r="P12" s="350" t="s">
        <v>214</v>
      </c>
      <c r="Q12" s="338" t="s">
        <v>32</v>
      </c>
      <c r="R12" s="338"/>
      <c r="S12" s="350" t="s">
        <v>215</v>
      </c>
      <c r="T12" s="338"/>
      <c r="U12" s="350" t="s">
        <v>216</v>
      </c>
      <c r="V12" s="338"/>
      <c r="W12" s="350" t="s">
        <v>217</v>
      </c>
      <c r="X12" s="338"/>
      <c r="Y12" s="352" t="s">
        <v>213</v>
      </c>
      <c r="Z12" s="354"/>
      <c r="AA12" s="353"/>
      <c r="AB12" s="23"/>
      <c r="AC12" s="343" t="s">
        <v>29</v>
      </c>
      <c r="AD12" s="350" t="s">
        <v>214</v>
      </c>
      <c r="AE12" s="338" t="s">
        <v>32</v>
      </c>
      <c r="AF12" s="338"/>
      <c r="AG12" s="350" t="s">
        <v>215</v>
      </c>
      <c r="AH12" s="338"/>
      <c r="AI12" s="350" t="s">
        <v>216</v>
      </c>
      <c r="AJ12" s="338"/>
      <c r="AK12" s="350" t="s">
        <v>217</v>
      </c>
      <c r="AL12" s="338"/>
      <c r="AM12" s="352" t="s">
        <v>213</v>
      </c>
      <c r="AN12" s="354"/>
      <c r="AO12" s="353"/>
      <c r="AP12" s="23"/>
      <c r="AQ12" s="343" t="s">
        <v>29</v>
      </c>
      <c r="AR12" s="350" t="s">
        <v>214</v>
      </c>
      <c r="AS12" s="338" t="s">
        <v>32</v>
      </c>
      <c r="AT12" s="338"/>
      <c r="AU12" s="350" t="s">
        <v>215</v>
      </c>
      <c r="AV12" s="338"/>
      <c r="AW12" s="350" t="s">
        <v>216</v>
      </c>
      <c r="AX12" s="338"/>
      <c r="AY12" s="350" t="s">
        <v>217</v>
      </c>
      <c r="AZ12" s="338"/>
      <c r="BA12" s="352" t="s">
        <v>213</v>
      </c>
      <c r="BB12" s="354"/>
      <c r="BC12" s="353"/>
    </row>
    <row r="13" spans="1:55" ht="24" x14ac:dyDescent="0.2">
      <c r="A13" s="344"/>
      <c r="B13" s="109" t="s">
        <v>30</v>
      </c>
      <c r="C13" s="108" t="s">
        <v>0</v>
      </c>
      <c r="D13" s="111" t="s">
        <v>76</v>
      </c>
      <c r="E13" s="110" t="s">
        <v>0</v>
      </c>
      <c r="F13" s="111" t="s">
        <v>76</v>
      </c>
      <c r="G13" s="110" t="s">
        <v>0</v>
      </c>
      <c r="H13" s="111" t="s">
        <v>76</v>
      </c>
      <c r="I13" s="110" t="s">
        <v>0</v>
      </c>
      <c r="J13" s="111" t="s">
        <v>76</v>
      </c>
      <c r="K13" s="230" t="s">
        <v>203</v>
      </c>
      <c r="L13" s="225" t="s">
        <v>204</v>
      </c>
      <c r="M13" s="229" t="s">
        <v>200</v>
      </c>
      <c r="N13" s="18"/>
      <c r="O13" s="344"/>
      <c r="P13" s="109" t="s">
        <v>30</v>
      </c>
      <c r="Q13" s="108" t="s">
        <v>0</v>
      </c>
      <c r="R13" s="111" t="s">
        <v>76</v>
      </c>
      <c r="S13" s="110" t="s">
        <v>0</v>
      </c>
      <c r="T13" s="111" t="s">
        <v>76</v>
      </c>
      <c r="U13" s="110" t="s">
        <v>0</v>
      </c>
      <c r="V13" s="111" t="s">
        <v>76</v>
      </c>
      <c r="W13" s="110" t="s">
        <v>0</v>
      </c>
      <c r="X13" s="111" t="s">
        <v>76</v>
      </c>
      <c r="Y13" s="230" t="s">
        <v>203</v>
      </c>
      <c r="Z13" s="225" t="s">
        <v>204</v>
      </c>
      <c r="AA13" s="229" t="s">
        <v>200</v>
      </c>
      <c r="AB13" s="23"/>
      <c r="AC13" s="344"/>
      <c r="AD13" s="109" t="s">
        <v>30</v>
      </c>
      <c r="AE13" s="108" t="s">
        <v>0</v>
      </c>
      <c r="AF13" s="111" t="s">
        <v>76</v>
      </c>
      <c r="AG13" s="110" t="s">
        <v>0</v>
      </c>
      <c r="AH13" s="111" t="s">
        <v>76</v>
      </c>
      <c r="AI13" s="110" t="s">
        <v>0</v>
      </c>
      <c r="AJ13" s="111" t="s">
        <v>76</v>
      </c>
      <c r="AK13" s="110" t="s">
        <v>0</v>
      </c>
      <c r="AL13" s="202" t="s">
        <v>76</v>
      </c>
      <c r="AM13" s="230" t="s">
        <v>203</v>
      </c>
      <c r="AN13" s="225" t="s">
        <v>204</v>
      </c>
      <c r="AO13" s="229" t="s">
        <v>200</v>
      </c>
      <c r="AP13" s="23"/>
      <c r="AQ13" s="344"/>
      <c r="AR13" s="109" t="s">
        <v>30</v>
      </c>
      <c r="AS13" s="108" t="s">
        <v>0</v>
      </c>
      <c r="AT13" s="202" t="s">
        <v>76</v>
      </c>
      <c r="AU13" s="113" t="s">
        <v>0</v>
      </c>
      <c r="AV13" s="111" t="s">
        <v>76</v>
      </c>
      <c r="AW13" s="110" t="s">
        <v>0</v>
      </c>
      <c r="AX13" s="202" t="s">
        <v>76</v>
      </c>
      <c r="AY13" s="113" t="s">
        <v>0</v>
      </c>
      <c r="AZ13" s="111" t="s">
        <v>76</v>
      </c>
      <c r="BA13" s="230" t="s">
        <v>203</v>
      </c>
      <c r="BB13" s="225" t="s">
        <v>204</v>
      </c>
      <c r="BC13" s="229" t="s">
        <v>200</v>
      </c>
    </row>
    <row r="14" spans="1:55" ht="12.75" customHeight="1" x14ac:dyDescent="0.2">
      <c r="A14" s="329">
        <v>2015</v>
      </c>
      <c r="B14" s="77" t="s">
        <v>39</v>
      </c>
      <c r="C14" s="77">
        <v>1408</v>
      </c>
      <c r="D14" s="78">
        <v>10331</v>
      </c>
      <c r="E14" s="77"/>
      <c r="F14" s="77">
        <v>1</v>
      </c>
      <c r="G14" s="104">
        <v>850</v>
      </c>
      <c r="H14" s="78">
        <v>2606</v>
      </c>
      <c r="I14" s="77"/>
      <c r="J14" s="77">
        <v>1</v>
      </c>
      <c r="K14" s="104">
        <v>11740</v>
      </c>
      <c r="L14" s="77">
        <v>3457</v>
      </c>
      <c r="M14" s="84">
        <v>15197</v>
      </c>
      <c r="N14" s="44"/>
      <c r="O14" s="329">
        <v>2015</v>
      </c>
      <c r="P14" s="77" t="s">
        <v>39</v>
      </c>
      <c r="Q14" s="88" t="s">
        <v>176</v>
      </c>
      <c r="R14" s="89" t="s">
        <v>176</v>
      </c>
      <c r="S14" s="88" t="s">
        <v>176</v>
      </c>
      <c r="T14" s="89" t="s">
        <v>176</v>
      </c>
      <c r="U14" s="88" t="s">
        <v>176</v>
      </c>
      <c r="V14" s="89" t="s">
        <v>176</v>
      </c>
      <c r="W14" s="88" t="s">
        <v>176</v>
      </c>
      <c r="X14" s="89" t="s">
        <v>176</v>
      </c>
      <c r="Y14" s="88" t="s">
        <v>176</v>
      </c>
      <c r="Z14" s="88" t="s">
        <v>176</v>
      </c>
      <c r="AA14" s="89" t="s">
        <v>176</v>
      </c>
      <c r="AB14" s="45"/>
      <c r="AC14" s="329">
        <v>2015</v>
      </c>
      <c r="AD14" s="77" t="s">
        <v>39</v>
      </c>
      <c r="AE14" s="88" t="s">
        <v>176</v>
      </c>
      <c r="AF14" s="89" t="s">
        <v>176</v>
      </c>
      <c r="AG14" s="88" t="s">
        <v>176</v>
      </c>
      <c r="AH14" s="89" t="s">
        <v>176</v>
      </c>
      <c r="AI14" s="88" t="s">
        <v>176</v>
      </c>
      <c r="AJ14" s="89" t="s">
        <v>176</v>
      </c>
      <c r="AK14" s="88" t="s">
        <v>176</v>
      </c>
      <c r="AL14" s="89" t="s">
        <v>176</v>
      </c>
      <c r="AM14" s="88" t="s">
        <v>176</v>
      </c>
      <c r="AN14" s="88" t="s">
        <v>176</v>
      </c>
      <c r="AO14" s="89" t="s">
        <v>176</v>
      </c>
      <c r="AP14" s="45"/>
      <c r="AQ14" s="329">
        <v>2015</v>
      </c>
      <c r="AR14" s="77" t="s">
        <v>39</v>
      </c>
      <c r="AS14" s="88" t="s">
        <v>176</v>
      </c>
      <c r="AT14" s="89" t="s">
        <v>176</v>
      </c>
      <c r="AU14" s="88" t="s">
        <v>176</v>
      </c>
      <c r="AV14" s="89" t="s">
        <v>176</v>
      </c>
      <c r="AW14" s="88" t="s">
        <v>176</v>
      </c>
      <c r="AX14" s="89" t="s">
        <v>176</v>
      </c>
      <c r="AY14" s="88" t="s">
        <v>176</v>
      </c>
      <c r="AZ14" s="89" t="s">
        <v>176</v>
      </c>
      <c r="BA14" s="88" t="s">
        <v>176</v>
      </c>
      <c r="BB14" s="88" t="s">
        <v>176</v>
      </c>
      <c r="BC14" s="89" t="s">
        <v>176</v>
      </c>
    </row>
    <row r="15" spans="1:55" ht="12.75" customHeight="1" x14ac:dyDescent="0.2">
      <c r="A15" s="335"/>
      <c r="B15" s="79" t="s">
        <v>40</v>
      </c>
      <c r="C15" s="80">
        <v>1082</v>
      </c>
      <c r="D15" s="81">
        <v>9188</v>
      </c>
      <c r="E15" s="80"/>
      <c r="F15" s="80">
        <v>5</v>
      </c>
      <c r="G15" s="105">
        <v>816</v>
      </c>
      <c r="H15" s="81">
        <v>2442</v>
      </c>
      <c r="I15" s="80"/>
      <c r="J15" s="80">
        <v>1</v>
      </c>
      <c r="K15" s="105">
        <v>10275</v>
      </c>
      <c r="L15" s="80">
        <v>3259</v>
      </c>
      <c r="M15" s="81">
        <v>13534</v>
      </c>
      <c r="N15" s="44"/>
      <c r="O15" s="335"/>
      <c r="P15" s="79" t="s">
        <v>40</v>
      </c>
      <c r="Q15" s="90" t="s">
        <v>176</v>
      </c>
      <c r="R15" s="91" t="s">
        <v>176</v>
      </c>
      <c r="S15" s="90" t="s">
        <v>176</v>
      </c>
      <c r="T15" s="91" t="s">
        <v>176</v>
      </c>
      <c r="U15" s="90" t="s">
        <v>176</v>
      </c>
      <c r="V15" s="91" t="s">
        <v>176</v>
      </c>
      <c r="W15" s="90" t="s">
        <v>176</v>
      </c>
      <c r="X15" s="91" t="s">
        <v>176</v>
      </c>
      <c r="Y15" s="90" t="s">
        <v>176</v>
      </c>
      <c r="Z15" s="90" t="s">
        <v>176</v>
      </c>
      <c r="AA15" s="91" t="s">
        <v>176</v>
      </c>
      <c r="AB15" s="45"/>
      <c r="AC15" s="335"/>
      <c r="AD15" s="79" t="s">
        <v>40</v>
      </c>
      <c r="AE15" s="90" t="s">
        <v>176</v>
      </c>
      <c r="AF15" s="91" t="s">
        <v>176</v>
      </c>
      <c r="AG15" s="90" t="s">
        <v>176</v>
      </c>
      <c r="AH15" s="91" t="s">
        <v>176</v>
      </c>
      <c r="AI15" s="90" t="s">
        <v>176</v>
      </c>
      <c r="AJ15" s="91" t="s">
        <v>176</v>
      </c>
      <c r="AK15" s="90" t="s">
        <v>176</v>
      </c>
      <c r="AL15" s="91" t="s">
        <v>176</v>
      </c>
      <c r="AM15" s="90" t="s">
        <v>176</v>
      </c>
      <c r="AN15" s="90" t="s">
        <v>176</v>
      </c>
      <c r="AO15" s="91" t="s">
        <v>176</v>
      </c>
      <c r="AP15" s="45"/>
      <c r="AQ15" s="335"/>
      <c r="AR15" s="79" t="s">
        <v>40</v>
      </c>
      <c r="AS15" s="90" t="s">
        <v>176</v>
      </c>
      <c r="AT15" s="91" t="s">
        <v>176</v>
      </c>
      <c r="AU15" s="90" t="s">
        <v>176</v>
      </c>
      <c r="AV15" s="91" t="s">
        <v>176</v>
      </c>
      <c r="AW15" s="90" t="s">
        <v>176</v>
      </c>
      <c r="AX15" s="91" t="s">
        <v>176</v>
      </c>
      <c r="AY15" s="90" t="s">
        <v>176</v>
      </c>
      <c r="AZ15" s="91" t="s">
        <v>176</v>
      </c>
      <c r="BA15" s="90" t="s">
        <v>176</v>
      </c>
      <c r="BB15" s="90" t="s">
        <v>176</v>
      </c>
      <c r="BC15" s="91" t="s">
        <v>176</v>
      </c>
    </row>
    <row r="16" spans="1:55" ht="12.75" customHeight="1" x14ac:dyDescent="0.2">
      <c r="A16" s="335"/>
      <c r="B16" s="82" t="s">
        <v>41</v>
      </c>
      <c r="C16" s="83">
        <v>795</v>
      </c>
      <c r="D16" s="84">
        <v>9469</v>
      </c>
      <c r="E16" s="83"/>
      <c r="F16" s="83">
        <v>7</v>
      </c>
      <c r="G16" s="106">
        <v>565</v>
      </c>
      <c r="H16" s="84">
        <v>2722</v>
      </c>
      <c r="I16" s="83"/>
      <c r="J16" s="83">
        <v>0</v>
      </c>
      <c r="K16" s="106">
        <v>10271</v>
      </c>
      <c r="L16" s="83">
        <v>3287</v>
      </c>
      <c r="M16" s="84">
        <v>13558</v>
      </c>
      <c r="N16" s="44"/>
      <c r="O16" s="335"/>
      <c r="P16" s="82" t="s">
        <v>41</v>
      </c>
      <c r="Q16" s="92" t="s">
        <v>176</v>
      </c>
      <c r="R16" s="93" t="s">
        <v>176</v>
      </c>
      <c r="S16" s="92" t="s">
        <v>176</v>
      </c>
      <c r="T16" s="93" t="s">
        <v>176</v>
      </c>
      <c r="U16" s="92" t="s">
        <v>176</v>
      </c>
      <c r="V16" s="93" t="s">
        <v>176</v>
      </c>
      <c r="W16" s="92" t="s">
        <v>176</v>
      </c>
      <c r="X16" s="93" t="s">
        <v>176</v>
      </c>
      <c r="Y16" s="92" t="s">
        <v>176</v>
      </c>
      <c r="Z16" s="92" t="s">
        <v>176</v>
      </c>
      <c r="AA16" s="93" t="s">
        <v>176</v>
      </c>
      <c r="AB16" s="45"/>
      <c r="AC16" s="335"/>
      <c r="AD16" s="82" t="s">
        <v>41</v>
      </c>
      <c r="AE16" s="92" t="s">
        <v>176</v>
      </c>
      <c r="AF16" s="93" t="s">
        <v>176</v>
      </c>
      <c r="AG16" s="92" t="s">
        <v>176</v>
      </c>
      <c r="AH16" s="93" t="s">
        <v>176</v>
      </c>
      <c r="AI16" s="92" t="s">
        <v>176</v>
      </c>
      <c r="AJ16" s="93" t="s">
        <v>176</v>
      </c>
      <c r="AK16" s="92" t="s">
        <v>176</v>
      </c>
      <c r="AL16" s="93" t="s">
        <v>176</v>
      </c>
      <c r="AM16" s="92" t="s">
        <v>176</v>
      </c>
      <c r="AN16" s="92" t="s">
        <v>176</v>
      </c>
      <c r="AO16" s="93" t="s">
        <v>176</v>
      </c>
      <c r="AP16" s="45"/>
      <c r="AQ16" s="335"/>
      <c r="AR16" s="82" t="s">
        <v>41</v>
      </c>
      <c r="AS16" s="92" t="s">
        <v>176</v>
      </c>
      <c r="AT16" s="93" t="s">
        <v>176</v>
      </c>
      <c r="AU16" s="92" t="s">
        <v>176</v>
      </c>
      <c r="AV16" s="93" t="s">
        <v>176</v>
      </c>
      <c r="AW16" s="92" t="s">
        <v>176</v>
      </c>
      <c r="AX16" s="93" t="s">
        <v>176</v>
      </c>
      <c r="AY16" s="92" t="s">
        <v>176</v>
      </c>
      <c r="AZ16" s="93" t="s">
        <v>176</v>
      </c>
      <c r="BA16" s="92" t="s">
        <v>176</v>
      </c>
      <c r="BB16" s="92" t="s">
        <v>176</v>
      </c>
      <c r="BC16" s="93" t="s">
        <v>176</v>
      </c>
    </row>
    <row r="17" spans="1:55" ht="12.75" customHeight="1" x14ac:dyDescent="0.2">
      <c r="A17" s="330"/>
      <c r="B17" s="85" t="s">
        <v>42</v>
      </c>
      <c r="C17" s="86">
        <v>597</v>
      </c>
      <c r="D17" s="87">
        <v>12475</v>
      </c>
      <c r="E17" s="86"/>
      <c r="F17" s="86">
        <v>0</v>
      </c>
      <c r="G17" s="107">
        <v>321</v>
      </c>
      <c r="H17" s="87">
        <v>2429</v>
      </c>
      <c r="I17" s="86"/>
      <c r="J17" s="86">
        <v>0</v>
      </c>
      <c r="K17" s="107">
        <v>13072</v>
      </c>
      <c r="L17" s="86">
        <v>2750</v>
      </c>
      <c r="M17" s="87">
        <v>15822</v>
      </c>
      <c r="N17" s="44"/>
      <c r="O17" s="330"/>
      <c r="P17" s="85" t="s">
        <v>42</v>
      </c>
      <c r="Q17" s="94" t="s">
        <v>176</v>
      </c>
      <c r="R17" s="95" t="s">
        <v>176</v>
      </c>
      <c r="S17" s="94" t="s">
        <v>176</v>
      </c>
      <c r="T17" s="95" t="s">
        <v>176</v>
      </c>
      <c r="U17" s="94" t="s">
        <v>176</v>
      </c>
      <c r="V17" s="95" t="s">
        <v>176</v>
      </c>
      <c r="W17" s="94" t="s">
        <v>176</v>
      </c>
      <c r="X17" s="95" t="s">
        <v>176</v>
      </c>
      <c r="Y17" s="94" t="s">
        <v>176</v>
      </c>
      <c r="Z17" s="94" t="s">
        <v>176</v>
      </c>
      <c r="AA17" s="95" t="s">
        <v>176</v>
      </c>
      <c r="AB17" s="45"/>
      <c r="AC17" s="330"/>
      <c r="AD17" s="85" t="s">
        <v>42</v>
      </c>
      <c r="AE17" s="94" t="s">
        <v>176</v>
      </c>
      <c r="AF17" s="95" t="s">
        <v>176</v>
      </c>
      <c r="AG17" s="94" t="s">
        <v>176</v>
      </c>
      <c r="AH17" s="95" t="s">
        <v>176</v>
      </c>
      <c r="AI17" s="94" t="s">
        <v>176</v>
      </c>
      <c r="AJ17" s="95" t="s">
        <v>176</v>
      </c>
      <c r="AK17" s="94" t="s">
        <v>176</v>
      </c>
      <c r="AL17" s="95" t="s">
        <v>176</v>
      </c>
      <c r="AM17" s="94" t="s">
        <v>176</v>
      </c>
      <c r="AN17" s="94" t="s">
        <v>176</v>
      </c>
      <c r="AO17" s="95" t="s">
        <v>176</v>
      </c>
      <c r="AP17" s="45"/>
      <c r="AQ17" s="330"/>
      <c r="AR17" s="85" t="s">
        <v>42</v>
      </c>
      <c r="AS17" s="94" t="s">
        <v>176</v>
      </c>
      <c r="AT17" s="95" t="s">
        <v>176</v>
      </c>
      <c r="AU17" s="94" t="s">
        <v>176</v>
      </c>
      <c r="AV17" s="95" t="s">
        <v>176</v>
      </c>
      <c r="AW17" s="94" t="s">
        <v>176</v>
      </c>
      <c r="AX17" s="95" t="s">
        <v>176</v>
      </c>
      <c r="AY17" s="94" t="s">
        <v>176</v>
      </c>
      <c r="AZ17" s="95" t="s">
        <v>176</v>
      </c>
      <c r="BA17" s="94" t="s">
        <v>176</v>
      </c>
      <c r="BB17" s="94" t="s">
        <v>176</v>
      </c>
      <c r="BC17" s="95" t="s">
        <v>176</v>
      </c>
    </row>
    <row r="18" spans="1:55" ht="12.75" customHeight="1" x14ac:dyDescent="0.2">
      <c r="A18" s="329">
        <v>2016</v>
      </c>
      <c r="B18" s="77" t="s">
        <v>39</v>
      </c>
      <c r="C18" s="77">
        <v>1725</v>
      </c>
      <c r="D18" s="78">
        <v>14294</v>
      </c>
      <c r="E18" s="77"/>
      <c r="F18" s="77">
        <v>0</v>
      </c>
      <c r="G18" s="104">
        <v>282</v>
      </c>
      <c r="H18" s="78">
        <v>2136</v>
      </c>
      <c r="I18" s="77"/>
      <c r="J18" s="77">
        <v>0</v>
      </c>
      <c r="K18" s="104">
        <v>16019</v>
      </c>
      <c r="L18" s="77">
        <v>2418</v>
      </c>
      <c r="M18" s="84">
        <v>18437</v>
      </c>
      <c r="N18" s="44"/>
      <c r="O18" s="329">
        <v>2016</v>
      </c>
      <c r="P18" s="77" t="s">
        <v>39</v>
      </c>
      <c r="Q18" s="88">
        <v>22.51420454545454</v>
      </c>
      <c r="R18" s="89">
        <v>38.360274900784042</v>
      </c>
      <c r="S18" s="88" t="s">
        <v>234</v>
      </c>
      <c r="T18" s="89">
        <v>-100</v>
      </c>
      <c r="U18" s="88">
        <v>-66.82352941176471</v>
      </c>
      <c r="V18" s="89">
        <v>-18.035303146584802</v>
      </c>
      <c r="W18" s="88" t="s">
        <v>234</v>
      </c>
      <c r="X18" s="89">
        <v>-100</v>
      </c>
      <c r="Y18" s="88">
        <v>36.448040885860308</v>
      </c>
      <c r="Z18" s="88">
        <v>-30.054960948799536</v>
      </c>
      <c r="AA18" s="89">
        <v>21.319997367901557</v>
      </c>
      <c r="AB18" s="45"/>
      <c r="AC18" s="329">
        <v>2016</v>
      </c>
      <c r="AD18" s="77" t="s">
        <v>39</v>
      </c>
      <c r="AE18" s="88">
        <v>22.51420454545454</v>
      </c>
      <c r="AF18" s="89">
        <v>38.360274900784042</v>
      </c>
      <c r="AG18" s="88" t="s">
        <v>234</v>
      </c>
      <c r="AH18" s="89">
        <v>-100</v>
      </c>
      <c r="AI18" s="88">
        <v>-66.82352941176471</v>
      </c>
      <c r="AJ18" s="89">
        <v>-18.035303146584802</v>
      </c>
      <c r="AK18" s="88" t="s">
        <v>234</v>
      </c>
      <c r="AL18" s="89">
        <v>-100</v>
      </c>
      <c r="AM18" s="88">
        <v>36.448040885860308</v>
      </c>
      <c r="AN18" s="88">
        <v>-30.054960948799536</v>
      </c>
      <c r="AO18" s="89">
        <v>21.319997367901557</v>
      </c>
      <c r="AP18" s="45"/>
      <c r="AQ18" s="329">
        <v>2016</v>
      </c>
      <c r="AR18" s="77" t="s">
        <v>39</v>
      </c>
      <c r="AS18" s="88" t="s">
        <v>176</v>
      </c>
      <c r="AT18" s="89" t="s">
        <v>176</v>
      </c>
      <c r="AU18" s="88" t="s">
        <v>176</v>
      </c>
      <c r="AV18" s="89" t="s">
        <v>176</v>
      </c>
      <c r="AW18" s="88" t="s">
        <v>176</v>
      </c>
      <c r="AX18" s="89" t="s">
        <v>176</v>
      </c>
      <c r="AY18" s="88" t="s">
        <v>176</v>
      </c>
      <c r="AZ18" s="89" t="s">
        <v>176</v>
      </c>
      <c r="BA18" s="88" t="s">
        <v>176</v>
      </c>
      <c r="BB18" s="88" t="s">
        <v>176</v>
      </c>
      <c r="BC18" s="89" t="s">
        <v>176</v>
      </c>
    </row>
    <row r="19" spans="1:55" ht="12.75" customHeight="1" x14ac:dyDescent="0.2">
      <c r="A19" s="335"/>
      <c r="B19" s="79" t="s">
        <v>40</v>
      </c>
      <c r="C19" s="80">
        <v>2053</v>
      </c>
      <c r="D19" s="81">
        <v>13869</v>
      </c>
      <c r="E19" s="80"/>
      <c r="F19" s="80">
        <v>0</v>
      </c>
      <c r="G19" s="105">
        <v>443</v>
      </c>
      <c r="H19" s="81">
        <v>2465</v>
      </c>
      <c r="I19" s="80"/>
      <c r="J19" s="80">
        <v>0</v>
      </c>
      <c r="K19" s="105">
        <v>15922</v>
      </c>
      <c r="L19" s="80">
        <v>2908</v>
      </c>
      <c r="M19" s="81">
        <v>18830</v>
      </c>
      <c r="N19" s="44"/>
      <c r="O19" s="335"/>
      <c r="P19" s="79" t="s">
        <v>40</v>
      </c>
      <c r="Q19" s="90">
        <v>89.741219963031412</v>
      </c>
      <c r="R19" s="91">
        <v>50.946887244231597</v>
      </c>
      <c r="S19" s="90" t="s">
        <v>234</v>
      </c>
      <c r="T19" s="91">
        <v>-100</v>
      </c>
      <c r="U19" s="90">
        <v>-45.710784313725497</v>
      </c>
      <c r="V19" s="91">
        <v>0.94185094185095242</v>
      </c>
      <c r="W19" s="90" t="s">
        <v>234</v>
      </c>
      <c r="X19" s="91">
        <v>-100</v>
      </c>
      <c r="Y19" s="90">
        <v>54.958637469586378</v>
      </c>
      <c r="Z19" s="90">
        <v>-10.770174900276164</v>
      </c>
      <c r="AA19" s="91">
        <v>39.131077286833161</v>
      </c>
      <c r="AB19" s="45"/>
      <c r="AC19" s="335"/>
      <c r="AD19" s="79" t="s">
        <v>40</v>
      </c>
      <c r="AE19" s="90">
        <v>51.726907630522078</v>
      </c>
      <c r="AF19" s="91">
        <v>44.28505558686409</v>
      </c>
      <c r="AG19" s="90" t="s">
        <v>234</v>
      </c>
      <c r="AH19" s="91">
        <v>-100</v>
      </c>
      <c r="AI19" s="90">
        <v>-56.482593037214876</v>
      </c>
      <c r="AJ19" s="91">
        <v>-8.8549920760697347</v>
      </c>
      <c r="AK19" s="90" t="s">
        <v>234</v>
      </c>
      <c r="AL19" s="91">
        <v>-100</v>
      </c>
      <c r="AM19" s="90">
        <v>45.087440381558032</v>
      </c>
      <c r="AN19" s="90">
        <v>-20.696843359142349</v>
      </c>
      <c r="AO19" s="91">
        <v>29.710069263165217</v>
      </c>
      <c r="AP19" s="45"/>
      <c r="AQ19" s="335"/>
      <c r="AR19" s="79" t="s">
        <v>40</v>
      </c>
      <c r="AS19" s="90" t="s">
        <v>176</v>
      </c>
      <c r="AT19" s="91" t="s">
        <v>176</v>
      </c>
      <c r="AU19" s="90" t="s">
        <v>176</v>
      </c>
      <c r="AV19" s="91" t="s">
        <v>176</v>
      </c>
      <c r="AW19" s="90" t="s">
        <v>176</v>
      </c>
      <c r="AX19" s="91" t="s">
        <v>176</v>
      </c>
      <c r="AY19" s="90" t="s">
        <v>176</v>
      </c>
      <c r="AZ19" s="91" t="s">
        <v>176</v>
      </c>
      <c r="BA19" s="90" t="s">
        <v>176</v>
      </c>
      <c r="BB19" s="90" t="s">
        <v>176</v>
      </c>
      <c r="BC19" s="91" t="s">
        <v>176</v>
      </c>
    </row>
    <row r="20" spans="1:55" ht="12.75" customHeight="1" x14ac:dyDescent="0.2">
      <c r="A20" s="335"/>
      <c r="B20" s="82" t="s">
        <v>41</v>
      </c>
      <c r="C20" s="83">
        <v>1897</v>
      </c>
      <c r="D20" s="84">
        <v>14340</v>
      </c>
      <c r="E20" s="83">
        <v>26</v>
      </c>
      <c r="F20" s="83">
        <v>0</v>
      </c>
      <c r="G20" s="106">
        <v>580</v>
      </c>
      <c r="H20" s="84">
        <v>2296</v>
      </c>
      <c r="I20" s="83">
        <v>0</v>
      </c>
      <c r="J20" s="83">
        <v>0</v>
      </c>
      <c r="K20" s="106">
        <v>16263</v>
      </c>
      <c r="L20" s="83">
        <v>2876</v>
      </c>
      <c r="M20" s="84">
        <v>19139</v>
      </c>
      <c r="N20" s="44"/>
      <c r="O20" s="335"/>
      <c r="P20" s="82" t="s">
        <v>41</v>
      </c>
      <c r="Q20" s="92">
        <v>138.61635220125788</v>
      </c>
      <c r="R20" s="93">
        <v>51.441546097792788</v>
      </c>
      <c r="S20" s="92" t="s">
        <v>234</v>
      </c>
      <c r="T20" s="93">
        <v>-100</v>
      </c>
      <c r="U20" s="92">
        <v>2.6548672566371723</v>
      </c>
      <c r="V20" s="93">
        <v>-15.650257163850112</v>
      </c>
      <c r="W20" s="92" t="s">
        <v>234</v>
      </c>
      <c r="X20" s="93" t="s">
        <v>234</v>
      </c>
      <c r="Y20" s="92">
        <v>58.339012754356936</v>
      </c>
      <c r="Z20" s="92">
        <v>-12.503802859750534</v>
      </c>
      <c r="AA20" s="93">
        <v>41.163888479126712</v>
      </c>
      <c r="AB20" s="45"/>
      <c r="AC20" s="335"/>
      <c r="AD20" s="82" t="s">
        <v>41</v>
      </c>
      <c r="AE20" s="92">
        <v>72.754946727549481</v>
      </c>
      <c r="AF20" s="93">
        <v>46.622740444321799</v>
      </c>
      <c r="AG20" s="92" t="s">
        <v>234</v>
      </c>
      <c r="AH20" s="93">
        <v>-100</v>
      </c>
      <c r="AI20" s="92">
        <v>-41.506051098162253</v>
      </c>
      <c r="AJ20" s="93">
        <v>-11.23552123552124</v>
      </c>
      <c r="AK20" s="92" t="s">
        <v>234</v>
      </c>
      <c r="AL20" s="93">
        <v>-100</v>
      </c>
      <c r="AM20" s="92">
        <v>49.303103512358291</v>
      </c>
      <c r="AN20" s="92">
        <v>-18.00459862041388</v>
      </c>
      <c r="AO20" s="93">
        <v>33.382203409870172</v>
      </c>
      <c r="AP20" s="45"/>
      <c r="AQ20" s="335"/>
      <c r="AR20" s="82" t="s">
        <v>41</v>
      </c>
      <c r="AS20" s="92" t="s">
        <v>176</v>
      </c>
      <c r="AT20" s="93" t="s">
        <v>176</v>
      </c>
      <c r="AU20" s="92" t="s">
        <v>176</v>
      </c>
      <c r="AV20" s="93" t="s">
        <v>176</v>
      </c>
      <c r="AW20" s="92" t="s">
        <v>176</v>
      </c>
      <c r="AX20" s="93" t="s">
        <v>176</v>
      </c>
      <c r="AY20" s="92" t="s">
        <v>176</v>
      </c>
      <c r="AZ20" s="93" t="s">
        <v>176</v>
      </c>
      <c r="BA20" s="92" t="s">
        <v>176</v>
      </c>
      <c r="BB20" s="92" t="s">
        <v>176</v>
      </c>
      <c r="BC20" s="93" t="s">
        <v>176</v>
      </c>
    </row>
    <row r="21" spans="1:55" ht="12.75" customHeight="1" x14ac:dyDescent="0.2">
      <c r="A21" s="330"/>
      <c r="B21" s="85" t="s">
        <v>42</v>
      </c>
      <c r="C21" s="86">
        <v>2681</v>
      </c>
      <c r="D21" s="87">
        <v>15780</v>
      </c>
      <c r="E21" s="86">
        <v>53</v>
      </c>
      <c r="F21" s="86">
        <v>0</v>
      </c>
      <c r="G21" s="107">
        <v>673</v>
      </c>
      <c r="H21" s="87">
        <v>2195</v>
      </c>
      <c r="I21" s="86">
        <v>0</v>
      </c>
      <c r="J21" s="86">
        <v>0</v>
      </c>
      <c r="K21" s="107">
        <v>18514</v>
      </c>
      <c r="L21" s="86">
        <v>2868</v>
      </c>
      <c r="M21" s="87">
        <v>21382</v>
      </c>
      <c r="N21" s="44"/>
      <c r="O21" s="330"/>
      <c r="P21" s="85" t="s">
        <v>42</v>
      </c>
      <c r="Q21" s="94">
        <v>349.07872696817418</v>
      </c>
      <c r="R21" s="95">
        <v>26.492985971943895</v>
      </c>
      <c r="S21" s="94" t="s">
        <v>234</v>
      </c>
      <c r="T21" s="95" t="s">
        <v>234</v>
      </c>
      <c r="U21" s="94">
        <v>109.65732087227416</v>
      </c>
      <c r="V21" s="95">
        <v>-9.6335940716344215</v>
      </c>
      <c r="W21" s="94" t="s">
        <v>234</v>
      </c>
      <c r="X21" s="95" t="s">
        <v>234</v>
      </c>
      <c r="Y21" s="94">
        <v>41.63096695226438</v>
      </c>
      <c r="Z21" s="94">
        <v>4.2909090909091008</v>
      </c>
      <c r="AA21" s="95">
        <v>35.140942990772352</v>
      </c>
      <c r="AB21" s="45"/>
      <c r="AC21" s="330"/>
      <c r="AD21" s="85" t="s">
        <v>42</v>
      </c>
      <c r="AE21" s="94">
        <v>115.24987120041214</v>
      </c>
      <c r="AF21" s="95">
        <v>40.566288015821343</v>
      </c>
      <c r="AG21" s="94" t="s">
        <v>234</v>
      </c>
      <c r="AH21" s="95">
        <v>-100</v>
      </c>
      <c r="AI21" s="94">
        <v>-22.492163009404386</v>
      </c>
      <c r="AJ21" s="95">
        <v>-10.854005294636726</v>
      </c>
      <c r="AK21" s="94" t="s">
        <v>234</v>
      </c>
      <c r="AL21" s="95">
        <v>-100</v>
      </c>
      <c r="AM21" s="94">
        <v>47.092023457824418</v>
      </c>
      <c r="AN21" s="94">
        <v>-13.19689484827099</v>
      </c>
      <c r="AO21" s="95">
        <v>33.861059007761021</v>
      </c>
      <c r="AP21" s="45"/>
      <c r="AQ21" s="330"/>
      <c r="AR21" s="85" t="s">
        <v>42</v>
      </c>
      <c r="AS21" s="94">
        <v>115.24987120041214</v>
      </c>
      <c r="AT21" s="95">
        <v>40.566288015821343</v>
      </c>
      <c r="AU21" s="94" t="s">
        <v>234</v>
      </c>
      <c r="AV21" s="95">
        <v>-100</v>
      </c>
      <c r="AW21" s="94">
        <v>-22.492163009404386</v>
      </c>
      <c r="AX21" s="95">
        <v>-10.854005294636726</v>
      </c>
      <c r="AY21" s="94" t="s">
        <v>234</v>
      </c>
      <c r="AZ21" s="95">
        <v>-100</v>
      </c>
      <c r="BA21" s="94">
        <v>47.092023457824418</v>
      </c>
      <c r="BB21" s="94">
        <v>-13.19689484827099</v>
      </c>
      <c r="BC21" s="95">
        <v>33.861059007761021</v>
      </c>
    </row>
    <row r="22" spans="1:55" ht="12.75" customHeight="1" x14ac:dyDescent="0.2">
      <c r="A22" s="329">
        <v>2017</v>
      </c>
      <c r="B22" s="77" t="s">
        <v>39</v>
      </c>
      <c r="C22" s="77">
        <v>3075</v>
      </c>
      <c r="D22" s="78">
        <v>12342</v>
      </c>
      <c r="E22" s="77">
        <v>110</v>
      </c>
      <c r="F22" s="77">
        <v>38</v>
      </c>
      <c r="G22" s="104">
        <v>477</v>
      </c>
      <c r="H22" s="78">
        <v>1905</v>
      </c>
      <c r="I22" s="77">
        <v>0</v>
      </c>
      <c r="J22" s="77">
        <v>1</v>
      </c>
      <c r="K22" s="104">
        <v>15565</v>
      </c>
      <c r="L22" s="77">
        <v>2383</v>
      </c>
      <c r="M22" s="84">
        <v>17948</v>
      </c>
      <c r="N22" s="44"/>
      <c r="O22" s="329">
        <v>2017</v>
      </c>
      <c r="P22" s="77" t="s">
        <v>39</v>
      </c>
      <c r="Q22" s="88">
        <v>78.260869565217376</v>
      </c>
      <c r="R22" s="89">
        <v>-13.656079473905136</v>
      </c>
      <c r="S22" s="88" t="s">
        <v>234</v>
      </c>
      <c r="T22" s="89" t="s">
        <v>234</v>
      </c>
      <c r="U22" s="88">
        <v>69.148936170212764</v>
      </c>
      <c r="V22" s="89">
        <v>-10.81460674157303</v>
      </c>
      <c r="W22" s="88" t="s">
        <v>234</v>
      </c>
      <c r="X22" s="89" t="s">
        <v>234</v>
      </c>
      <c r="Y22" s="88">
        <v>-2.8341344653224243</v>
      </c>
      <c r="Z22" s="88">
        <v>-1.4474772539288638</v>
      </c>
      <c r="AA22" s="89">
        <v>-2.6522753159407664</v>
      </c>
      <c r="AB22" s="45"/>
      <c r="AC22" s="329">
        <v>2017</v>
      </c>
      <c r="AD22" s="77" t="s">
        <v>39</v>
      </c>
      <c r="AE22" s="88">
        <v>78.260869565217376</v>
      </c>
      <c r="AF22" s="89">
        <v>-13.656079473905136</v>
      </c>
      <c r="AG22" s="88" t="s">
        <v>234</v>
      </c>
      <c r="AH22" s="89" t="s">
        <v>234</v>
      </c>
      <c r="AI22" s="88">
        <v>69.148936170212764</v>
      </c>
      <c r="AJ22" s="89">
        <v>-10.81460674157303</v>
      </c>
      <c r="AK22" s="88" t="s">
        <v>234</v>
      </c>
      <c r="AL22" s="89" t="s">
        <v>234</v>
      </c>
      <c r="AM22" s="88">
        <v>-2.8341344653224243</v>
      </c>
      <c r="AN22" s="88">
        <v>-1.4474772539288638</v>
      </c>
      <c r="AO22" s="89">
        <v>-2.6522753159407664</v>
      </c>
      <c r="AP22" s="45"/>
      <c r="AQ22" s="329">
        <v>2017</v>
      </c>
      <c r="AR22" s="77" t="s">
        <v>39</v>
      </c>
      <c r="AS22" s="88">
        <v>131.15027387473205</v>
      </c>
      <c r="AT22" s="89">
        <v>24.006075815612206</v>
      </c>
      <c r="AU22" s="88" t="s">
        <v>234</v>
      </c>
      <c r="AV22" s="89">
        <v>216.66666666666666</v>
      </c>
      <c r="AW22" s="88">
        <v>9.5262096774193505</v>
      </c>
      <c r="AX22" s="89">
        <v>-8.9217802446294634</v>
      </c>
      <c r="AY22" s="88" t="s">
        <v>234</v>
      </c>
      <c r="AZ22" s="89">
        <v>0</v>
      </c>
      <c r="BA22" s="88">
        <v>33.497189596470363</v>
      </c>
      <c r="BB22" s="88">
        <v>-5.7964828410449032</v>
      </c>
      <c r="BC22" s="89">
        <v>25.994686313181536</v>
      </c>
    </row>
    <row r="23" spans="1:55" ht="12.75" customHeight="1" x14ac:dyDescent="0.2">
      <c r="A23" s="335"/>
      <c r="B23" s="79" t="s">
        <v>40</v>
      </c>
      <c r="C23" s="80">
        <v>2854</v>
      </c>
      <c r="D23" s="81">
        <v>11519</v>
      </c>
      <c r="E23" s="80">
        <v>100</v>
      </c>
      <c r="F23" s="80">
        <v>46</v>
      </c>
      <c r="G23" s="105">
        <v>633</v>
      </c>
      <c r="H23" s="81">
        <v>2023</v>
      </c>
      <c r="I23" s="80">
        <v>0</v>
      </c>
      <c r="J23" s="80">
        <v>0</v>
      </c>
      <c r="K23" s="105">
        <v>14519</v>
      </c>
      <c r="L23" s="80">
        <v>2656</v>
      </c>
      <c r="M23" s="81">
        <v>17175</v>
      </c>
      <c r="N23" s="44"/>
      <c r="O23" s="335"/>
      <c r="P23" s="79" t="s">
        <v>40</v>
      </c>
      <c r="Q23" s="90">
        <v>39.016074037993185</v>
      </c>
      <c r="R23" s="91">
        <v>-16.944264186314804</v>
      </c>
      <c r="S23" s="90" t="s">
        <v>234</v>
      </c>
      <c r="T23" s="91" t="s">
        <v>234</v>
      </c>
      <c r="U23" s="90">
        <v>42.889390519187366</v>
      </c>
      <c r="V23" s="91">
        <v>-17.931034482758623</v>
      </c>
      <c r="W23" s="90" t="s">
        <v>234</v>
      </c>
      <c r="X23" s="91" t="s">
        <v>234</v>
      </c>
      <c r="Y23" s="90">
        <v>-8.8117070719758832</v>
      </c>
      <c r="Z23" s="90">
        <v>-8.6657496561210472</v>
      </c>
      <c r="AA23" s="91">
        <v>-8.7891662241104669</v>
      </c>
      <c r="AB23" s="45"/>
      <c r="AC23" s="335"/>
      <c r="AD23" s="79" t="s">
        <v>40</v>
      </c>
      <c r="AE23" s="90">
        <v>56.934886183165688</v>
      </c>
      <c r="AF23" s="91">
        <v>-15.275361289635336</v>
      </c>
      <c r="AG23" s="90" t="s">
        <v>234</v>
      </c>
      <c r="AH23" s="91" t="s">
        <v>234</v>
      </c>
      <c r="AI23" s="90">
        <v>53.103448275862064</v>
      </c>
      <c r="AJ23" s="91">
        <v>-14.627254944577261</v>
      </c>
      <c r="AK23" s="90" t="s">
        <v>234</v>
      </c>
      <c r="AL23" s="91" t="s">
        <v>234</v>
      </c>
      <c r="AM23" s="90">
        <v>-5.8138442753827402</v>
      </c>
      <c r="AN23" s="90">
        <v>-5.3886594066841926</v>
      </c>
      <c r="AO23" s="91">
        <v>-5.7530791316714573</v>
      </c>
      <c r="AP23" s="45"/>
      <c r="AQ23" s="335"/>
      <c r="AR23" s="79" t="s">
        <v>40</v>
      </c>
      <c r="AS23" s="90">
        <v>103.23017408123789</v>
      </c>
      <c r="AT23" s="91">
        <v>7.7314546869698741</v>
      </c>
      <c r="AU23" s="90" t="s">
        <v>234</v>
      </c>
      <c r="AV23" s="91">
        <v>1100</v>
      </c>
      <c r="AW23" s="90">
        <v>46.679081315952821</v>
      </c>
      <c r="AX23" s="91">
        <v>-13.668990976210004</v>
      </c>
      <c r="AY23" s="90" t="s">
        <v>234</v>
      </c>
      <c r="AZ23" s="91" t="s">
        <v>234</v>
      </c>
      <c r="BA23" s="90">
        <v>17.323276173938208</v>
      </c>
      <c r="BB23" s="90">
        <v>-5.104285840007039</v>
      </c>
      <c r="BC23" s="91">
        <v>13.499482347292457</v>
      </c>
    </row>
    <row r="24" spans="1:55" ht="12.75" customHeight="1" x14ac:dyDescent="0.2">
      <c r="A24" s="335"/>
      <c r="B24" s="82" t="s">
        <v>41</v>
      </c>
      <c r="C24" s="83">
        <v>2701</v>
      </c>
      <c r="D24" s="84">
        <v>11551</v>
      </c>
      <c r="E24" s="83">
        <v>89</v>
      </c>
      <c r="F24" s="83">
        <v>56</v>
      </c>
      <c r="G24" s="106">
        <v>618</v>
      </c>
      <c r="H24" s="84">
        <v>2056</v>
      </c>
      <c r="I24" s="83">
        <v>1</v>
      </c>
      <c r="J24" s="83">
        <v>0</v>
      </c>
      <c r="K24" s="106">
        <v>14397</v>
      </c>
      <c r="L24" s="83">
        <v>2675</v>
      </c>
      <c r="M24" s="84">
        <v>17072</v>
      </c>
      <c r="N24" s="44"/>
      <c r="O24" s="335"/>
      <c r="P24" s="82" t="s">
        <v>41</v>
      </c>
      <c r="Q24" s="92">
        <v>42.382709541381125</v>
      </c>
      <c r="R24" s="93">
        <v>-19.449093444909348</v>
      </c>
      <c r="S24" s="92">
        <v>242.30769230769229</v>
      </c>
      <c r="T24" s="93" t="s">
        <v>234</v>
      </c>
      <c r="U24" s="92">
        <v>6.5517241379310365</v>
      </c>
      <c r="V24" s="93">
        <v>-10.452961672473871</v>
      </c>
      <c r="W24" s="92" t="s">
        <v>234</v>
      </c>
      <c r="X24" s="93" t="s">
        <v>234</v>
      </c>
      <c r="Y24" s="92">
        <v>-11.473897804833054</v>
      </c>
      <c r="Z24" s="92">
        <v>-6.9888734353268482</v>
      </c>
      <c r="AA24" s="93">
        <v>-10.799937300799412</v>
      </c>
      <c r="AB24" s="45"/>
      <c r="AC24" s="335"/>
      <c r="AD24" s="82" t="s">
        <v>41</v>
      </c>
      <c r="AE24" s="92">
        <v>52.070484581497787</v>
      </c>
      <c r="AF24" s="93">
        <v>-16.683528221537301</v>
      </c>
      <c r="AG24" s="92">
        <v>1050</v>
      </c>
      <c r="AH24" s="93" t="s">
        <v>234</v>
      </c>
      <c r="AI24" s="92">
        <v>32.41379310344827</v>
      </c>
      <c r="AJ24" s="93">
        <v>-13.237639553429027</v>
      </c>
      <c r="AK24" s="92" t="s">
        <v>234</v>
      </c>
      <c r="AL24" s="93" t="s">
        <v>234</v>
      </c>
      <c r="AM24" s="92">
        <v>-7.7234254418720454</v>
      </c>
      <c r="AN24" s="92">
        <v>-5.9497683491831266</v>
      </c>
      <c r="AO24" s="93">
        <v>-7.4655178527107013</v>
      </c>
      <c r="AP24" s="45"/>
      <c r="AQ24" s="335"/>
      <c r="AR24" s="82" t="s">
        <v>41</v>
      </c>
      <c r="AS24" s="92">
        <v>80.341198979591837</v>
      </c>
      <c r="AT24" s="93">
        <v>-6.88639092000437</v>
      </c>
      <c r="AU24" s="92">
        <v>1253.8461538461538</v>
      </c>
      <c r="AV24" s="93" t="s">
        <v>234</v>
      </c>
      <c r="AW24" s="92">
        <v>47.662976629766305</v>
      </c>
      <c r="AX24" s="93">
        <v>-12.298949174351282</v>
      </c>
      <c r="AY24" s="92" t="s">
        <v>234</v>
      </c>
      <c r="AZ24" s="93" t="s">
        <v>234</v>
      </c>
      <c r="BA24" s="92">
        <v>2.8053397741366837</v>
      </c>
      <c r="BB24" s="92">
        <v>-3.3783783783783772</v>
      </c>
      <c r="BC24" s="93">
        <v>1.8676967381071163</v>
      </c>
    </row>
    <row r="25" spans="1:55" s="7" customFormat="1" ht="12.75" customHeight="1" x14ac:dyDescent="0.2">
      <c r="A25" s="330"/>
      <c r="B25" s="85" t="s">
        <v>42</v>
      </c>
      <c r="C25" s="86">
        <v>4210</v>
      </c>
      <c r="D25" s="87">
        <v>17553</v>
      </c>
      <c r="E25" s="86">
        <v>81</v>
      </c>
      <c r="F25" s="86">
        <v>104</v>
      </c>
      <c r="G25" s="107">
        <v>559</v>
      </c>
      <c r="H25" s="87">
        <v>2151</v>
      </c>
      <c r="I25" s="86">
        <v>0</v>
      </c>
      <c r="J25" s="86">
        <v>0</v>
      </c>
      <c r="K25" s="107">
        <v>21948</v>
      </c>
      <c r="L25" s="86">
        <v>2710</v>
      </c>
      <c r="M25" s="87">
        <v>24658</v>
      </c>
      <c r="N25" s="44"/>
      <c r="O25" s="330"/>
      <c r="P25" s="85" t="s">
        <v>42</v>
      </c>
      <c r="Q25" s="94">
        <v>57.030958597538238</v>
      </c>
      <c r="R25" s="95">
        <v>11.235741444866921</v>
      </c>
      <c r="S25" s="94">
        <v>52.830188679245296</v>
      </c>
      <c r="T25" s="95" t="s">
        <v>234</v>
      </c>
      <c r="U25" s="94">
        <v>-16.939078751857352</v>
      </c>
      <c r="V25" s="95">
        <v>-2.0045558086560389</v>
      </c>
      <c r="W25" s="94" t="s">
        <v>234</v>
      </c>
      <c r="X25" s="95" t="s">
        <v>234</v>
      </c>
      <c r="Y25" s="94">
        <v>18.548125742681208</v>
      </c>
      <c r="Z25" s="94">
        <v>-5.5090655509065556</v>
      </c>
      <c r="AA25" s="95">
        <v>15.321298288279861</v>
      </c>
      <c r="AB25" s="45"/>
      <c r="AC25" s="330"/>
      <c r="AD25" s="85" t="s">
        <v>42</v>
      </c>
      <c r="AE25" s="94">
        <v>53.662039253231207</v>
      </c>
      <c r="AF25" s="95">
        <v>-9.1244445207007132</v>
      </c>
      <c r="AG25" s="94">
        <v>381.01265822784808</v>
      </c>
      <c r="AH25" s="95" t="s">
        <v>234</v>
      </c>
      <c r="AI25" s="94">
        <v>15.621840242669371</v>
      </c>
      <c r="AJ25" s="95">
        <v>-10.525736911570615</v>
      </c>
      <c r="AK25" s="94" t="s">
        <v>234</v>
      </c>
      <c r="AL25" s="95" t="s">
        <v>234</v>
      </c>
      <c r="AM25" s="94">
        <v>-0.43316646182439689</v>
      </c>
      <c r="AN25" s="94">
        <v>-5.8355916892502302</v>
      </c>
      <c r="AO25" s="95">
        <v>-1.2019848819869394</v>
      </c>
      <c r="AP25" s="45"/>
      <c r="AQ25" s="330"/>
      <c r="AR25" s="85" t="s">
        <v>42</v>
      </c>
      <c r="AS25" s="94">
        <v>53.662039253231207</v>
      </c>
      <c r="AT25" s="95">
        <v>-9.1244445207007132</v>
      </c>
      <c r="AU25" s="94">
        <v>381.01265822784808</v>
      </c>
      <c r="AV25" s="95" t="s">
        <v>234</v>
      </c>
      <c r="AW25" s="94">
        <v>15.621840242669371</v>
      </c>
      <c r="AX25" s="95">
        <v>-10.525736911570615</v>
      </c>
      <c r="AY25" s="94" t="s">
        <v>234</v>
      </c>
      <c r="AZ25" s="95" t="s">
        <v>234</v>
      </c>
      <c r="BA25" s="94">
        <v>-0.43316646182439689</v>
      </c>
      <c r="BB25" s="94">
        <v>-5.8355916892502302</v>
      </c>
      <c r="BC25" s="95">
        <v>-1.2019848819869394</v>
      </c>
    </row>
    <row r="26" spans="1:55" s="7" customFormat="1" ht="12.75" customHeight="1" x14ac:dyDescent="0.2">
      <c r="A26" s="329">
        <v>2018</v>
      </c>
      <c r="B26" s="77" t="s">
        <v>39</v>
      </c>
      <c r="C26" s="77">
        <v>2588</v>
      </c>
      <c r="D26" s="78">
        <v>9333</v>
      </c>
      <c r="E26" s="77">
        <v>60</v>
      </c>
      <c r="F26" s="77">
        <v>143</v>
      </c>
      <c r="G26" s="104">
        <v>662</v>
      </c>
      <c r="H26" s="78">
        <v>1890</v>
      </c>
      <c r="I26" s="77">
        <v>0</v>
      </c>
      <c r="J26" s="77">
        <v>14</v>
      </c>
      <c r="K26" s="104">
        <v>12124</v>
      </c>
      <c r="L26" s="77">
        <v>2566</v>
      </c>
      <c r="M26" s="84">
        <v>14690</v>
      </c>
      <c r="N26" s="44"/>
      <c r="O26" s="329">
        <v>2018</v>
      </c>
      <c r="P26" s="77" t="s">
        <v>39</v>
      </c>
      <c r="Q26" s="88">
        <v>-15.837398373983735</v>
      </c>
      <c r="R26" s="89">
        <v>-24.380165289256194</v>
      </c>
      <c r="S26" s="88">
        <v>-45.45454545454546</v>
      </c>
      <c r="T26" s="89">
        <v>276.31578947368422</v>
      </c>
      <c r="U26" s="88">
        <v>38.784067085953879</v>
      </c>
      <c r="V26" s="89">
        <v>-0.78740157480314821</v>
      </c>
      <c r="W26" s="88" t="s">
        <v>234</v>
      </c>
      <c r="X26" s="89">
        <v>1300</v>
      </c>
      <c r="Y26" s="88">
        <v>-22.107292001284939</v>
      </c>
      <c r="Z26" s="88">
        <v>7.6793957196810814</v>
      </c>
      <c r="AA26" s="89">
        <v>-18.152440383329616</v>
      </c>
      <c r="AB26" s="45"/>
      <c r="AC26" s="329">
        <v>2018</v>
      </c>
      <c r="AD26" s="77" t="s">
        <v>39</v>
      </c>
      <c r="AE26" s="88">
        <v>-15.837398373983735</v>
      </c>
      <c r="AF26" s="89">
        <v>-24.380165289256194</v>
      </c>
      <c r="AG26" s="88">
        <v>-45.45454545454546</v>
      </c>
      <c r="AH26" s="89">
        <v>276.31578947368422</v>
      </c>
      <c r="AI26" s="88">
        <v>38.784067085953879</v>
      </c>
      <c r="AJ26" s="89">
        <v>-0.78740157480314821</v>
      </c>
      <c r="AK26" s="88" t="s">
        <v>234</v>
      </c>
      <c r="AL26" s="89">
        <v>1300</v>
      </c>
      <c r="AM26" s="88">
        <v>-22.107292001284939</v>
      </c>
      <c r="AN26" s="88">
        <v>7.6793957196810814</v>
      </c>
      <c r="AO26" s="89">
        <v>-18.152440383329616</v>
      </c>
      <c r="AP26" s="45"/>
      <c r="AQ26" s="329">
        <v>2018</v>
      </c>
      <c r="AR26" s="77" t="s">
        <v>39</v>
      </c>
      <c r="AS26" s="88">
        <v>27.271790644961879</v>
      </c>
      <c r="AT26" s="89">
        <v>-11.317036800340841</v>
      </c>
      <c r="AU26" s="88">
        <v>74.603174603174608</v>
      </c>
      <c r="AV26" s="89">
        <v>818.42105263157896</v>
      </c>
      <c r="AW26" s="88">
        <v>13.759779107225034</v>
      </c>
      <c r="AX26" s="89">
        <v>-8.3624873039160335</v>
      </c>
      <c r="AY26" s="88" t="s">
        <v>234</v>
      </c>
      <c r="AZ26" s="89">
        <v>1300</v>
      </c>
      <c r="BA26" s="88">
        <v>-4.9438609199565331</v>
      </c>
      <c r="BB26" s="88">
        <v>-3.8785681921159942</v>
      </c>
      <c r="BC26" s="89">
        <v>-4.7917825586359486</v>
      </c>
    </row>
    <row r="27" spans="1:55" s="47" customFormat="1" ht="12.75" customHeight="1" x14ac:dyDescent="0.2">
      <c r="A27" s="335"/>
      <c r="B27" s="79" t="s">
        <v>40</v>
      </c>
      <c r="C27" s="80">
        <v>2903</v>
      </c>
      <c r="D27" s="81">
        <v>11890</v>
      </c>
      <c r="E27" s="80">
        <v>215</v>
      </c>
      <c r="F27" s="80">
        <v>154</v>
      </c>
      <c r="G27" s="105">
        <v>780</v>
      </c>
      <c r="H27" s="81">
        <v>2129</v>
      </c>
      <c r="I27" s="80">
        <v>10</v>
      </c>
      <c r="J27" s="80">
        <v>40</v>
      </c>
      <c r="K27" s="105">
        <v>15162</v>
      </c>
      <c r="L27" s="80">
        <v>2959</v>
      </c>
      <c r="M27" s="81">
        <v>18121</v>
      </c>
      <c r="N27" s="44"/>
      <c r="O27" s="335"/>
      <c r="P27" s="79" t="s">
        <v>40</v>
      </c>
      <c r="Q27" s="90">
        <v>1.7168885774351716</v>
      </c>
      <c r="R27" s="91">
        <v>3.2207656914662763</v>
      </c>
      <c r="S27" s="90">
        <v>114.99999999999999</v>
      </c>
      <c r="T27" s="91">
        <v>234.78260869565219</v>
      </c>
      <c r="U27" s="90">
        <v>23.222748815165883</v>
      </c>
      <c r="V27" s="91">
        <v>5.2397429560059328</v>
      </c>
      <c r="W27" s="90" t="s">
        <v>234</v>
      </c>
      <c r="X27" s="91" t="s">
        <v>234</v>
      </c>
      <c r="Y27" s="90">
        <v>4.4286796611336943</v>
      </c>
      <c r="Z27" s="90">
        <v>11.408132530120474</v>
      </c>
      <c r="AA27" s="91">
        <v>5.5080058224163064</v>
      </c>
      <c r="AB27" s="45"/>
      <c r="AC27" s="335"/>
      <c r="AD27" s="79" t="s">
        <v>40</v>
      </c>
      <c r="AE27" s="90">
        <v>-7.3874177770281708</v>
      </c>
      <c r="AF27" s="91">
        <v>-11.055697581828083</v>
      </c>
      <c r="AG27" s="90">
        <v>30.952380952380953</v>
      </c>
      <c r="AH27" s="91">
        <v>253.57142857142856</v>
      </c>
      <c r="AI27" s="90">
        <v>29.909909909909913</v>
      </c>
      <c r="AJ27" s="91">
        <v>2.3167006109979571</v>
      </c>
      <c r="AK27" s="90" t="s">
        <v>234</v>
      </c>
      <c r="AL27" s="91">
        <v>5300</v>
      </c>
      <c r="AM27" s="90">
        <v>-9.3006249168993467</v>
      </c>
      <c r="AN27" s="90">
        <v>9.6447707878547284</v>
      </c>
      <c r="AO27" s="91">
        <v>-6.5825812145887337</v>
      </c>
      <c r="AP27" s="45"/>
      <c r="AQ27" s="335"/>
      <c r="AR27" s="79" t="s">
        <v>40</v>
      </c>
      <c r="AS27" s="90">
        <v>18.035595317407438</v>
      </c>
      <c r="AT27" s="91">
        <v>-6.7690483688705338</v>
      </c>
      <c r="AU27" s="90">
        <v>53.979238754325266</v>
      </c>
      <c r="AV27" s="91">
        <v>444.04761904761909</v>
      </c>
      <c r="AW27" s="90">
        <v>10.83368599238257</v>
      </c>
      <c r="AX27" s="91">
        <v>-2.2924337807340489</v>
      </c>
      <c r="AY27" s="90" t="s">
        <v>234</v>
      </c>
      <c r="AZ27" s="91">
        <v>5300</v>
      </c>
      <c r="BA27" s="90">
        <v>-1.8963629916282532</v>
      </c>
      <c r="BB27" s="90">
        <v>1.1777798386348959</v>
      </c>
      <c r="BC27" s="91">
        <v>-1.4581460525620038</v>
      </c>
    </row>
    <row r="28" spans="1:55" s="56" customFormat="1" ht="12.75" customHeight="1" x14ac:dyDescent="0.2">
      <c r="A28" s="335"/>
      <c r="B28" s="82" t="s">
        <v>41</v>
      </c>
      <c r="C28" s="83">
        <v>2721</v>
      </c>
      <c r="D28" s="84">
        <v>12016</v>
      </c>
      <c r="E28" s="83">
        <v>451</v>
      </c>
      <c r="F28" s="83">
        <v>158</v>
      </c>
      <c r="G28" s="106">
        <v>611</v>
      </c>
      <c r="H28" s="84">
        <v>2000</v>
      </c>
      <c r="I28" s="83">
        <v>13</v>
      </c>
      <c r="J28" s="83">
        <v>64</v>
      </c>
      <c r="K28" s="106">
        <v>15346</v>
      </c>
      <c r="L28" s="83">
        <v>2688</v>
      </c>
      <c r="M28" s="84">
        <v>18034</v>
      </c>
      <c r="N28" s="44"/>
      <c r="O28" s="335"/>
      <c r="P28" s="82" t="s">
        <v>41</v>
      </c>
      <c r="Q28" s="92">
        <v>0.74046649389114538</v>
      </c>
      <c r="R28" s="93">
        <v>4.0256254869708297</v>
      </c>
      <c r="S28" s="92">
        <v>406.74157303370782</v>
      </c>
      <c r="T28" s="93">
        <v>182.14285714285717</v>
      </c>
      <c r="U28" s="92">
        <v>-1.132686084142398</v>
      </c>
      <c r="V28" s="93">
        <v>-2.7237354085603127</v>
      </c>
      <c r="W28" s="92">
        <v>1200</v>
      </c>
      <c r="X28" s="93" t="s">
        <v>234</v>
      </c>
      <c r="Y28" s="92">
        <v>6.5916510384107729</v>
      </c>
      <c r="Z28" s="92">
        <v>0.48598130841122078</v>
      </c>
      <c r="AA28" s="93">
        <v>5.6349578256794652</v>
      </c>
      <c r="AB28" s="45"/>
      <c r="AC28" s="335"/>
      <c r="AD28" s="82" t="s">
        <v>41</v>
      </c>
      <c r="AE28" s="92">
        <v>-4.8435689455388236</v>
      </c>
      <c r="AF28" s="93">
        <v>-6.1363379645318012</v>
      </c>
      <c r="AG28" s="92">
        <v>142.80936454849501</v>
      </c>
      <c r="AH28" s="93">
        <v>225</v>
      </c>
      <c r="AI28" s="92">
        <v>18.807870370370374</v>
      </c>
      <c r="AJ28" s="93">
        <v>0.5848930481283432</v>
      </c>
      <c r="AK28" s="92">
        <v>2200</v>
      </c>
      <c r="AL28" s="93">
        <v>11700</v>
      </c>
      <c r="AM28" s="92">
        <v>-4.1568310064971525</v>
      </c>
      <c r="AN28" s="92">
        <v>6.468758102151928</v>
      </c>
      <c r="AO28" s="93">
        <v>-2.5864546412491585</v>
      </c>
      <c r="AP28" s="45"/>
      <c r="AQ28" s="335"/>
      <c r="AR28" s="82" t="s">
        <v>41</v>
      </c>
      <c r="AS28" s="92">
        <v>9.8222968791441989</v>
      </c>
      <c r="AT28" s="93">
        <v>-0.7813720893889653</v>
      </c>
      <c r="AU28" s="92">
        <v>129.26136363636363</v>
      </c>
      <c r="AV28" s="93">
        <v>299.28571428571428</v>
      </c>
      <c r="AW28" s="92">
        <v>8.7880049979175432</v>
      </c>
      <c r="AX28" s="93">
        <v>-0.11003790194400453</v>
      </c>
      <c r="AY28" s="92">
        <v>2200</v>
      </c>
      <c r="AZ28" s="93">
        <v>11700</v>
      </c>
      <c r="BA28" s="92">
        <v>2.5160727041828812</v>
      </c>
      <c r="BB28" s="92">
        <v>3.2224532224532254</v>
      </c>
      <c r="BC28" s="93">
        <v>2.6176658466640301</v>
      </c>
    </row>
    <row r="29" spans="1:55" s="21" customFormat="1" ht="12.75" customHeight="1" x14ac:dyDescent="0.2">
      <c r="A29" s="330"/>
      <c r="B29" s="85" t="s">
        <v>42</v>
      </c>
      <c r="C29" s="86">
        <v>3230</v>
      </c>
      <c r="D29" s="87">
        <v>15105</v>
      </c>
      <c r="E29" s="86">
        <v>587</v>
      </c>
      <c r="F29" s="86">
        <v>164</v>
      </c>
      <c r="G29" s="107">
        <v>597</v>
      </c>
      <c r="H29" s="87">
        <v>1685</v>
      </c>
      <c r="I29" s="86">
        <v>18</v>
      </c>
      <c r="J29" s="86">
        <v>123</v>
      </c>
      <c r="K29" s="107">
        <v>19086</v>
      </c>
      <c r="L29" s="86">
        <v>2423</v>
      </c>
      <c r="M29" s="87">
        <v>21509</v>
      </c>
      <c r="N29" s="44"/>
      <c r="O29" s="330"/>
      <c r="P29" s="85" t="s">
        <v>42</v>
      </c>
      <c r="Q29" s="94">
        <v>-23.277909738717341</v>
      </c>
      <c r="R29" s="95">
        <v>-13.946333960006839</v>
      </c>
      <c r="S29" s="94">
        <v>624.69135802469134</v>
      </c>
      <c r="T29" s="95">
        <v>57.692307692307686</v>
      </c>
      <c r="U29" s="94">
        <v>6.7978533094812166</v>
      </c>
      <c r="V29" s="95">
        <v>-21.664342166434214</v>
      </c>
      <c r="W29" s="94" t="s">
        <v>234</v>
      </c>
      <c r="X29" s="95" t="s">
        <v>234</v>
      </c>
      <c r="Y29" s="94">
        <v>-13.039912520503005</v>
      </c>
      <c r="Z29" s="94">
        <v>-10.590405904059041</v>
      </c>
      <c r="AA29" s="95">
        <v>-12.770703220050283</v>
      </c>
      <c r="AB29" s="45"/>
      <c r="AC29" s="330"/>
      <c r="AD29" s="85" t="s">
        <v>42</v>
      </c>
      <c r="AE29" s="94">
        <v>-10.887850467289717</v>
      </c>
      <c r="AF29" s="95">
        <v>-8.7246294722930209</v>
      </c>
      <c r="AG29" s="94">
        <v>245.52631578947367</v>
      </c>
      <c r="AH29" s="95">
        <v>153.68852459016392</v>
      </c>
      <c r="AI29" s="94">
        <v>15.87232181897682</v>
      </c>
      <c r="AJ29" s="95">
        <v>-5.2980946527350969</v>
      </c>
      <c r="AK29" s="94">
        <v>4000</v>
      </c>
      <c r="AL29" s="95">
        <v>24000</v>
      </c>
      <c r="AM29" s="94">
        <v>-7.0917822035556739</v>
      </c>
      <c r="AN29" s="94">
        <v>2.0337682271680757</v>
      </c>
      <c r="AO29" s="95">
        <v>-5.854033024084937</v>
      </c>
      <c r="AP29" s="45"/>
      <c r="AQ29" s="330"/>
      <c r="AR29" s="85" t="s">
        <v>42</v>
      </c>
      <c r="AS29" s="94">
        <v>-10.887850467289717</v>
      </c>
      <c r="AT29" s="95">
        <v>-8.7246294722930209</v>
      </c>
      <c r="AU29" s="94">
        <v>245.52631578947367</v>
      </c>
      <c r="AV29" s="95">
        <v>153.68852459016392</v>
      </c>
      <c r="AW29" s="94">
        <v>15.87232181897682</v>
      </c>
      <c r="AX29" s="95">
        <v>-5.2980946527350969</v>
      </c>
      <c r="AY29" s="94">
        <v>4000</v>
      </c>
      <c r="AZ29" s="95">
        <v>24000</v>
      </c>
      <c r="BA29" s="94">
        <v>-7.0917822035556739</v>
      </c>
      <c r="BB29" s="94">
        <v>2.0337682271680757</v>
      </c>
      <c r="BC29" s="95">
        <v>-5.854033024084937</v>
      </c>
    </row>
    <row r="30" spans="1:55" s="21" customFormat="1" ht="12.75" customHeight="1" x14ac:dyDescent="0.2">
      <c r="A30" s="329">
        <v>2019</v>
      </c>
      <c r="B30" s="77" t="s">
        <v>39</v>
      </c>
      <c r="C30" s="77">
        <v>1685</v>
      </c>
      <c r="D30" s="78">
        <v>9615</v>
      </c>
      <c r="E30" s="77">
        <v>219</v>
      </c>
      <c r="F30" s="77">
        <v>173</v>
      </c>
      <c r="G30" s="104">
        <v>434</v>
      </c>
      <c r="H30" s="78">
        <v>1546</v>
      </c>
      <c r="I30" s="77">
        <v>17</v>
      </c>
      <c r="J30" s="77">
        <v>183</v>
      </c>
      <c r="K30" s="104">
        <v>11692</v>
      </c>
      <c r="L30" s="77">
        <v>2180</v>
      </c>
      <c r="M30" s="84">
        <v>13872</v>
      </c>
      <c r="N30" s="44"/>
      <c r="O30" s="329">
        <v>2019</v>
      </c>
      <c r="P30" s="77" t="s">
        <v>39</v>
      </c>
      <c r="Q30" s="88">
        <v>-34.891808346213296</v>
      </c>
      <c r="R30" s="89">
        <v>3.0215364834458303</v>
      </c>
      <c r="S30" s="88">
        <v>265</v>
      </c>
      <c r="T30" s="89">
        <v>20.97902097902098</v>
      </c>
      <c r="U30" s="88">
        <v>-34.44108761329305</v>
      </c>
      <c r="V30" s="89">
        <v>-18.201058201058196</v>
      </c>
      <c r="W30" s="88" t="s">
        <v>234</v>
      </c>
      <c r="X30" s="89">
        <v>1207.1428571428571</v>
      </c>
      <c r="Y30" s="88">
        <v>-3.5631804684922441</v>
      </c>
      <c r="Z30" s="88">
        <v>-15.042868277474664</v>
      </c>
      <c r="AA30" s="89">
        <v>-5.5684138869979583</v>
      </c>
      <c r="AB30" s="45"/>
      <c r="AC30" s="329">
        <v>2019</v>
      </c>
      <c r="AD30" s="77" t="s">
        <v>39</v>
      </c>
      <c r="AE30" s="88">
        <v>-34.891808346213296</v>
      </c>
      <c r="AF30" s="89">
        <v>3.0215364834458303</v>
      </c>
      <c r="AG30" s="88">
        <v>265</v>
      </c>
      <c r="AH30" s="89">
        <v>20.97902097902098</v>
      </c>
      <c r="AI30" s="88">
        <v>-34.44108761329305</v>
      </c>
      <c r="AJ30" s="89">
        <v>-18.201058201058196</v>
      </c>
      <c r="AK30" s="88" t="s">
        <v>234</v>
      </c>
      <c r="AL30" s="89">
        <v>1207.1428571428571</v>
      </c>
      <c r="AM30" s="88">
        <v>-3.5631804684922441</v>
      </c>
      <c r="AN30" s="88">
        <v>-15.042868277474664</v>
      </c>
      <c r="AO30" s="89">
        <v>-5.5684138869979583</v>
      </c>
      <c r="AP30" s="45"/>
      <c r="AQ30" s="329">
        <v>2019</v>
      </c>
      <c r="AR30" s="77" t="s">
        <v>39</v>
      </c>
      <c r="AS30" s="88">
        <v>-14.684691977657248</v>
      </c>
      <c r="AT30" s="89">
        <v>-2.6623428617183142</v>
      </c>
      <c r="AU30" s="88">
        <v>346.06060606060612</v>
      </c>
      <c r="AV30" s="89">
        <v>85.959885386819494</v>
      </c>
      <c r="AW30" s="88">
        <v>-2.0226537216828433</v>
      </c>
      <c r="AX30" s="89">
        <v>-9.3596059113300498</v>
      </c>
      <c r="AY30" s="88">
        <v>5700</v>
      </c>
      <c r="AZ30" s="89">
        <v>2828.5714285714284</v>
      </c>
      <c r="BA30" s="88">
        <v>-2.7021019876801944</v>
      </c>
      <c r="BB30" s="88">
        <v>-3.365701894975015</v>
      </c>
      <c r="BC30" s="89">
        <v>-2.7977444119845152</v>
      </c>
    </row>
    <row r="31" spans="1:55" s="21" customFormat="1" ht="12.75" customHeight="1" x14ac:dyDescent="0.2">
      <c r="A31" s="335"/>
      <c r="B31" s="79" t="s">
        <v>40</v>
      </c>
      <c r="C31" s="80">
        <v>3022</v>
      </c>
      <c r="D31" s="81">
        <v>11393</v>
      </c>
      <c r="E31" s="80">
        <v>500</v>
      </c>
      <c r="F31" s="80">
        <v>177</v>
      </c>
      <c r="G31" s="105">
        <v>567</v>
      </c>
      <c r="H31" s="81">
        <v>2015</v>
      </c>
      <c r="I31" s="80">
        <v>21</v>
      </c>
      <c r="J31" s="80">
        <v>217</v>
      </c>
      <c r="K31" s="105">
        <v>15092</v>
      </c>
      <c r="L31" s="80">
        <v>2820</v>
      </c>
      <c r="M31" s="81">
        <v>17912</v>
      </c>
      <c r="N31" s="44"/>
      <c r="O31" s="335"/>
      <c r="P31" s="79" t="s">
        <v>40</v>
      </c>
      <c r="Q31" s="90">
        <v>4.0992077161557061</v>
      </c>
      <c r="R31" s="91">
        <v>-4.1799831791421322</v>
      </c>
      <c r="S31" s="90">
        <v>132.55813953488374</v>
      </c>
      <c r="T31" s="91">
        <v>14.935064935064934</v>
      </c>
      <c r="U31" s="90">
        <v>-27.30769230769231</v>
      </c>
      <c r="V31" s="91">
        <v>-5.3546265852512871</v>
      </c>
      <c r="W31" s="90">
        <v>110.00000000000001</v>
      </c>
      <c r="X31" s="91">
        <v>442.5</v>
      </c>
      <c r="Y31" s="90">
        <v>-0.46168051708217472</v>
      </c>
      <c r="Z31" s="90">
        <v>-4.6975329503210599</v>
      </c>
      <c r="AA31" s="91">
        <v>-1.1533579824512974</v>
      </c>
      <c r="AB31" s="45"/>
      <c r="AC31" s="335"/>
      <c r="AD31" s="79" t="s">
        <v>40</v>
      </c>
      <c r="AE31" s="90">
        <v>-14.277909306137316</v>
      </c>
      <c r="AF31" s="91">
        <v>-1.0130518776798714</v>
      </c>
      <c r="AG31" s="90">
        <v>161.45454545454547</v>
      </c>
      <c r="AH31" s="91">
        <v>17.845117845117841</v>
      </c>
      <c r="AI31" s="90">
        <v>-30.582524271844658</v>
      </c>
      <c r="AJ31" s="91">
        <v>-11.395869619308286</v>
      </c>
      <c r="AK31" s="90">
        <v>280</v>
      </c>
      <c r="AL31" s="91">
        <v>640.74074074074076</v>
      </c>
      <c r="AM31" s="90">
        <v>-1.8397713112951686</v>
      </c>
      <c r="AN31" s="90">
        <v>-9.502262443438914</v>
      </c>
      <c r="AO31" s="91">
        <v>-3.1300478498064721</v>
      </c>
      <c r="AP31" s="45"/>
      <c r="AQ31" s="335"/>
      <c r="AR31" s="79" t="s">
        <v>40</v>
      </c>
      <c r="AS31" s="90">
        <v>-14.062248024512181</v>
      </c>
      <c r="AT31" s="91">
        <v>-4.3674369622667797</v>
      </c>
      <c r="AU31" s="90">
        <v>294.83146067415731</v>
      </c>
      <c r="AV31" s="91">
        <v>47.045951859956233</v>
      </c>
      <c r="AW31" s="90">
        <v>-15.654830087819782</v>
      </c>
      <c r="AX31" s="91">
        <v>-11.913445173839044</v>
      </c>
      <c r="AY31" s="90">
        <v>527.27272727272725</v>
      </c>
      <c r="AZ31" s="91">
        <v>987.03703703703707</v>
      </c>
      <c r="BA31" s="90">
        <v>-3.7953198912479724</v>
      </c>
      <c r="BB31" s="90">
        <v>-7.3235563703024749</v>
      </c>
      <c r="BC31" s="91">
        <v>-4.3117210662588334</v>
      </c>
    </row>
    <row r="32" spans="1:55" s="21" customFormat="1" ht="12.75" customHeight="1" x14ac:dyDescent="0.2">
      <c r="A32" s="335"/>
      <c r="B32" s="82" t="s">
        <v>41</v>
      </c>
      <c r="C32" s="83">
        <v>4257</v>
      </c>
      <c r="D32" s="84">
        <v>12962</v>
      </c>
      <c r="E32" s="83">
        <v>693</v>
      </c>
      <c r="F32" s="83">
        <v>182</v>
      </c>
      <c r="G32" s="106">
        <v>570</v>
      </c>
      <c r="H32" s="84">
        <v>2238</v>
      </c>
      <c r="I32" s="83">
        <v>16</v>
      </c>
      <c r="J32" s="83">
        <v>241</v>
      </c>
      <c r="K32" s="106">
        <v>18094</v>
      </c>
      <c r="L32" s="83">
        <v>3065</v>
      </c>
      <c r="M32" s="84">
        <v>21159</v>
      </c>
      <c r="N32" s="44"/>
      <c r="O32" s="335"/>
      <c r="P32" s="82" t="s">
        <v>41</v>
      </c>
      <c r="Q32" s="92">
        <v>56.449834619625136</v>
      </c>
      <c r="R32" s="93">
        <v>7.8728362183754896</v>
      </c>
      <c r="S32" s="92">
        <v>53.658536585365859</v>
      </c>
      <c r="T32" s="93">
        <v>15.189873417721511</v>
      </c>
      <c r="U32" s="92">
        <v>-6.7103109656301179</v>
      </c>
      <c r="V32" s="93">
        <v>11.899999999999999</v>
      </c>
      <c r="W32" s="92">
        <v>23.076923076923084</v>
      </c>
      <c r="X32" s="93">
        <v>276.5625</v>
      </c>
      <c r="Y32" s="92">
        <v>17.906946435553238</v>
      </c>
      <c r="Z32" s="92">
        <v>14.025297619047628</v>
      </c>
      <c r="AA32" s="93">
        <v>17.328379727181996</v>
      </c>
      <c r="AB32" s="45"/>
      <c r="AC32" s="335"/>
      <c r="AD32" s="82" t="s">
        <v>41</v>
      </c>
      <c r="AE32" s="92">
        <v>9.1573307355090172</v>
      </c>
      <c r="AF32" s="93">
        <v>2.1992238033635259</v>
      </c>
      <c r="AG32" s="92">
        <v>94.490358126721773</v>
      </c>
      <c r="AH32" s="93">
        <v>16.92307692307693</v>
      </c>
      <c r="AI32" s="92">
        <v>-23.477837311251825</v>
      </c>
      <c r="AJ32" s="93">
        <v>-3.6550922080079706</v>
      </c>
      <c r="AK32" s="92">
        <v>134.78260869565219</v>
      </c>
      <c r="AL32" s="93">
        <v>443.22033898305085</v>
      </c>
      <c r="AM32" s="92">
        <v>5.2683430287108202</v>
      </c>
      <c r="AN32" s="92">
        <v>-1.8020211859247515</v>
      </c>
      <c r="AO32" s="93">
        <v>4.1262661028616421</v>
      </c>
      <c r="AP32" s="45"/>
      <c r="AQ32" s="335"/>
      <c r="AR32" s="82" t="s">
        <v>41</v>
      </c>
      <c r="AS32" s="92">
        <v>-1.8354532281436131</v>
      </c>
      <c r="AT32" s="93">
        <v>-3.3804536147424846</v>
      </c>
      <c r="AU32" s="92">
        <v>147.70755885997522</v>
      </c>
      <c r="AV32" s="93">
        <v>24.508050089445433</v>
      </c>
      <c r="AW32" s="92">
        <v>-16.99846860643185</v>
      </c>
      <c r="AX32" s="93">
        <v>-8.3965728274173816</v>
      </c>
      <c r="AY32" s="92">
        <v>213.04347826086959</v>
      </c>
      <c r="AZ32" s="93">
        <v>547.45762711864404</v>
      </c>
      <c r="BA32" s="92">
        <v>-0.95385568287394973</v>
      </c>
      <c r="BB32" s="92">
        <v>-3.9824224114254347</v>
      </c>
      <c r="BC32" s="93">
        <v>-1.3919976689667934</v>
      </c>
    </row>
    <row r="33" spans="1:55" s="21" customFormat="1" ht="12.75" customHeight="1" x14ac:dyDescent="0.2">
      <c r="A33" s="330"/>
      <c r="B33" s="85" t="s">
        <v>42</v>
      </c>
      <c r="C33" s="86">
        <v>3975</v>
      </c>
      <c r="D33" s="87">
        <v>11130</v>
      </c>
      <c r="E33" s="86">
        <v>421</v>
      </c>
      <c r="F33" s="86">
        <v>193</v>
      </c>
      <c r="G33" s="107">
        <v>323</v>
      </c>
      <c r="H33" s="87">
        <v>2049</v>
      </c>
      <c r="I33" s="86">
        <v>9</v>
      </c>
      <c r="J33" s="86">
        <v>275</v>
      </c>
      <c r="K33" s="107">
        <v>15719</v>
      </c>
      <c r="L33" s="86">
        <v>2656</v>
      </c>
      <c r="M33" s="87">
        <v>18375</v>
      </c>
      <c r="N33" s="44"/>
      <c r="O33" s="330"/>
      <c r="P33" s="85" t="s">
        <v>42</v>
      </c>
      <c r="Q33" s="94">
        <v>23.065015479876159</v>
      </c>
      <c r="R33" s="95">
        <v>-26.315789473684216</v>
      </c>
      <c r="S33" s="94">
        <v>-28.279386712095402</v>
      </c>
      <c r="T33" s="95">
        <v>17.682926829268286</v>
      </c>
      <c r="U33" s="94">
        <v>-45.896147403685092</v>
      </c>
      <c r="V33" s="95">
        <v>21.602373887240354</v>
      </c>
      <c r="W33" s="94">
        <v>-50</v>
      </c>
      <c r="X33" s="95">
        <v>123.57723577235772</v>
      </c>
      <c r="Y33" s="94">
        <v>-17.641202976003356</v>
      </c>
      <c r="Z33" s="94">
        <v>9.6161782913743323</v>
      </c>
      <c r="AA33" s="95">
        <v>-14.570644846343395</v>
      </c>
      <c r="AB33" s="45"/>
      <c r="AC33" s="330"/>
      <c r="AD33" s="85" t="s">
        <v>42</v>
      </c>
      <c r="AE33" s="94">
        <v>13.083377031987409</v>
      </c>
      <c r="AF33" s="95">
        <v>-6.710243256660597</v>
      </c>
      <c r="AG33" s="94">
        <v>39.603960396039597</v>
      </c>
      <c r="AH33" s="95">
        <v>17.124394184168025</v>
      </c>
      <c r="AI33" s="94">
        <v>-28.528301886792452</v>
      </c>
      <c r="AJ33" s="95">
        <v>1.8691588785046731</v>
      </c>
      <c r="AK33" s="94">
        <v>53.658536585365859</v>
      </c>
      <c r="AL33" s="95">
        <v>280.08298755186718</v>
      </c>
      <c r="AM33" s="94">
        <v>-1.8163258692763806</v>
      </c>
      <c r="AN33" s="94">
        <v>0.79917262128619271</v>
      </c>
      <c r="AO33" s="95">
        <v>-1.4318489648118993</v>
      </c>
      <c r="AP33" s="45"/>
      <c r="AQ33" s="330"/>
      <c r="AR33" s="85" t="s">
        <v>42</v>
      </c>
      <c r="AS33" s="94">
        <v>13.083377031987409</v>
      </c>
      <c r="AT33" s="95">
        <v>-6.710243256660597</v>
      </c>
      <c r="AU33" s="94">
        <v>39.603960396039597</v>
      </c>
      <c r="AV33" s="95">
        <v>17.124394184168025</v>
      </c>
      <c r="AW33" s="94">
        <v>-28.528301886792452</v>
      </c>
      <c r="AX33" s="95">
        <v>1.8691588785046731</v>
      </c>
      <c r="AY33" s="94">
        <v>53.658536585365859</v>
      </c>
      <c r="AZ33" s="95">
        <v>280.08298755186718</v>
      </c>
      <c r="BA33" s="94">
        <v>-1.8163258692763806</v>
      </c>
      <c r="BB33" s="94">
        <v>0.79917262128619271</v>
      </c>
      <c r="BC33" s="95">
        <v>-1.4318489648118993</v>
      </c>
    </row>
    <row r="34" spans="1:55" s="21" customFormat="1" ht="12.75" customHeight="1" x14ac:dyDescent="0.2">
      <c r="A34" s="329">
        <v>2020</v>
      </c>
      <c r="B34" s="77" t="s">
        <v>39</v>
      </c>
      <c r="C34" s="77">
        <v>3308</v>
      </c>
      <c r="D34" s="78">
        <v>10773</v>
      </c>
      <c r="E34" s="77">
        <v>320</v>
      </c>
      <c r="F34" s="77">
        <v>8</v>
      </c>
      <c r="G34" s="104">
        <v>376</v>
      </c>
      <c r="H34" s="78">
        <v>1990</v>
      </c>
      <c r="I34" s="77">
        <v>15</v>
      </c>
      <c r="J34" s="77">
        <v>11</v>
      </c>
      <c r="K34" s="104">
        <v>14409</v>
      </c>
      <c r="L34" s="77">
        <v>2392</v>
      </c>
      <c r="M34" s="84">
        <v>16801</v>
      </c>
      <c r="N34" s="44"/>
      <c r="O34" s="329">
        <v>2020</v>
      </c>
      <c r="P34" s="77" t="s">
        <v>39</v>
      </c>
      <c r="Q34" s="88">
        <v>96.320474777448069</v>
      </c>
      <c r="R34" s="89">
        <v>12.043681747269886</v>
      </c>
      <c r="S34" s="88">
        <v>46.118721461187207</v>
      </c>
      <c r="T34" s="89">
        <v>-95.375722543352609</v>
      </c>
      <c r="U34" s="88">
        <v>-13.364055299539167</v>
      </c>
      <c r="V34" s="89">
        <v>28.719275549805957</v>
      </c>
      <c r="W34" s="88">
        <v>-11.764705882352944</v>
      </c>
      <c r="X34" s="89">
        <v>-93.989071038251367</v>
      </c>
      <c r="Y34" s="88">
        <v>23.238111529250773</v>
      </c>
      <c r="Z34" s="88">
        <v>9.724770642201829</v>
      </c>
      <c r="AA34" s="89">
        <v>21.11447520184544</v>
      </c>
      <c r="AB34" s="45"/>
      <c r="AC34" s="329">
        <v>2020</v>
      </c>
      <c r="AD34" s="77" t="s">
        <v>39</v>
      </c>
      <c r="AE34" s="88">
        <v>96.320474777448069</v>
      </c>
      <c r="AF34" s="89">
        <v>12.043681747269886</v>
      </c>
      <c r="AG34" s="88">
        <v>46.118721461187207</v>
      </c>
      <c r="AH34" s="89">
        <v>-95.375722543352609</v>
      </c>
      <c r="AI34" s="88">
        <v>-13.364055299539167</v>
      </c>
      <c r="AJ34" s="89">
        <v>28.719275549805957</v>
      </c>
      <c r="AK34" s="88">
        <v>-11.764705882352944</v>
      </c>
      <c r="AL34" s="89">
        <v>-93.989071038251367</v>
      </c>
      <c r="AM34" s="88">
        <v>23.238111529250773</v>
      </c>
      <c r="AN34" s="88">
        <v>9.724770642201829</v>
      </c>
      <c r="AO34" s="89">
        <v>21.11447520184544</v>
      </c>
      <c r="AP34" s="45"/>
      <c r="AQ34" s="329">
        <v>2020</v>
      </c>
      <c r="AR34" s="77" t="s">
        <v>39</v>
      </c>
      <c r="AS34" s="88">
        <v>38.17250213492742</v>
      </c>
      <c r="AT34" s="89">
        <v>-4.8698227285814184</v>
      </c>
      <c r="AU34" s="88">
        <v>31.385869565217384</v>
      </c>
      <c r="AV34" s="89">
        <v>-13.713405238828969</v>
      </c>
      <c r="AW34" s="88">
        <v>-24.194880264244421</v>
      </c>
      <c r="AX34" s="89">
        <v>12.66304347826086</v>
      </c>
      <c r="AY34" s="88">
        <v>5.1724137931034475</v>
      </c>
      <c r="AZ34" s="89">
        <v>81.463414634146346</v>
      </c>
      <c r="BA34" s="88">
        <v>3.309075482165591</v>
      </c>
      <c r="BB34" s="88">
        <v>6.6634146341463474</v>
      </c>
      <c r="BC34" s="89">
        <v>3.7897002907626876</v>
      </c>
    </row>
    <row r="35" spans="1:55" s="21" customFormat="1" ht="12.75" customHeight="1" x14ac:dyDescent="0.2">
      <c r="A35" s="335"/>
      <c r="B35" s="79" t="s">
        <v>40</v>
      </c>
      <c r="C35" s="80">
        <v>945</v>
      </c>
      <c r="D35" s="81">
        <v>6574</v>
      </c>
      <c r="E35" s="80">
        <v>76</v>
      </c>
      <c r="F35" s="80">
        <v>1</v>
      </c>
      <c r="G35" s="105">
        <v>186</v>
      </c>
      <c r="H35" s="81">
        <v>860</v>
      </c>
      <c r="I35" s="80">
        <v>5</v>
      </c>
      <c r="J35" s="80">
        <v>12</v>
      </c>
      <c r="K35" s="105">
        <v>7596</v>
      </c>
      <c r="L35" s="80">
        <v>1063</v>
      </c>
      <c r="M35" s="81">
        <v>8659</v>
      </c>
      <c r="N35" s="44"/>
      <c r="O35" s="335"/>
      <c r="P35" s="79" t="s">
        <v>40</v>
      </c>
      <c r="Q35" s="90">
        <v>-68.729318332230307</v>
      </c>
      <c r="R35" s="91">
        <v>-42.297902220661811</v>
      </c>
      <c r="S35" s="90">
        <v>-84.8</v>
      </c>
      <c r="T35" s="91">
        <v>-99.435028248587571</v>
      </c>
      <c r="U35" s="90">
        <v>-67.195767195767203</v>
      </c>
      <c r="V35" s="91">
        <v>-57.320099255583123</v>
      </c>
      <c r="W35" s="90">
        <v>-76.19047619047619</v>
      </c>
      <c r="X35" s="91">
        <v>-94.47004608294931</v>
      </c>
      <c r="Y35" s="90">
        <v>-49.668698648290487</v>
      </c>
      <c r="Z35" s="90">
        <v>-62.304964539007088</v>
      </c>
      <c r="AA35" s="91">
        <v>-51.658106297454218</v>
      </c>
      <c r="AB35" s="45"/>
      <c r="AC35" s="335"/>
      <c r="AD35" s="79" t="s">
        <v>40</v>
      </c>
      <c r="AE35" s="90">
        <v>-9.6452092628000798</v>
      </c>
      <c r="AF35" s="91">
        <v>-17.426694592536172</v>
      </c>
      <c r="AG35" s="90">
        <v>-44.92350486787204</v>
      </c>
      <c r="AH35" s="91">
        <v>-97.428571428571431</v>
      </c>
      <c r="AI35" s="90">
        <v>-43.856143856143859</v>
      </c>
      <c r="AJ35" s="91">
        <v>-19.966301600673965</v>
      </c>
      <c r="AK35" s="90">
        <v>-47.368421052631582</v>
      </c>
      <c r="AL35" s="91">
        <v>-94.25</v>
      </c>
      <c r="AM35" s="90">
        <v>-17.842741935483875</v>
      </c>
      <c r="AN35" s="90">
        <v>-30.900000000000006</v>
      </c>
      <c r="AO35" s="91">
        <v>-19.896803423105968</v>
      </c>
      <c r="AP35" s="45"/>
      <c r="AQ35" s="335"/>
      <c r="AR35" s="79" t="s">
        <v>40</v>
      </c>
      <c r="AS35" s="90">
        <v>17.142052917995866</v>
      </c>
      <c r="AT35" s="91">
        <v>-13.90014336470735</v>
      </c>
      <c r="AU35" s="90">
        <v>-14.058053500284572</v>
      </c>
      <c r="AV35" s="91">
        <v>-42.857142857142861</v>
      </c>
      <c r="AW35" s="90">
        <v>-34.133091896785871</v>
      </c>
      <c r="AX35" s="91">
        <v>-1.5042782224675699</v>
      </c>
      <c r="AY35" s="90">
        <v>-34.782608695652172</v>
      </c>
      <c r="AZ35" s="91">
        <v>-8.1771720613287862</v>
      </c>
      <c r="BA35" s="90">
        <v>-8.8179560899111387</v>
      </c>
      <c r="BB35" s="90">
        <v>-9.2473543665315017</v>
      </c>
      <c r="BC35" s="91">
        <v>-8.8788256901313645</v>
      </c>
    </row>
    <row r="36" spans="1:55" s="21" customFormat="1" ht="12.75" customHeight="1" x14ac:dyDescent="0.2">
      <c r="A36" s="335"/>
      <c r="B36" s="82" t="s">
        <v>41</v>
      </c>
      <c r="C36" s="83">
        <v>1916</v>
      </c>
      <c r="D36" s="84">
        <v>13568</v>
      </c>
      <c r="E36" s="83">
        <v>161</v>
      </c>
      <c r="F36" s="83">
        <v>3</v>
      </c>
      <c r="G36" s="106">
        <v>266</v>
      </c>
      <c r="H36" s="84">
        <v>1500</v>
      </c>
      <c r="I36" s="83">
        <v>2</v>
      </c>
      <c r="J36" s="83">
        <v>24</v>
      </c>
      <c r="K36" s="106">
        <v>15648</v>
      </c>
      <c r="L36" s="83">
        <v>1792</v>
      </c>
      <c r="M36" s="84">
        <v>17440</v>
      </c>
      <c r="N36" s="44"/>
      <c r="O36" s="335"/>
      <c r="P36" s="82" t="s">
        <v>41</v>
      </c>
      <c r="Q36" s="92">
        <v>-54.991778247592208</v>
      </c>
      <c r="R36" s="93">
        <v>4.6752044437586848</v>
      </c>
      <c r="S36" s="92">
        <v>-76.767676767676775</v>
      </c>
      <c r="T36" s="93">
        <v>-98.35164835164835</v>
      </c>
      <c r="U36" s="92">
        <v>-53.333333333333336</v>
      </c>
      <c r="V36" s="93">
        <v>-32.975871313672926</v>
      </c>
      <c r="W36" s="92">
        <v>-87.5</v>
      </c>
      <c r="X36" s="93">
        <v>-90.041493775933617</v>
      </c>
      <c r="Y36" s="92">
        <v>-13.51829335691389</v>
      </c>
      <c r="Z36" s="92">
        <v>-41.533442088091356</v>
      </c>
      <c r="AA36" s="93">
        <v>-17.576445011579001</v>
      </c>
      <c r="AB36" s="45"/>
      <c r="AC36" s="335"/>
      <c r="AD36" s="82" t="s">
        <v>41</v>
      </c>
      <c r="AE36" s="92">
        <v>-31.180276662204378</v>
      </c>
      <c r="AF36" s="93">
        <v>-8.9932293199882274</v>
      </c>
      <c r="AG36" s="92">
        <v>-60.552407932011334</v>
      </c>
      <c r="AH36" s="93">
        <v>-97.74436090225565</v>
      </c>
      <c r="AI36" s="92">
        <v>-47.294716740929346</v>
      </c>
      <c r="AJ36" s="93">
        <v>-24.987066735644081</v>
      </c>
      <c r="AK36" s="92">
        <v>-59.259259259259252</v>
      </c>
      <c r="AL36" s="93">
        <v>-92.667706708268327</v>
      </c>
      <c r="AM36" s="92">
        <v>-16.099202281741608</v>
      </c>
      <c r="AN36" s="92">
        <v>-34.941103533787974</v>
      </c>
      <c r="AO36" s="93">
        <v>-18.969457718678584</v>
      </c>
      <c r="AP36" s="45"/>
      <c r="AQ36" s="335"/>
      <c r="AR36" s="82" t="s">
        <v>41</v>
      </c>
      <c r="AS36" s="92">
        <v>-16.81154666229293</v>
      </c>
      <c r="AT36" s="93">
        <v>-14.325012735608766</v>
      </c>
      <c r="AU36" s="92">
        <v>-51.075537768884452</v>
      </c>
      <c r="AV36" s="93">
        <v>-70.545977011494259</v>
      </c>
      <c r="AW36" s="92">
        <v>-46.909594095940953</v>
      </c>
      <c r="AX36" s="93">
        <v>-14.497594869053987</v>
      </c>
      <c r="AY36" s="92">
        <v>-56.944444444444443</v>
      </c>
      <c r="AZ36" s="93">
        <v>-57.853403141361262</v>
      </c>
      <c r="BA36" s="92">
        <v>-16.559314614470644</v>
      </c>
      <c r="BB36" s="92">
        <v>-24.647215865751338</v>
      </c>
      <c r="BC36" s="93">
        <v>-17.698651480148285</v>
      </c>
    </row>
    <row r="37" spans="1:55" s="21" customFormat="1" ht="12.75" customHeight="1" x14ac:dyDescent="0.2">
      <c r="A37" s="330"/>
      <c r="B37" s="85" t="s">
        <v>42</v>
      </c>
      <c r="C37" s="86">
        <v>2221</v>
      </c>
      <c r="D37" s="87">
        <v>15247</v>
      </c>
      <c r="E37" s="86">
        <v>83</v>
      </c>
      <c r="F37" s="86">
        <v>6</v>
      </c>
      <c r="G37" s="107">
        <v>212</v>
      </c>
      <c r="H37" s="87">
        <v>2043</v>
      </c>
      <c r="I37" s="86">
        <v>1</v>
      </c>
      <c r="J37" s="86">
        <v>21</v>
      </c>
      <c r="K37" s="107">
        <v>17557</v>
      </c>
      <c r="L37" s="86">
        <v>2277</v>
      </c>
      <c r="M37" s="87">
        <v>19834</v>
      </c>
      <c r="N37" s="44"/>
      <c r="O37" s="330"/>
      <c r="P37" s="85" t="s">
        <v>42</v>
      </c>
      <c r="Q37" s="94">
        <v>-44.125786163522008</v>
      </c>
      <c r="R37" s="95">
        <v>36.990116801437559</v>
      </c>
      <c r="S37" s="94">
        <v>-80.285035629453688</v>
      </c>
      <c r="T37" s="95">
        <v>-96.891191709844563</v>
      </c>
      <c r="U37" s="94">
        <v>-34.365325077399376</v>
      </c>
      <c r="V37" s="95">
        <v>-0.29282576866763721</v>
      </c>
      <c r="W37" s="94">
        <v>-88.888888888888886</v>
      </c>
      <c r="X37" s="95">
        <v>-92.36363636363636</v>
      </c>
      <c r="Y37" s="94">
        <v>11.692855779629753</v>
      </c>
      <c r="Z37" s="94">
        <v>-14.269578313253017</v>
      </c>
      <c r="AA37" s="95">
        <v>7.9401360544217647</v>
      </c>
      <c r="AB37" s="45"/>
      <c r="AC37" s="330"/>
      <c r="AD37" s="85" t="s">
        <v>42</v>
      </c>
      <c r="AE37" s="94">
        <v>-35.157276451039486</v>
      </c>
      <c r="AF37" s="95">
        <v>2.3547671840354667</v>
      </c>
      <c r="AG37" s="94">
        <v>-65.084560829241681</v>
      </c>
      <c r="AH37" s="95">
        <v>-97.517241379310349</v>
      </c>
      <c r="AI37" s="94">
        <v>-45.089757127771911</v>
      </c>
      <c r="AJ37" s="95">
        <v>-18.539755351681954</v>
      </c>
      <c r="AK37" s="94">
        <v>-63.492063492063487</v>
      </c>
      <c r="AL37" s="95">
        <v>-92.576419213973793</v>
      </c>
      <c r="AM37" s="94">
        <v>-8.8898790369160157</v>
      </c>
      <c r="AN37" s="94">
        <v>-29.819979479526161</v>
      </c>
      <c r="AO37" s="95">
        <v>-12.036232087271092</v>
      </c>
      <c r="AP37" s="45"/>
      <c r="AQ37" s="330"/>
      <c r="AR37" s="85" t="s">
        <v>42</v>
      </c>
      <c r="AS37" s="94">
        <v>-35.157276451039486</v>
      </c>
      <c r="AT37" s="95">
        <v>2.3547671840354667</v>
      </c>
      <c r="AU37" s="94">
        <v>-65.084560829241681</v>
      </c>
      <c r="AV37" s="95">
        <v>-97.517241379310349</v>
      </c>
      <c r="AW37" s="94">
        <v>-45.089757127771911</v>
      </c>
      <c r="AX37" s="95">
        <v>-18.539755351681954</v>
      </c>
      <c r="AY37" s="94">
        <v>-63.492063492063487</v>
      </c>
      <c r="AZ37" s="95">
        <v>-92.576419213973793</v>
      </c>
      <c r="BA37" s="94">
        <v>-8.8898790369160157</v>
      </c>
      <c r="BB37" s="94">
        <v>-29.819979479526161</v>
      </c>
      <c r="BC37" s="95">
        <v>-12.036232087271092</v>
      </c>
    </row>
    <row r="38" spans="1:55" ht="12.75" customHeight="1" x14ac:dyDescent="0.2">
      <c r="A38" s="329">
        <v>2021</v>
      </c>
      <c r="B38" s="104" t="s">
        <v>39</v>
      </c>
      <c r="C38" s="77">
        <v>1364</v>
      </c>
      <c r="D38" s="78">
        <v>12585</v>
      </c>
      <c r="E38" s="104">
        <v>59</v>
      </c>
      <c r="F38" s="78">
        <v>5</v>
      </c>
      <c r="G38" s="104">
        <v>160</v>
      </c>
      <c r="H38" s="78">
        <v>1994</v>
      </c>
      <c r="I38" s="104">
        <v>0</v>
      </c>
      <c r="J38" s="78">
        <v>29</v>
      </c>
      <c r="K38" s="104">
        <v>14013</v>
      </c>
      <c r="L38" s="77">
        <v>2183</v>
      </c>
      <c r="M38" s="78">
        <v>16196</v>
      </c>
      <c r="O38" s="329">
        <v>2021</v>
      </c>
      <c r="P38" s="104" t="s">
        <v>39</v>
      </c>
      <c r="Q38" s="88">
        <v>-58.766626360338577</v>
      </c>
      <c r="R38" s="89">
        <v>16.819827346143136</v>
      </c>
      <c r="S38" s="97">
        <v>-81.5625</v>
      </c>
      <c r="T38" s="89">
        <v>-37.5</v>
      </c>
      <c r="U38" s="97">
        <v>-57.446808510638306</v>
      </c>
      <c r="V38" s="89">
        <v>0.20100502512563345</v>
      </c>
      <c r="W38" s="97">
        <v>-100</v>
      </c>
      <c r="X38" s="89">
        <v>163.63636363636363</v>
      </c>
      <c r="Y38" s="97">
        <v>-2.7482823235477793</v>
      </c>
      <c r="Z38" s="88">
        <v>-8.7374581939799292</v>
      </c>
      <c r="AA38" s="89">
        <v>-3.6009761323730682</v>
      </c>
      <c r="AC38" s="329">
        <v>2021</v>
      </c>
      <c r="AD38" s="104" t="s">
        <v>39</v>
      </c>
      <c r="AE38" s="88">
        <v>-58.766626360338577</v>
      </c>
      <c r="AF38" s="89">
        <v>16.819827346143136</v>
      </c>
      <c r="AG38" s="97">
        <v>-81.5625</v>
      </c>
      <c r="AH38" s="89">
        <v>-37.5</v>
      </c>
      <c r="AI38" s="97">
        <v>-57.446808510638306</v>
      </c>
      <c r="AJ38" s="89">
        <v>0.20100502512563345</v>
      </c>
      <c r="AK38" s="97">
        <v>-100</v>
      </c>
      <c r="AL38" s="89">
        <v>163.63636363636363</v>
      </c>
      <c r="AM38" s="97">
        <v>-2.7482823235477793</v>
      </c>
      <c r="AN38" s="88">
        <v>-8.7374581939799292</v>
      </c>
      <c r="AO38" s="89">
        <v>-3.6009761323730682</v>
      </c>
      <c r="AQ38" s="329">
        <v>2021</v>
      </c>
      <c r="AR38" s="104" t="s">
        <v>39</v>
      </c>
      <c r="AS38" s="88">
        <v>-55.734102458453513</v>
      </c>
      <c r="AT38" s="89">
        <v>3.7096286047818783</v>
      </c>
      <c r="AU38" s="97">
        <v>-80.403309203722856</v>
      </c>
      <c r="AV38" s="89">
        <v>-97.321428571428569</v>
      </c>
      <c r="AW38" s="97">
        <v>-55.119825708061001</v>
      </c>
      <c r="AX38" s="89">
        <v>-22.853352629040035</v>
      </c>
      <c r="AY38" s="97">
        <v>-86.885245901639337</v>
      </c>
      <c r="AZ38" s="89">
        <v>-88.44086021505376</v>
      </c>
      <c r="BA38" s="97">
        <v>-13.425150835518206</v>
      </c>
      <c r="BB38" s="88">
        <v>-33.092472331473523</v>
      </c>
      <c r="BC38" s="89">
        <v>-16.321198162888738</v>
      </c>
    </row>
    <row r="39" spans="1:55" s="17" customFormat="1" x14ac:dyDescent="0.2">
      <c r="A39" s="335"/>
      <c r="B39" s="149" t="s">
        <v>40</v>
      </c>
      <c r="C39" s="80">
        <v>1276</v>
      </c>
      <c r="D39" s="81">
        <v>14738</v>
      </c>
      <c r="E39" s="105">
        <v>15</v>
      </c>
      <c r="F39" s="81">
        <v>3</v>
      </c>
      <c r="G39" s="105">
        <v>129</v>
      </c>
      <c r="H39" s="81">
        <v>2028</v>
      </c>
      <c r="I39" s="105">
        <v>0</v>
      </c>
      <c r="J39" s="81">
        <v>22</v>
      </c>
      <c r="K39" s="105">
        <v>16032</v>
      </c>
      <c r="L39" s="80">
        <v>2179</v>
      </c>
      <c r="M39" s="81">
        <v>18211</v>
      </c>
      <c r="N39" s="18"/>
      <c r="O39" s="335"/>
      <c r="P39" s="149" t="s">
        <v>40</v>
      </c>
      <c r="Q39" s="90">
        <v>35.026455026455025</v>
      </c>
      <c r="R39" s="91">
        <v>124.18618801338606</v>
      </c>
      <c r="S39" s="98">
        <v>-80.263157894736835</v>
      </c>
      <c r="T39" s="91">
        <v>200</v>
      </c>
      <c r="U39" s="98">
        <v>-30.645161290322577</v>
      </c>
      <c r="V39" s="91">
        <v>135.81395348837208</v>
      </c>
      <c r="W39" s="98">
        <v>-100</v>
      </c>
      <c r="X39" s="91">
        <v>83.333333333333329</v>
      </c>
      <c r="Y39" s="98">
        <v>111.05845181674567</v>
      </c>
      <c r="Z39" s="90">
        <v>104.98588899341486</v>
      </c>
      <c r="AA39" s="91">
        <v>110.31296916503059</v>
      </c>
      <c r="AB39" s="18"/>
      <c r="AC39" s="335"/>
      <c r="AD39" s="149" t="s">
        <v>40</v>
      </c>
      <c r="AE39" s="90">
        <v>-37.92616976252058</v>
      </c>
      <c r="AF39" s="91">
        <v>57.508502911166204</v>
      </c>
      <c r="AG39" s="98">
        <v>-81.313131313131322</v>
      </c>
      <c r="AH39" s="91">
        <v>-11.111111111111116</v>
      </c>
      <c r="AI39" s="98">
        <v>-48.576512455516017</v>
      </c>
      <c r="AJ39" s="91">
        <v>41.122807017543849</v>
      </c>
      <c r="AK39" s="98">
        <v>-100</v>
      </c>
      <c r="AL39" s="91">
        <v>121.73913043478262</v>
      </c>
      <c r="AM39" s="98">
        <v>36.537150647580098</v>
      </c>
      <c r="AN39" s="90">
        <v>26.251808972503611</v>
      </c>
      <c r="AO39" s="91">
        <v>35.141398271798899</v>
      </c>
      <c r="AP39" s="18"/>
      <c r="AQ39" s="335"/>
      <c r="AR39" s="149" t="s">
        <v>40</v>
      </c>
      <c r="AS39" s="90">
        <v>-45.718862635162196</v>
      </c>
      <c r="AT39" s="91">
        <v>35.471415816018734</v>
      </c>
      <c r="AU39" s="98">
        <v>-78.940397350993379</v>
      </c>
      <c r="AV39" s="91">
        <v>-95.572916666666657</v>
      </c>
      <c r="AW39" s="98">
        <v>-47.28522336769759</v>
      </c>
      <c r="AX39" s="91">
        <v>5.9969174723273122</v>
      </c>
      <c r="AY39" s="98">
        <v>-93.333333333333329</v>
      </c>
      <c r="AZ39" s="91">
        <v>-82.189239332096477</v>
      </c>
      <c r="BA39" s="98">
        <v>13.314701350818737</v>
      </c>
      <c r="BB39" s="90">
        <v>-8.1190061028770693</v>
      </c>
      <c r="BC39" s="91">
        <v>10.288642028494932</v>
      </c>
    </row>
    <row r="40" spans="1:55" s="17" customFormat="1" x14ac:dyDescent="0.2">
      <c r="A40" s="335"/>
      <c r="B40" s="150" t="s">
        <v>41</v>
      </c>
      <c r="C40" s="83">
        <v>1251</v>
      </c>
      <c r="D40" s="84">
        <v>19155</v>
      </c>
      <c r="E40" s="106">
        <v>13</v>
      </c>
      <c r="F40" s="84">
        <v>8</v>
      </c>
      <c r="G40" s="106">
        <v>213</v>
      </c>
      <c r="H40" s="84">
        <v>2351</v>
      </c>
      <c r="I40" s="106">
        <v>1</v>
      </c>
      <c r="J40" s="84">
        <v>41</v>
      </c>
      <c r="K40" s="106">
        <v>20427</v>
      </c>
      <c r="L40" s="83">
        <v>2606</v>
      </c>
      <c r="M40" s="84">
        <v>23033</v>
      </c>
      <c r="N40" s="18"/>
      <c r="O40" s="335"/>
      <c r="P40" s="150" t="s">
        <v>41</v>
      </c>
      <c r="Q40" s="92">
        <v>-34.707724425887264</v>
      </c>
      <c r="R40" s="93">
        <v>41.177771226415103</v>
      </c>
      <c r="S40" s="99">
        <v>-91.925465838509311</v>
      </c>
      <c r="T40" s="93">
        <v>166.66666666666666</v>
      </c>
      <c r="U40" s="99">
        <v>-19.924812030075188</v>
      </c>
      <c r="V40" s="93">
        <v>56.733333333333327</v>
      </c>
      <c r="W40" s="99">
        <v>-50</v>
      </c>
      <c r="X40" s="93">
        <v>70.833333333333329</v>
      </c>
      <c r="Y40" s="99">
        <v>30.540644171779153</v>
      </c>
      <c r="Z40" s="92">
        <v>45.424107142857139</v>
      </c>
      <c r="AA40" s="93">
        <v>32.069954128440358</v>
      </c>
      <c r="AB40" s="18"/>
      <c r="AC40" s="335"/>
      <c r="AD40" s="150" t="s">
        <v>41</v>
      </c>
      <c r="AE40" s="92">
        <v>-36.926568325498465</v>
      </c>
      <c r="AF40" s="93">
        <v>50.341258288856537</v>
      </c>
      <c r="AG40" s="99">
        <v>-84.380610412926387</v>
      </c>
      <c r="AH40" s="93">
        <v>33.333333333333329</v>
      </c>
      <c r="AI40" s="99">
        <v>-39.371980676328498</v>
      </c>
      <c r="AJ40" s="93">
        <v>46.505747126436781</v>
      </c>
      <c r="AK40" s="99">
        <v>-95.454545454545453</v>
      </c>
      <c r="AL40" s="93">
        <v>95.744680851063819</v>
      </c>
      <c r="AM40" s="99">
        <v>34.045096008286201</v>
      </c>
      <c r="AN40" s="92">
        <v>32.799695063846016</v>
      </c>
      <c r="AO40" s="93">
        <v>33.892773892773896</v>
      </c>
      <c r="AP40" s="18"/>
      <c r="AQ40" s="335"/>
      <c r="AR40" s="150" t="s">
        <v>41</v>
      </c>
      <c r="AS40" s="92">
        <v>-39.747634069400625</v>
      </c>
      <c r="AT40" s="93">
        <v>46.806992508027115</v>
      </c>
      <c r="AU40" s="99">
        <v>-82.617586912065448</v>
      </c>
      <c r="AV40" s="93">
        <v>-89.268292682926827</v>
      </c>
      <c r="AW40" s="99">
        <v>-37.96698523023457</v>
      </c>
      <c r="AX40" s="93">
        <v>31.520550085950937</v>
      </c>
      <c r="AY40" s="99">
        <v>-93.548387096774206</v>
      </c>
      <c r="AZ40" s="93">
        <v>-64.906832298136649</v>
      </c>
      <c r="BA40" s="99">
        <v>27.461965075320393</v>
      </c>
      <c r="BB40" s="92">
        <v>16.980893331646207</v>
      </c>
      <c r="BC40" s="93">
        <v>26.110159118727051</v>
      </c>
    </row>
    <row r="41" spans="1:55" s="23" customFormat="1" x14ac:dyDescent="0.2">
      <c r="A41" s="330"/>
      <c r="B41" s="296" t="s">
        <v>42</v>
      </c>
      <c r="C41" s="151">
        <v>834</v>
      </c>
      <c r="D41" s="152">
        <v>17691</v>
      </c>
      <c r="E41" s="285">
        <v>1</v>
      </c>
      <c r="F41" s="152">
        <v>7</v>
      </c>
      <c r="G41" s="285">
        <v>257</v>
      </c>
      <c r="H41" s="152">
        <v>2270</v>
      </c>
      <c r="I41" s="285">
        <v>2</v>
      </c>
      <c r="J41" s="152">
        <v>32</v>
      </c>
      <c r="K41" s="285">
        <v>18533</v>
      </c>
      <c r="L41" s="151">
        <v>2561</v>
      </c>
      <c r="M41" s="152">
        <v>21094</v>
      </c>
      <c r="O41" s="330"/>
      <c r="P41" s="296" t="s">
        <v>42</v>
      </c>
      <c r="Q41" s="281">
        <v>-62.449347140927514</v>
      </c>
      <c r="R41" s="283">
        <v>16.029382829409066</v>
      </c>
      <c r="S41" s="282">
        <v>-98.795180722891558</v>
      </c>
      <c r="T41" s="283">
        <v>16.666666666666675</v>
      </c>
      <c r="U41" s="282">
        <v>21.226415094339622</v>
      </c>
      <c r="V41" s="283">
        <v>11.111111111111116</v>
      </c>
      <c r="W41" s="282">
        <v>100</v>
      </c>
      <c r="X41" s="283">
        <v>52.380952380952372</v>
      </c>
      <c r="Y41" s="282">
        <v>5.5590362818249028</v>
      </c>
      <c r="Z41" s="281">
        <v>12.472551602986393</v>
      </c>
      <c r="AA41" s="283">
        <v>6.3527276394070853</v>
      </c>
      <c r="AC41" s="330"/>
      <c r="AD41" s="296" t="s">
        <v>42</v>
      </c>
      <c r="AE41" s="281">
        <v>-43.682955899880817</v>
      </c>
      <c r="AF41" s="283">
        <v>39.00827520471384</v>
      </c>
      <c r="AG41" s="282">
        <v>-86.25</v>
      </c>
      <c r="AH41" s="283">
        <v>27.777777777777768</v>
      </c>
      <c r="AI41" s="282">
        <v>-27.019230769230774</v>
      </c>
      <c r="AJ41" s="283">
        <v>35.194744251525108</v>
      </c>
      <c r="AK41" s="282">
        <v>-86.956521739130437</v>
      </c>
      <c r="AL41" s="283">
        <v>82.35294117647058</v>
      </c>
      <c r="AM41" s="282">
        <v>24.986415504437609</v>
      </c>
      <c r="AN41" s="281">
        <v>26.648059542796389</v>
      </c>
      <c r="AO41" s="283">
        <v>25.185704721522619</v>
      </c>
      <c r="AQ41" s="330"/>
      <c r="AR41" s="296" t="s">
        <v>42</v>
      </c>
      <c r="AS41" s="281">
        <v>-43.682955899880817</v>
      </c>
      <c r="AT41" s="283">
        <v>39.00827520471384</v>
      </c>
      <c r="AU41" s="282">
        <v>-86.25</v>
      </c>
      <c r="AV41" s="283">
        <v>27.777777777777768</v>
      </c>
      <c r="AW41" s="282">
        <v>-27.019230769230774</v>
      </c>
      <c r="AX41" s="283">
        <v>35.194744251525108</v>
      </c>
      <c r="AY41" s="282">
        <v>-86.956521739130437</v>
      </c>
      <c r="AZ41" s="283">
        <v>82.35294117647058</v>
      </c>
      <c r="BA41" s="282">
        <v>24.986415504437609</v>
      </c>
      <c r="BB41" s="281">
        <v>26.648059542796389</v>
      </c>
      <c r="BC41" s="283">
        <v>25.185704721522619</v>
      </c>
    </row>
    <row r="42" spans="1:55" s="23" customFormat="1" x14ac:dyDescent="0.2">
      <c r="A42" s="329">
        <v>2022</v>
      </c>
      <c r="B42" s="310" t="s">
        <v>39</v>
      </c>
      <c r="C42" s="77">
        <v>1287</v>
      </c>
      <c r="D42" s="78">
        <v>14238</v>
      </c>
      <c r="E42" s="104">
        <v>2</v>
      </c>
      <c r="F42" s="78">
        <v>29</v>
      </c>
      <c r="G42" s="104">
        <v>258</v>
      </c>
      <c r="H42" s="78">
        <v>2333</v>
      </c>
      <c r="I42" s="104">
        <v>1</v>
      </c>
      <c r="J42" s="78">
        <v>76</v>
      </c>
      <c r="K42" s="104">
        <v>15556</v>
      </c>
      <c r="L42" s="77">
        <v>2668</v>
      </c>
      <c r="M42" s="78">
        <v>18224</v>
      </c>
      <c r="O42" s="329">
        <v>2022</v>
      </c>
      <c r="P42" s="310" t="s">
        <v>39</v>
      </c>
      <c r="Q42" s="88">
        <v>-5.6451612903225756</v>
      </c>
      <c r="R42" s="89">
        <v>13.134684147794996</v>
      </c>
      <c r="S42" s="97">
        <v>-96.610169491525426</v>
      </c>
      <c r="T42" s="89">
        <v>480</v>
      </c>
      <c r="U42" s="97">
        <v>61.250000000000007</v>
      </c>
      <c r="V42" s="89">
        <v>17.001003009027073</v>
      </c>
      <c r="W42" s="97" t="s">
        <v>234</v>
      </c>
      <c r="X42" s="89">
        <v>162.06896551724137</v>
      </c>
      <c r="Y42" s="97">
        <v>11.011203882109477</v>
      </c>
      <c r="Z42" s="88">
        <v>22.217132386623906</v>
      </c>
      <c r="AA42" s="89">
        <v>12.521610274141759</v>
      </c>
      <c r="AC42" s="329">
        <v>2022</v>
      </c>
      <c r="AD42" s="310" t="s">
        <v>39</v>
      </c>
      <c r="AE42" s="88">
        <v>-5.6451612903225756</v>
      </c>
      <c r="AF42" s="89">
        <v>13.134684147794996</v>
      </c>
      <c r="AG42" s="97">
        <v>-96.610169491525426</v>
      </c>
      <c r="AH42" s="89">
        <v>480</v>
      </c>
      <c r="AI42" s="97">
        <v>61.250000000000007</v>
      </c>
      <c r="AJ42" s="89">
        <v>17.001003009027073</v>
      </c>
      <c r="AK42" s="97" t="s">
        <v>234</v>
      </c>
      <c r="AL42" s="89">
        <v>162.06896551724137</v>
      </c>
      <c r="AM42" s="97">
        <v>11.011203882109477</v>
      </c>
      <c r="AN42" s="88">
        <v>22.217132386623906</v>
      </c>
      <c r="AO42" s="89">
        <v>12.521610274141759</v>
      </c>
      <c r="AQ42" s="329">
        <v>2022</v>
      </c>
      <c r="AR42" s="310" t="s">
        <v>39</v>
      </c>
      <c r="AS42" s="88">
        <v>-27.893267142413901</v>
      </c>
      <c r="AT42" s="89">
        <v>37.203485221161458</v>
      </c>
      <c r="AU42" s="97">
        <v>-91.820580474934033</v>
      </c>
      <c r="AV42" s="89">
        <v>213.33333333333334</v>
      </c>
      <c r="AW42" s="97">
        <v>4.0048543689320315</v>
      </c>
      <c r="AX42" s="89">
        <v>40.409566984524005</v>
      </c>
      <c r="AY42" s="97">
        <v>-50</v>
      </c>
      <c r="AZ42" s="89">
        <v>98.837209302325576</v>
      </c>
      <c r="BA42" s="97">
        <v>28.70434560513737</v>
      </c>
      <c r="BB42" s="88">
        <v>36.896787423103206</v>
      </c>
      <c r="BC42" s="89">
        <v>29.668914677525791</v>
      </c>
    </row>
    <row r="43" spans="1:55" s="23" customFormat="1" x14ac:dyDescent="0.2">
      <c r="A43" s="330"/>
      <c r="B43" s="296" t="s">
        <v>40</v>
      </c>
      <c r="C43" s="151">
        <v>1619</v>
      </c>
      <c r="D43" s="152">
        <v>13761</v>
      </c>
      <c r="E43" s="285">
        <v>2</v>
      </c>
      <c r="F43" s="152">
        <v>40</v>
      </c>
      <c r="G43" s="285">
        <v>433</v>
      </c>
      <c r="H43" s="152">
        <v>2001</v>
      </c>
      <c r="I43" s="285">
        <v>0</v>
      </c>
      <c r="J43" s="152">
        <v>103</v>
      </c>
      <c r="K43" s="285">
        <v>15422</v>
      </c>
      <c r="L43" s="151">
        <v>2537</v>
      </c>
      <c r="M43" s="152">
        <v>17959</v>
      </c>
      <c r="O43" s="330"/>
      <c r="P43" s="296" t="s">
        <v>40</v>
      </c>
      <c r="Q43" s="281">
        <v>26.880877742946719</v>
      </c>
      <c r="R43" s="283">
        <v>-6.6291219975573306</v>
      </c>
      <c r="S43" s="282">
        <v>-86.666666666666671</v>
      </c>
      <c r="T43" s="283">
        <v>1233.3333333333335</v>
      </c>
      <c r="U43" s="282">
        <v>235.65891472868219</v>
      </c>
      <c r="V43" s="283">
        <v>-1.3313609467455634</v>
      </c>
      <c r="W43" s="282" t="s">
        <v>234</v>
      </c>
      <c r="X43" s="283">
        <v>368.18181818181819</v>
      </c>
      <c r="Y43" s="282">
        <v>-3.8048902195608747</v>
      </c>
      <c r="Z43" s="281">
        <v>16.429554841670502</v>
      </c>
      <c r="AA43" s="283">
        <v>-1.3837790346493906</v>
      </c>
      <c r="AC43" s="330"/>
      <c r="AD43" s="296" t="s">
        <v>40</v>
      </c>
      <c r="AE43" s="281">
        <v>10.075757575757581</v>
      </c>
      <c r="AF43" s="283">
        <v>2.474106064487791</v>
      </c>
      <c r="AG43" s="282">
        <v>-94.594594594594597</v>
      </c>
      <c r="AH43" s="283">
        <v>762.5</v>
      </c>
      <c r="AI43" s="282">
        <v>139.10034602076124</v>
      </c>
      <c r="AJ43" s="283">
        <v>7.7573346593734493</v>
      </c>
      <c r="AK43" s="282" t="s">
        <v>234</v>
      </c>
      <c r="AL43" s="283">
        <v>250.98039215686273</v>
      </c>
      <c r="AM43" s="282">
        <v>3.105341987019461</v>
      </c>
      <c r="AN43" s="281">
        <v>19.325997248968374</v>
      </c>
      <c r="AO43" s="283">
        <v>5.1617403435347375</v>
      </c>
      <c r="AQ43" s="330"/>
      <c r="AR43" s="296" t="s">
        <v>40</v>
      </c>
      <c r="AS43" s="281">
        <v>-26.353843883724359</v>
      </c>
      <c r="AT43" s="283">
        <v>15.509993230966558</v>
      </c>
      <c r="AU43" s="282">
        <v>-94.339622641509436</v>
      </c>
      <c r="AV43" s="283">
        <v>394.11764705882354</v>
      </c>
      <c r="AW43" s="282">
        <v>51.368970013037817</v>
      </c>
      <c r="AX43" s="283">
        <v>18.374091209517516</v>
      </c>
      <c r="AY43" s="282">
        <v>33.333333333333329</v>
      </c>
      <c r="AZ43" s="283">
        <v>162.5</v>
      </c>
      <c r="BA43" s="282">
        <v>10.573913043478257</v>
      </c>
      <c r="BB43" s="281">
        <v>23.022180049816154</v>
      </c>
      <c r="BC43" s="283">
        <v>12.038057504778109</v>
      </c>
    </row>
    <row r="44" spans="1:55" x14ac:dyDescent="0.2">
      <c r="A44" s="17"/>
      <c r="B44" s="17"/>
      <c r="C44" s="17"/>
      <c r="D44" s="17"/>
      <c r="E44" s="17"/>
      <c r="F44" s="17"/>
      <c r="G44" s="17"/>
      <c r="H44" s="17"/>
      <c r="I44" s="17"/>
      <c r="J44" s="17"/>
      <c r="K44" s="17"/>
      <c r="L44" s="17"/>
      <c r="M44" s="17"/>
    </row>
    <row r="45" spans="1:55" x14ac:dyDescent="0.2">
      <c r="A45" s="241" t="s">
        <v>249</v>
      </c>
      <c r="B45" s="139"/>
      <c r="C45" s="139"/>
      <c r="D45" s="139"/>
      <c r="E45" s="139"/>
    </row>
    <row r="46" spans="1:55" x14ac:dyDescent="0.2">
      <c r="A46" s="332" t="s">
        <v>246</v>
      </c>
      <c r="B46" s="332"/>
      <c r="C46" s="139"/>
      <c r="D46" s="139"/>
      <c r="E46" s="139"/>
    </row>
    <row r="47" spans="1:55" x14ac:dyDescent="0.2">
      <c r="A47" s="332" t="s">
        <v>247</v>
      </c>
      <c r="B47" s="332"/>
      <c r="C47" s="139"/>
      <c r="D47" s="139"/>
      <c r="E47" s="139"/>
    </row>
    <row r="48" spans="1:55" x14ac:dyDescent="0.2">
      <c r="A48" s="242" t="s">
        <v>248</v>
      </c>
      <c r="B48" s="142"/>
      <c r="C48" s="139"/>
      <c r="D48" s="139"/>
      <c r="E48" s="139"/>
    </row>
    <row r="49" spans="1:6" ht="34.5" customHeight="1" x14ac:dyDescent="0.2">
      <c r="A49" s="368" t="s">
        <v>351</v>
      </c>
      <c r="B49" s="368"/>
      <c r="C49" s="368"/>
      <c r="D49" s="368"/>
      <c r="E49" s="368"/>
      <c r="F49" s="368"/>
    </row>
    <row r="50" spans="1:6" x14ac:dyDescent="0.2">
      <c r="A50" s="240" t="str">
        <f>'Contenido '!A130</f>
        <v>Actualizado el 18 de agosto de 2022</v>
      </c>
      <c r="B50" s="142"/>
      <c r="C50" s="139"/>
      <c r="D50" s="139"/>
      <c r="E50" s="139"/>
    </row>
  </sheetData>
  <mergeCells count="71">
    <mergeCell ref="AQ38:AQ41"/>
    <mergeCell ref="A49:F49"/>
    <mergeCell ref="A30:A33"/>
    <mergeCell ref="O30:O33"/>
    <mergeCell ref="A34:A37"/>
    <mergeCell ref="O34:O37"/>
    <mergeCell ref="A46:B46"/>
    <mergeCell ref="A47:B47"/>
    <mergeCell ref="AC34:AC37"/>
    <mergeCell ref="AQ34:AQ37"/>
    <mergeCell ref="A38:A41"/>
    <mergeCell ref="O38:O41"/>
    <mergeCell ref="AC38:AC41"/>
    <mergeCell ref="A42:A43"/>
    <mergeCell ref="O42:O43"/>
    <mergeCell ref="AC42:AC43"/>
    <mergeCell ref="A8:M8"/>
    <mergeCell ref="O8:AA8"/>
    <mergeCell ref="AC8:AO8"/>
    <mergeCell ref="AQ8:BC8"/>
    <mergeCell ref="B12:D12"/>
    <mergeCell ref="P12:R12"/>
    <mergeCell ref="AR12:AT12"/>
    <mergeCell ref="AU12:AV12"/>
    <mergeCell ref="AY12:AZ12"/>
    <mergeCell ref="O6:AA7"/>
    <mergeCell ref="AC30:AC33"/>
    <mergeCell ref="AQ30:AQ33"/>
    <mergeCell ref="AC12:AC13"/>
    <mergeCell ref="AI12:AJ12"/>
    <mergeCell ref="AM12:AO12"/>
    <mergeCell ref="AQ6:BC7"/>
    <mergeCell ref="AC6:AO7"/>
    <mergeCell ref="AC18:AC21"/>
    <mergeCell ref="AQ18:AQ21"/>
    <mergeCell ref="AQ12:AQ13"/>
    <mergeCell ref="AG12:AH12"/>
    <mergeCell ref="AK12:AL12"/>
    <mergeCell ref="AD12:AF12"/>
    <mergeCell ref="A6:M7"/>
    <mergeCell ref="A14:A17"/>
    <mergeCell ref="O14:O17"/>
    <mergeCell ref="AC14:AC17"/>
    <mergeCell ref="AQ14:AQ17"/>
    <mergeCell ref="A9:M9"/>
    <mergeCell ref="O9:AA9"/>
    <mergeCell ref="AC9:AO9"/>
    <mergeCell ref="AQ9:BC9"/>
    <mergeCell ref="E12:F12"/>
    <mergeCell ref="BA12:BC12"/>
    <mergeCell ref="G12:H12"/>
    <mergeCell ref="K12:M12"/>
    <mergeCell ref="U12:V12"/>
    <mergeCell ref="Y12:AA12"/>
    <mergeCell ref="AW12:AX12"/>
    <mergeCell ref="AQ42:AQ43"/>
    <mergeCell ref="A18:A21"/>
    <mergeCell ref="O18:O21"/>
    <mergeCell ref="I12:J12"/>
    <mergeCell ref="S12:T12"/>
    <mergeCell ref="W12:X12"/>
    <mergeCell ref="A12:A13"/>
    <mergeCell ref="O12:O13"/>
    <mergeCell ref="A22:A25"/>
    <mergeCell ref="O22:O25"/>
    <mergeCell ref="AC22:AC25"/>
    <mergeCell ref="AQ22:AQ25"/>
    <mergeCell ref="A26:A29"/>
    <mergeCell ref="O26:O29"/>
    <mergeCell ref="AC26:AC29"/>
    <mergeCell ref="AQ26:AQ29"/>
  </mergeCells>
  <pageMargins left="0.7" right="0.7" top="0.75" bottom="0.75" header="0.3" footer="0.3"/>
  <pageSetup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C50"/>
  <sheetViews>
    <sheetView showGridLines="0" tabSelected="1" topLeftCell="W1" zoomScale="90" zoomScaleNormal="90" workbookViewId="0">
      <pane ySplit="13" topLeftCell="A41" activePane="bottomLeft" state="frozen"/>
      <selection activeCell="H129" sqref="H129"/>
      <selection pane="bottomLeft" activeCell="AG52" sqref="AG52"/>
    </sheetView>
  </sheetViews>
  <sheetFormatPr baseColWidth="10" defaultColWidth="13.42578125" defaultRowHeight="12.75" x14ac:dyDescent="0.2"/>
  <cols>
    <col min="1" max="1" width="9.7109375" customWidth="1"/>
    <col min="2" max="2" width="16.7109375" customWidth="1"/>
    <col min="3" max="3" width="15.42578125" customWidth="1"/>
    <col min="4" max="5" width="14.5703125" customWidth="1"/>
    <col min="6" max="6" width="17.140625" customWidth="1"/>
    <col min="7" max="7" width="15" customWidth="1"/>
    <col min="8" max="8" width="14.5703125" customWidth="1"/>
    <col min="9" max="9" width="15.85546875" customWidth="1"/>
    <col min="10" max="10" width="16.42578125" customWidth="1"/>
    <col min="11" max="11" width="13.42578125" customWidth="1"/>
    <col min="12" max="12" width="15.140625" customWidth="1"/>
    <col min="13" max="13" width="13.42578125" customWidth="1"/>
    <col min="14" max="14" width="3.7109375" style="6" customWidth="1"/>
    <col min="15" max="15" width="9.7109375" customWidth="1"/>
    <col min="16" max="16" width="17.42578125" customWidth="1"/>
    <col min="17" max="17" width="13.42578125" customWidth="1"/>
    <col min="18" max="18" width="15.140625" customWidth="1"/>
    <col min="19" max="19" width="13.42578125" customWidth="1"/>
    <col min="20" max="20" width="17.28515625" customWidth="1"/>
    <col min="21" max="21" width="13.42578125" customWidth="1"/>
    <col min="22" max="22" width="14.85546875" customWidth="1"/>
    <col min="23" max="23" width="13.42578125" customWidth="1"/>
    <col min="24" max="24" width="16.5703125" customWidth="1"/>
    <col min="25" max="25" width="13.42578125" customWidth="1"/>
    <col min="26" max="26" width="15.28515625" customWidth="1"/>
    <col min="27" max="27" width="13.42578125" customWidth="1"/>
    <col min="28" max="28" width="3.7109375" style="6" customWidth="1"/>
    <col min="29" max="29" width="9.7109375" customWidth="1"/>
    <col min="30" max="30" width="17.140625" customWidth="1"/>
    <col min="31" max="31" width="13.42578125" customWidth="1"/>
    <col min="32" max="32" width="14.85546875" customWidth="1"/>
    <col min="33" max="33" width="13.42578125" customWidth="1"/>
    <col min="34" max="34" width="17.5703125" customWidth="1"/>
    <col min="35" max="35" width="13.42578125" customWidth="1"/>
    <col min="36" max="36" width="14.5703125" customWidth="1"/>
    <col min="37" max="37" width="13.42578125" customWidth="1"/>
    <col min="38" max="38" width="17.5703125" customWidth="1"/>
    <col min="39" max="39" width="13.42578125" customWidth="1"/>
    <col min="40" max="40" width="14.7109375" customWidth="1"/>
    <col min="41" max="41" width="13.42578125" customWidth="1"/>
    <col min="42" max="42" width="3.7109375" style="6" customWidth="1"/>
    <col min="43" max="43" width="9.7109375" customWidth="1"/>
    <col min="44" max="44" width="16.85546875" customWidth="1"/>
    <col min="45" max="45" width="13.42578125" customWidth="1"/>
    <col min="46" max="46" width="14.7109375" customWidth="1"/>
    <col min="47" max="47" width="15" customWidth="1"/>
    <col min="48" max="48" width="15.140625" customWidth="1"/>
    <col min="49" max="49" width="13.42578125" customWidth="1"/>
    <col min="50" max="50" width="14.85546875" customWidth="1"/>
    <col min="51" max="51" width="15.42578125" customWidth="1"/>
    <col min="52" max="52" width="15" customWidth="1"/>
    <col min="53" max="53" width="13.42578125" customWidth="1"/>
    <col min="54" max="54" width="15" customWidth="1"/>
  </cols>
  <sheetData>
    <row r="1" spans="1:55" x14ac:dyDescent="0.2">
      <c r="A1" s="1"/>
      <c r="B1" s="14"/>
      <c r="C1" s="14"/>
      <c r="D1" s="14"/>
      <c r="E1" s="18"/>
      <c r="F1" s="18"/>
      <c r="G1" s="14"/>
      <c r="H1" s="14"/>
      <c r="I1" s="1"/>
      <c r="J1" s="1"/>
    </row>
    <row r="2" spans="1:55" x14ac:dyDescent="0.2">
      <c r="A2" s="1"/>
      <c r="B2" s="14"/>
      <c r="C2" s="14"/>
      <c r="D2" s="14"/>
      <c r="E2" s="18"/>
      <c r="F2" s="18"/>
      <c r="G2" s="14"/>
      <c r="H2" s="14"/>
      <c r="I2" s="1"/>
      <c r="J2" s="1"/>
    </row>
    <row r="3" spans="1:55" ht="18.75" customHeight="1" x14ac:dyDescent="0.2">
      <c r="A3" s="1"/>
      <c r="B3" s="14"/>
      <c r="C3" s="14"/>
      <c r="D3" s="15"/>
      <c r="E3" s="19"/>
      <c r="F3" s="19"/>
      <c r="G3" s="15"/>
      <c r="H3" s="16"/>
      <c r="I3" s="1"/>
      <c r="J3" s="1"/>
    </row>
    <row r="4" spans="1:55" ht="16.5" customHeight="1" x14ac:dyDescent="0.2">
      <c r="A4" s="1"/>
      <c r="B4" s="14"/>
      <c r="C4" s="14"/>
      <c r="D4" s="15"/>
      <c r="E4" s="19"/>
      <c r="F4" s="19"/>
      <c r="G4" s="15"/>
      <c r="H4" s="16"/>
      <c r="I4" s="1"/>
      <c r="J4" s="1"/>
    </row>
    <row r="5" spans="1:55" ht="18.75" customHeight="1" x14ac:dyDescent="0.2">
      <c r="A5" s="1"/>
      <c r="B5" s="14"/>
      <c r="C5" s="14"/>
      <c r="D5" s="15"/>
      <c r="E5" s="19"/>
      <c r="F5" s="19"/>
      <c r="G5" s="15"/>
      <c r="H5" s="16"/>
      <c r="I5" s="1"/>
      <c r="J5" s="1"/>
    </row>
    <row r="6" spans="1:55" ht="18" customHeight="1" x14ac:dyDescent="0.2">
      <c r="A6" s="328" t="s">
        <v>64</v>
      </c>
      <c r="B6" s="328"/>
      <c r="C6" s="328"/>
      <c r="D6" s="328"/>
      <c r="E6" s="328"/>
      <c r="F6" s="328"/>
      <c r="G6" s="328"/>
      <c r="H6" s="328"/>
      <c r="I6" s="328"/>
      <c r="J6" s="328"/>
      <c r="K6" s="328"/>
      <c r="L6" s="328"/>
      <c r="M6" s="328"/>
      <c r="N6" s="18"/>
      <c r="O6" s="328" t="s">
        <v>64</v>
      </c>
      <c r="P6" s="328"/>
      <c r="Q6" s="328"/>
      <c r="R6" s="328"/>
      <c r="S6" s="328"/>
      <c r="T6" s="328"/>
      <c r="U6" s="328"/>
      <c r="V6" s="328"/>
      <c r="W6" s="328"/>
      <c r="X6" s="328"/>
      <c r="Y6" s="328"/>
      <c r="Z6" s="328"/>
      <c r="AA6" s="328"/>
      <c r="AB6" s="23"/>
      <c r="AC6" s="328" t="s">
        <v>64</v>
      </c>
      <c r="AD6" s="328"/>
      <c r="AE6" s="328"/>
      <c r="AF6" s="328"/>
      <c r="AG6" s="328"/>
      <c r="AH6" s="328"/>
      <c r="AI6" s="328"/>
      <c r="AJ6" s="328"/>
      <c r="AK6" s="328"/>
      <c r="AL6" s="328"/>
      <c r="AM6" s="328"/>
      <c r="AN6" s="328"/>
      <c r="AO6" s="328"/>
      <c r="AP6" s="23"/>
      <c r="AQ6" s="328" t="s">
        <v>64</v>
      </c>
      <c r="AR6" s="328"/>
      <c r="AS6" s="328"/>
      <c r="AT6" s="328"/>
      <c r="AU6" s="328"/>
      <c r="AV6" s="328"/>
      <c r="AW6" s="328"/>
      <c r="AX6" s="328"/>
      <c r="AY6" s="328"/>
      <c r="AZ6" s="328"/>
      <c r="BA6" s="328"/>
      <c r="BB6" s="328"/>
      <c r="BC6" s="328"/>
    </row>
    <row r="7" spans="1:55" ht="18" customHeight="1" x14ac:dyDescent="0.2">
      <c r="A7" s="328"/>
      <c r="B7" s="328"/>
      <c r="C7" s="328"/>
      <c r="D7" s="328"/>
      <c r="E7" s="328"/>
      <c r="F7" s="328"/>
      <c r="G7" s="328"/>
      <c r="H7" s="328"/>
      <c r="I7" s="328"/>
      <c r="J7" s="328"/>
      <c r="K7" s="328"/>
      <c r="L7" s="328"/>
      <c r="M7" s="328"/>
      <c r="N7" s="18"/>
      <c r="O7" s="328"/>
      <c r="P7" s="328"/>
      <c r="Q7" s="328"/>
      <c r="R7" s="328"/>
      <c r="S7" s="328"/>
      <c r="T7" s="328"/>
      <c r="U7" s="328"/>
      <c r="V7" s="328"/>
      <c r="W7" s="328"/>
      <c r="X7" s="328"/>
      <c r="Y7" s="328"/>
      <c r="Z7" s="328"/>
      <c r="AA7" s="328"/>
      <c r="AB7" s="23"/>
      <c r="AC7" s="328"/>
      <c r="AD7" s="328"/>
      <c r="AE7" s="328"/>
      <c r="AF7" s="328"/>
      <c r="AG7" s="328"/>
      <c r="AH7" s="328"/>
      <c r="AI7" s="328"/>
      <c r="AJ7" s="328"/>
      <c r="AK7" s="328"/>
      <c r="AL7" s="328"/>
      <c r="AM7" s="328"/>
      <c r="AN7" s="328"/>
      <c r="AO7" s="328"/>
      <c r="AP7" s="23"/>
      <c r="AQ7" s="328"/>
      <c r="AR7" s="328"/>
      <c r="AS7" s="328"/>
      <c r="AT7" s="328"/>
      <c r="AU7" s="328"/>
      <c r="AV7" s="328"/>
      <c r="AW7" s="328"/>
      <c r="AX7" s="328"/>
      <c r="AY7" s="328"/>
      <c r="AZ7" s="328"/>
      <c r="BA7" s="328"/>
      <c r="BB7" s="328"/>
      <c r="BC7" s="328"/>
    </row>
    <row r="8" spans="1:55" ht="16.5" customHeight="1" x14ac:dyDescent="0.2">
      <c r="A8" s="333" t="s">
        <v>306</v>
      </c>
      <c r="B8" s="333"/>
      <c r="C8" s="333"/>
      <c r="D8" s="333"/>
      <c r="E8" s="333"/>
      <c r="F8" s="333"/>
      <c r="G8" s="333"/>
      <c r="H8" s="333"/>
      <c r="I8" s="333"/>
      <c r="J8" s="333"/>
      <c r="K8" s="333"/>
      <c r="L8" s="333"/>
      <c r="M8" s="333"/>
      <c r="N8" s="18"/>
      <c r="O8" s="333" t="s">
        <v>307</v>
      </c>
      <c r="P8" s="333"/>
      <c r="Q8" s="333"/>
      <c r="R8" s="333"/>
      <c r="S8" s="333"/>
      <c r="T8" s="333"/>
      <c r="U8" s="333"/>
      <c r="V8" s="333"/>
      <c r="W8" s="333"/>
      <c r="X8" s="333"/>
      <c r="Y8" s="333"/>
      <c r="Z8" s="333"/>
      <c r="AA8" s="333"/>
      <c r="AB8" s="23"/>
      <c r="AC8" s="333" t="s">
        <v>308</v>
      </c>
      <c r="AD8" s="333"/>
      <c r="AE8" s="333"/>
      <c r="AF8" s="333"/>
      <c r="AG8" s="333"/>
      <c r="AH8" s="333"/>
      <c r="AI8" s="333"/>
      <c r="AJ8" s="333"/>
      <c r="AK8" s="333"/>
      <c r="AL8" s="333"/>
      <c r="AM8" s="333"/>
      <c r="AN8" s="333"/>
      <c r="AO8" s="333"/>
      <c r="AP8" s="23"/>
      <c r="AQ8" s="333" t="s">
        <v>309</v>
      </c>
      <c r="AR8" s="333"/>
      <c r="AS8" s="333"/>
      <c r="AT8" s="333"/>
      <c r="AU8" s="333"/>
      <c r="AV8" s="333"/>
      <c r="AW8" s="333"/>
      <c r="AX8" s="333"/>
      <c r="AY8" s="333"/>
      <c r="AZ8" s="333"/>
      <c r="BA8" s="333"/>
      <c r="BB8" s="333"/>
      <c r="BC8" s="333"/>
    </row>
    <row r="9" spans="1:55" ht="16.5" customHeight="1" x14ac:dyDescent="0.2">
      <c r="A9" s="333" t="str">
        <f>Hoja2!A1</f>
        <v>2015 (I trimestre) - 2022 (II trimestre)pr</v>
      </c>
      <c r="B9" s="333"/>
      <c r="C9" s="333"/>
      <c r="D9" s="333"/>
      <c r="E9" s="333"/>
      <c r="F9" s="333"/>
      <c r="G9" s="333"/>
      <c r="H9" s="333"/>
      <c r="I9" s="333"/>
      <c r="J9" s="333"/>
      <c r="K9" s="333"/>
      <c r="L9" s="333"/>
      <c r="M9" s="333"/>
      <c r="N9" s="18"/>
      <c r="O9" s="333" t="str">
        <f>Hoja2!A2</f>
        <v>2016 (I trimestre) - 2022 (II trimestre)pr</v>
      </c>
      <c r="P9" s="333"/>
      <c r="Q9" s="333"/>
      <c r="R9" s="333"/>
      <c r="S9" s="333"/>
      <c r="T9" s="333"/>
      <c r="U9" s="333"/>
      <c r="V9" s="333"/>
      <c r="W9" s="333"/>
      <c r="X9" s="333"/>
      <c r="Y9" s="333"/>
      <c r="Z9" s="333"/>
      <c r="AA9" s="333"/>
      <c r="AB9" s="23"/>
      <c r="AC9" s="333" t="str">
        <f>Hoja2!A2</f>
        <v>2016 (I trimestre) - 2022 (II trimestre)pr</v>
      </c>
      <c r="AD9" s="333"/>
      <c r="AE9" s="333"/>
      <c r="AF9" s="333"/>
      <c r="AG9" s="333"/>
      <c r="AH9" s="333"/>
      <c r="AI9" s="333"/>
      <c r="AJ9" s="333"/>
      <c r="AK9" s="333"/>
      <c r="AL9" s="333"/>
      <c r="AM9" s="333"/>
      <c r="AN9" s="333"/>
      <c r="AO9" s="333"/>
      <c r="AP9" s="23"/>
      <c r="AQ9" s="333" t="str">
        <f>Hoja2!A3</f>
        <v>2016 (IV trimestre) - 2022 (II trimestre)pr</v>
      </c>
      <c r="AR9" s="333"/>
      <c r="AS9" s="333"/>
      <c r="AT9" s="333"/>
      <c r="AU9" s="333"/>
      <c r="AV9" s="333"/>
      <c r="AW9" s="333"/>
      <c r="AX9" s="333"/>
      <c r="AY9" s="333"/>
      <c r="AZ9" s="333"/>
      <c r="BA9" s="333"/>
      <c r="BB9" s="333"/>
      <c r="BC9" s="333"/>
    </row>
    <row r="10" spans="1:55" ht="15" x14ac:dyDescent="0.2">
      <c r="A10" s="196"/>
      <c r="B10" s="196"/>
      <c r="C10" s="196"/>
      <c r="D10" s="196"/>
      <c r="E10" s="196"/>
      <c r="F10" s="196"/>
      <c r="G10" s="196"/>
      <c r="H10" s="8"/>
      <c r="I10" s="8"/>
      <c r="J10" s="8"/>
      <c r="K10" s="8"/>
      <c r="N10" s="18"/>
      <c r="O10" s="196"/>
      <c r="P10" s="196"/>
      <c r="Q10" s="196"/>
      <c r="R10" s="196"/>
      <c r="S10" s="196"/>
      <c r="T10" s="196"/>
      <c r="U10" s="196"/>
      <c r="V10" s="196"/>
      <c r="W10" s="26"/>
      <c r="X10" s="26"/>
      <c r="Y10" s="8"/>
      <c r="AB10" s="23"/>
      <c r="AC10" s="196"/>
      <c r="AD10" s="196"/>
      <c r="AE10" s="196"/>
      <c r="AF10" s="196"/>
      <c r="AG10" s="196"/>
      <c r="AH10" s="196"/>
      <c r="AI10" s="196"/>
      <c r="AJ10" s="196"/>
      <c r="AK10" s="8"/>
      <c r="AL10" s="8"/>
      <c r="AM10" s="8"/>
      <c r="AP10" s="23"/>
      <c r="AQ10" s="196"/>
      <c r="AR10" s="196"/>
      <c r="AS10" s="196"/>
      <c r="AT10" s="196"/>
      <c r="AU10" s="196"/>
      <c r="AV10" s="196"/>
      <c r="AW10" s="196"/>
      <c r="AX10" s="196"/>
      <c r="AY10" s="8"/>
      <c r="AZ10" s="8"/>
      <c r="BA10" s="8"/>
    </row>
    <row r="11" spans="1:55" x14ac:dyDescent="0.2">
      <c r="D11" s="102"/>
      <c r="E11" s="194"/>
      <c r="F11" s="194"/>
      <c r="H11" s="102"/>
      <c r="I11" s="102"/>
      <c r="J11" s="102"/>
      <c r="K11" s="43"/>
      <c r="L11" s="369" t="s">
        <v>35</v>
      </c>
      <c r="M11" s="369"/>
      <c r="N11" s="18"/>
      <c r="S11" s="194"/>
      <c r="T11" s="194"/>
      <c r="W11" s="194"/>
      <c r="X11" s="194"/>
      <c r="AA11" s="102" t="s">
        <v>43</v>
      </c>
      <c r="AB11" s="23"/>
      <c r="AG11" s="194"/>
      <c r="AH11" s="194"/>
      <c r="AK11" s="194"/>
      <c r="AL11" s="194"/>
      <c r="AO11" s="102" t="s">
        <v>43</v>
      </c>
      <c r="AP11" s="23"/>
      <c r="AU11" s="194"/>
      <c r="AV11" s="194"/>
      <c r="AY11" s="194"/>
      <c r="AZ11" s="194"/>
      <c r="BC11" s="102" t="s">
        <v>43</v>
      </c>
    </row>
    <row r="12" spans="1:55" ht="22.5" customHeight="1" x14ac:dyDescent="0.2">
      <c r="A12" s="343" t="s">
        <v>29</v>
      </c>
      <c r="B12" s="350" t="s">
        <v>219</v>
      </c>
      <c r="C12" s="338" t="s">
        <v>32</v>
      </c>
      <c r="D12" s="338"/>
      <c r="E12" s="350" t="s">
        <v>220</v>
      </c>
      <c r="F12" s="338"/>
      <c r="G12" s="350" t="s">
        <v>221</v>
      </c>
      <c r="H12" s="338"/>
      <c r="I12" s="350" t="s">
        <v>222</v>
      </c>
      <c r="J12" s="338"/>
      <c r="K12" s="352" t="s">
        <v>213</v>
      </c>
      <c r="L12" s="354"/>
      <c r="M12" s="353"/>
      <c r="N12" s="18"/>
      <c r="O12" s="343" t="s">
        <v>29</v>
      </c>
      <c r="P12" s="350" t="s">
        <v>219</v>
      </c>
      <c r="Q12" s="338" t="s">
        <v>32</v>
      </c>
      <c r="R12" s="338"/>
      <c r="S12" s="350" t="s">
        <v>220</v>
      </c>
      <c r="T12" s="338"/>
      <c r="U12" s="350" t="s">
        <v>221</v>
      </c>
      <c r="V12" s="338"/>
      <c r="W12" s="350" t="s">
        <v>222</v>
      </c>
      <c r="X12" s="338"/>
      <c r="Y12" s="352" t="s">
        <v>213</v>
      </c>
      <c r="Z12" s="354"/>
      <c r="AA12" s="353"/>
      <c r="AB12" s="23"/>
      <c r="AC12" s="343" t="s">
        <v>29</v>
      </c>
      <c r="AD12" s="350" t="s">
        <v>219</v>
      </c>
      <c r="AE12" s="338" t="s">
        <v>32</v>
      </c>
      <c r="AF12" s="338"/>
      <c r="AG12" s="350" t="s">
        <v>220</v>
      </c>
      <c r="AH12" s="338"/>
      <c r="AI12" s="350" t="s">
        <v>221</v>
      </c>
      <c r="AJ12" s="338"/>
      <c r="AK12" s="350" t="s">
        <v>222</v>
      </c>
      <c r="AL12" s="338"/>
      <c r="AM12" s="352" t="s">
        <v>213</v>
      </c>
      <c r="AN12" s="354"/>
      <c r="AO12" s="353"/>
      <c r="AP12" s="23"/>
      <c r="AQ12" s="343" t="s">
        <v>29</v>
      </c>
      <c r="AR12" s="350" t="s">
        <v>219</v>
      </c>
      <c r="AS12" s="338" t="s">
        <v>32</v>
      </c>
      <c r="AT12" s="338"/>
      <c r="AU12" s="350" t="s">
        <v>220</v>
      </c>
      <c r="AV12" s="338"/>
      <c r="AW12" s="350" t="s">
        <v>221</v>
      </c>
      <c r="AX12" s="338"/>
      <c r="AY12" s="350" t="s">
        <v>222</v>
      </c>
      <c r="AZ12" s="338"/>
      <c r="BA12" s="352" t="s">
        <v>213</v>
      </c>
      <c r="BB12" s="354"/>
      <c r="BC12" s="353"/>
    </row>
    <row r="13" spans="1:55" ht="34.5" customHeight="1" x14ac:dyDescent="0.2">
      <c r="A13" s="344"/>
      <c r="B13" s="109" t="s">
        <v>30</v>
      </c>
      <c r="C13" s="108" t="s">
        <v>0</v>
      </c>
      <c r="D13" s="202" t="s">
        <v>76</v>
      </c>
      <c r="E13" s="113" t="s">
        <v>0</v>
      </c>
      <c r="F13" s="111" t="s">
        <v>76</v>
      </c>
      <c r="G13" s="110" t="s">
        <v>0</v>
      </c>
      <c r="H13" s="111" t="s">
        <v>76</v>
      </c>
      <c r="I13" s="110" t="s">
        <v>0</v>
      </c>
      <c r="J13" s="111" t="s">
        <v>76</v>
      </c>
      <c r="K13" s="230" t="s">
        <v>210</v>
      </c>
      <c r="L13" s="225" t="s">
        <v>211</v>
      </c>
      <c r="M13" s="229" t="s">
        <v>201</v>
      </c>
      <c r="N13" s="18"/>
      <c r="O13" s="344"/>
      <c r="P13" s="109" t="s">
        <v>30</v>
      </c>
      <c r="Q13" s="108" t="s">
        <v>0</v>
      </c>
      <c r="R13" s="111" t="s">
        <v>76</v>
      </c>
      <c r="S13" s="110" t="s">
        <v>0</v>
      </c>
      <c r="T13" s="111" t="s">
        <v>76</v>
      </c>
      <c r="U13" s="213" t="s">
        <v>0</v>
      </c>
      <c r="V13" s="111" t="s">
        <v>76</v>
      </c>
      <c r="W13" s="213" t="s">
        <v>0</v>
      </c>
      <c r="X13" s="111" t="s">
        <v>76</v>
      </c>
      <c r="Y13" s="230" t="s">
        <v>210</v>
      </c>
      <c r="Z13" s="225" t="s">
        <v>211</v>
      </c>
      <c r="AA13" s="229" t="s">
        <v>201</v>
      </c>
      <c r="AB13" s="23"/>
      <c r="AC13" s="344"/>
      <c r="AD13" s="109" t="s">
        <v>30</v>
      </c>
      <c r="AE13" s="108" t="s">
        <v>0</v>
      </c>
      <c r="AF13" s="111" t="s">
        <v>76</v>
      </c>
      <c r="AG13" s="110" t="s">
        <v>0</v>
      </c>
      <c r="AH13" s="111" t="s">
        <v>76</v>
      </c>
      <c r="AI13" s="110" t="s">
        <v>0</v>
      </c>
      <c r="AJ13" s="111" t="s">
        <v>76</v>
      </c>
      <c r="AK13" s="110" t="s">
        <v>0</v>
      </c>
      <c r="AL13" s="111" t="s">
        <v>76</v>
      </c>
      <c r="AM13" s="230" t="s">
        <v>210</v>
      </c>
      <c r="AN13" s="225" t="s">
        <v>211</v>
      </c>
      <c r="AO13" s="229" t="s">
        <v>201</v>
      </c>
      <c r="AP13" s="23"/>
      <c r="AQ13" s="344"/>
      <c r="AR13" s="109" t="s">
        <v>30</v>
      </c>
      <c r="AS13" s="108" t="s">
        <v>0</v>
      </c>
      <c r="AT13" s="111" t="s">
        <v>76</v>
      </c>
      <c r="AU13" s="110" t="s">
        <v>0</v>
      </c>
      <c r="AV13" s="111" t="s">
        <v>76</v>
      </c>
      <c r="AW13" s="110" t="s">
        <v>0</v>
      </c>
      <c r="AX13" s="111" t="s">
        <v>76</v>
      </c>
      <c r="AY13" s="110" t="s">
        <v>0</v>
      </c>
      <c r="AZ13" s="111" t="s">
        <v>76</v>
      </c>
      <c r="BA13" s="230" t="s">
        <v>210</v>
      </c>
      <c r="BB13" s="225" t="s">
        <v>211</v>
      </c>
      <c r="BC13" s="229" t="s">
        <v>201</v>
      </c>
    </row>
    <row r="14" spans="1:55" ht="12.75" customHeight="1" x14ac:dyDescent="0.2">
      <c r="A14" s="329">
        <v>2015</v>
      </c>
      <c r="B14" s="77" t="s">
        <v>39</v>
      </c>
      <c r="C14" s="77">
        <v>272</v>
      </c>
      <c r="D14" s="78">
        <v>6456</v>
      </c>
      <c r="E14" s="77"/>
      <c r="F14" s="77">
        <v>3481</v>
      </c>
      <c r="G14" s="104">
        <v>670</v>
      </c>
      <c r="H14" s="78">
        <v>8958</v>
      </c>
      <c r="I14" s="77"/>
      <c r="J14" s="77">
        <v>1157</v>
      </c>
      <c r="K14" s="104">
        <v>10209</v>
      </c>
      <c r="L14" s="77">
        <v>10785</v>
      </c>
      <c r="M14" s="78">
        <v>20994</v>
      </c>
      <c r="N14" s="44"/>
      <c r="O14" s="329">
        <v>2015</v>
      </c>
      <c r="P14" s="77" t="s">
        <v>39</v>
      </c>
      <c r="Q14" s="88" t="s">
        <v>176</v>
      </c>
      <c r="R14" s="89" t="s">
        <v>176</v>
      </c>
      <c r="S14" s="88" t="s">
        <v>176</v>
      </c>
      <c r="T14" s="88" t="s">
        <v>176</v>
      </c>
      <c r="U14" s="97" t="s">
        <v>176</v>
      </c>
      <c r="V14" s="88" t="s">
        <v>176</v>
      </c>
      <c r="W14" s="97" t="s">
        <v>176</v>
      </c>
      <c r="X14" s="88" t="s">
        <v>176</v>
      </c>
      <c r="Y14" s="97" t="s">
        <v>176</v>
      </c>
      <c r="Z14" s="88" t="s">
        <v>176</v>
      </c>
      <c r="AA14" s="89" t="s">
        <v>176</v>
      </c>
      <c r="AB14" s="45"/>
      <c r="AC14" s="329">
        <v>2015</v>
      </c>
      <c r="AD14" s="77" t="s">
        <v>39</v>
      </c>
      <c r="AE14" s="88" t="s">
        <v>176</v>
      </c>
      <c r="AF14" s="89" t="s">
        <v>176</v>
      </c>
      <c r="AG14" s="88" t="s">
        <v>176</v>
      </c>
      <c r="AH14" s="88" t="s">
        <v>176</v>
      </c>
      <c r="AI14" s="97" t="s">
        <v>176</v>
      </c>
      <c r="AJ14" s="88" t="s">
        <v>176</v>
      </c>
      <c r="AK14" s="97" t="s">
        <v>176</v>
      </c>
      <c r="AL14" s="88" t="s">
        <v>176</v>
      </c>
      <c r="AM14" s="97" t="s">
        <v>176</v>
      </c>
      <c r="AN14" s="88" t="s">
        <v>176</v>
      </c>
      <c r="AO14" s="89" t="s">
        <v>176</v>
      </c>
      <c r="AP14" s="45"/>
      <c r="AQ14" s="329">
        <v>2015</v>
      </c>
      <c r="AR14" s="77" t="s">
        <v>39</v>
      </c>
      <c r="AS14" s="88" t="s">
        <v>176</v>
      </c>
      <c r="AT14" s="89" t="s">
        <v>176</v>
      </c>
      <c r="AU14" s="88" t="s">
        <v>176</v>
      </c>
      <c r="AV14" s="88" t="s">
        <v>176</v>
      </c>
      <c r="AW14" s="97" t="s">
        <v>176</v>
      </c>
      <c r="AX14" s="88" t="s">
        <v>176</v>
      </c>
      <c r="AY14" s="97" t="s">
        <v>176</v>
      </c>
      <c r="AZ14" s="88" t="s">
        <v>176</v>
      </c>
      <c r="BA14" s="97" t="s">
        <v>176</v>
      </c>
      <c r="BB14" s="88" t="s">
        <v>176</v>
      </c>
      <c r="BC14" s="89" t="s">
        <v>176</v>
      </c>
    </row>
    <row r="15" spans="1:55" ht="12.75" customHeight="1" x14ac:dyDescent="0.2">
      <c r="A15" s="335"/>
      <c r="B15" s="79" t="s">
        <v>40</v>
      </c>
      <c r="C15" s="80">
        <v>316</v>
      </c>
      <c r="D15" s="81">
        <v>6391</v>
      </c>
      <c r="E15" s="80"/>
      <c r="F15" s="80">
        <v>3617</v>
      </c>
      <c r="G15" s="105">
        <v>748</v>
      </c>
      <c r="H15" s="81">
        <v>9265</v>
      </c>
      <c r="I15" s="80"/>
      <c r="J15" s="80">
        <v>1178</v>
      </c>
      <c r="K15" s="105">
        <v>10324</v>
      </c>
      <c r="L15" s="80">
        <v>11191</v>
      </c>
      <c r="M15" s="81">
        <v>21515</v>
      </c>
      <c r="N15" s="44"/>
      <c r="O15" s="335"/>
      <c r="P15" s="79" t="s">
        <v>40</v>
      </c>
      <c r="Q15" s="90" t="s">
        <v>176</v>
      </c>
      <c r="R15" s="91" t="s">
        <v>176</v>
      </c>
      <c r="S15" s="90" t="s">
        <v>176</v>
      </c>
      <c r="T15" s="90" t="s">
        <v>176</v>
      </c>
      <c r="U15" s="98" t="s">
        <v>176</v>
      </c>
      <c r="V15" s="90" t="s">
        <v>176</v>
      </c>
      <c r="W15" s="98" t="s">
        <v>176</v>
      </c>
      <c r="X15" s="90" t="s">
        <v>176</v>
      </c>
      <c r="Y15" s="98" t="s">
        <v>176</v>
      </c>
      <c r="Z15" s="90" t="s">
        <v>176</v>
      </c>
      <c r="AA15" s="91" t="s">
        <v>176</v>
      </c>
      <c r="AB15" s="45"/>
      <c r="AC15" s="335"/>
      <c r="AD15" s="79" t="s">
        <v>40</v>
      </c>
      <c r="AE15" s="90" t="s">
        <v>176</v>
      </c>
      <c r="AF15" s="91" t="s">
        <v>176</v>
      </c>
      <c r="AG15" s="90" t="s">
        <v>176</v>
      </c>
      <c r="AH15" s="90" t="s">
        <v>176</v>
      </c>
      <c r="AI15" s="98" t="s">
        <v>176</v>
      </c>
      <c r="AJ15" s="90" t="s">
        <v>176</v>
      </c>
      <c r="AK15" s="98" t="s">
        <v>176</v>
      </c>
      <c r="AL15" s="90" t="s">
        <v>176</v>
      </c>
      <c r="AM15" s="98" t="s">
        <v>176</v>
      </c>
      <c r="AN15" s="90" t="s">
        <v>176</v>
      </c>
      <c r="AO15" s="91" t="s">
        <v>176</v>
      </c>
      <c r="AP15" s="45"/>
      <c r="AQ15" s="335"/>
      <c r="AR15" s="79" t="s">
        <v>40</v>
      </c>
      <c r="AS15" s="90" t="s">
        <v>176</v>
      </c>
      <c r="AT15" s="91" t="s">
        <v>176</v>
      </c>
      <c r="AU15" s="90" t="s">
        <v>176</v>
      </c>
      <c r="AV15" s="90" t="s">
        <v>176</v>
      </c>
      <c r="AW15" s="98" t="s">
        <v>176</v>
      </c>
      <c r="AX15" s="90" t="s">
        <v>176</v>
      </c>
      <c r="AY15" s="98" t="s">
        <v>176</v>
      </c>
      <c r="AZ15" s="90" t="s">
        <v>176</v>
      </c>
      <c r="BA15" s="98" t="s">
        <v>176</v>
      </c>
      <c r="BB15" s="90" t="s">
        <v>176</v>
      </c>
      <c r="BC15" s="91" t="s">
        <v>176</v>
      </c>
    </row>
    <row r="16" spans="1:55" ht="12.75" customHeight="1" x14ac:dyDescent="0.2">
      <c r="A16" s="335"/>
      <c r="B16" s="82" t="s">
        <v>41</v>
      </c>
      <c r="C16" s="83">
        <v>201</v>
      </c>
      <c r="D16" s="84">
        <v>6878</v>
      </c>
      <c r="E16" s="83"/>
      <c r="F16" s="83">
        <v>3883</v>
      </c>
      <c r="G16" s="106">
        <v>545</v>
      </c>
      <c r="H16" s="84">
        <v>10664</v>
      </c>
      <c r="I16" s="83"/>
      <c r="J16" s="83">
        <v>2043</v>
      </c>
      <c r="K16" s="106">
        <v>10962</v>
      </c>
      <c r="L16" s="83">
        <v>13252</v>
      </c>
      <c r="M16" s="84">
        <v>24214</v>
      </c>
      <c r="N16" s="44"/>
      <c r="O16" s="335"/>
      <c r="P16" s="82" t="s">
        <v>41</v>
      </c>
      <c r="Q16" s="92" t="s">
        <v>176</v>
      </c>
      <c r="R16" s="93" t="s">
        <v>176</v>
      </c>
      <c r="S16" s="92" t="s">
        <v>176</v>
      </c>
      <c r="T16" s="92" t="s">
        <v>176</v>
      </c>
      <c r="U16" s="99" t="s">
        <v>176</v>
      </c>
      <c r="V16" s="92" t="s">
        <v>176</v>
      </c>
      <c r="W16" s="99" t="s">
        <v>176</v>
      </c>
      <c r="X16" s="92" t="s">
        <v>176</v>
      </c>
      <c r="Y16" s="99" t="s">
        <v>176</v>
      </c>
      <c r="Z16" s="92" t="s">
        <v>176</v>
      </c>
      <c r="AA16" s="93" t="s">
        <v>176</v>
      </c>
      <c r="AB16" s="45"/>
      <c r="AC16" s="335"/>
      <c r="AD16" s="82" t="s">
        <v>41</v>
      </c>
      <c r="AE16" s="92" t="s">
        <v>176</v>
      </c>
      <c r="AF16" s="93" t="s">
        <v>176</v>
      </c>
      <c r="AG16" s="92" t="s">
        <v>176</v>
      </c>
      <c r="AH16" s="92" t="s">
        <v>176</v>
      </c>
      <c r="AI16" s="99" t="s">
        <v>176</v>
      </c>
      <c r="AJ16" s="92" t="s">
        <v>176</v>
      </c>
      <c r="AK16" s="99" t="s">
        <v>176</v>
      </c>
      <c r="AL16" s="92" t="s">
        <v>176</v>
      </c>
      <c r="AM16" s="99" t="s">
        <v>176</v>
      </c>
      <c r="AN16" s="92" t="s">
        <v>176</v>
      </c>
      <c r="AO16" s="93" t="s">
        <v>176</v>
      </c>
      <c r="AP16" s="45"/>
      <c r="AQ16" s="335"/>
      <c r="AR16" s="82" t="s">
        <v>41</v>
      </c>
      <c r="AS16" s="92" t="s">
        <v>176</v>
      </c>
      <c r="AT16" s="93" t="s">
        <v>176</v>
      </c>
      <c r="AU16" s="92" t="s">
        <v>176</v>
      </c>
      <c r="AV16" s="92" t="s">
        <v>176</v>
      </c>
      <c r="AW16" s="99" t="s">
        <v>176</v>
      </c>
      <c r="AX16" s="92" t="s">
        <v>176</v>
      </c>
      <c r="AY16" s="99" t="s">
        <v>176</v>
      </c>
      <c r="AZ16" s="92" t="s">
        <v>176</v>
      </c>
      <c r="BA16" s="99" t="s">
        <v>176</v>
      </c>
      <c r="BB16" s="92" t="s">
        <v>176</v>
      </c>
      <c r="BC16" s="93" t="s">
        <v>176</v>
      </c>
    </row>
    <row r="17" spans="1:55" ht="12.75" customHeight="1" x14ac:dyDescent="0.2">
      <c r="A17" s="330"/>
      <c r="B17" s="85" t="s">
        <v>42</v>
      </c>
      <c r="C17" s="86">
        <v>123</v>
      </c>
      <c r="D17" s="87">
        <v>7437</v>
      </c>
      <c r="E17" s="86"/>
      <c r="F17" s="86">
        <v>4213</v>
      </c>
      <c r="G17" s="107">
        <v>331</v>
      </c>
      <c r="H17" s="87">
        <v>10272</v>
      </c>
      <c r="I17" s="86"/>
      <c r="J17" s="86">
        <v>1670</v>
      </c>
      <c r="K17" s="107">
        <v>11773</v>
      </c>
      <c r="L17" s="86">
        <v>12273</v>
      </c>
      <c r="M17" s="87">
        <v>24046</v>
      </c>
      <c r="N17" s="44"/>
      <c r="O17" s="330"/>
      <c r="P17" s="85" t="s">
        <v>42</v>
      </c>
      <c r="Q17" s="94" t="s">
        <v>176</v>
      </c>
      <c r="R17" s="95" t="s">
        <v>176</v>
      </c>
      <c r="S17" s="94" t="s">
        <v>176</v>
      </c>
      <c r="T17" s="94" t="s">
        <v>176</v>
      </c>
      <c r="U17" s="100" t="s">
        <v>176</v>
      </c>
      <c r="V17" s="94" t="s">
        <v>176</v>
      </c>
      <c r="W17" s="100" t="s">
        <v>176</v>
      </c>
      <c r="X17" s="94" t="s">
        <v>176</v>
      </c>
      <c r="Y17" s="100" t="s">
        <v>176</v>
      </c>
      <c r="Z17" s="94" t="s">
        <v>176</v>
      </c>
      <c r="AA17" s="95" t="s">
        <v>176</v>
      </c>
      <c r="AB17" s="45"/>
      <c r="AC17" s="330"/>
      <c r="AD17" s="85" t="s">
        <v>42</v>
      </c>
      <c r="AE17" s="94" t="s">
        <v>176</v>
      </c>
      <c r="AF17" s="95" t="s">
        <v>176</v>
      </c>
      <c r="AG17" s="94" t="s">
        <v>176</v>
      </c>
      <c r="AH17" s="94" t="s">
        <v>176</v>
      </c>
      <c r="AI17" s="100" t="s">
        <v>176</v>
      </c>
      <c r="AJ17" s="94" t="s">
        <v>176</v>
      </c>
      <c r="AK17" s="100" t="s">
        <v>176</v>
      </c>
      <c r="AL17" s="94" t="s">
        <v>176</v>
      </c>
      <c r="AM17" s="100" t="s">
        <v>176</v>
      </c>
      <c r="AN17" s="94" t="s">
        <v>176</v>
      </c>
      <c r="AO17" s="95" t="s">
        <v>176</v>
      </c>
      <c r="AP17" s="45"/>
      <c r="AQ17" s="330"/>
      <c r="AR17" s="85" t="s">
        <v>42</v>
      </c>
      <c r="AS17" s="94" t="s">
        <v>176</v>
      </c>
      <c r="AT17" s="95" t="s">
        <v>176</v>
      </c>
      <c r="AU17" s="94" t="s">
        <v>176</v>
      </c>
      <c r="AV17" s="94" t="s">
        <v>176</v>
      </c>
      <c r="AW17" s="100" t="s">
        <v>176</v>
      </c>
      <c r="AX17" s="94" t="s">
        <v>176</v>
      </c>
      <c r="AY17" s="100" t="s">
        <v>176</v>
      </c>
      <c r="AZ17" s="94" t="s">
        <v>176</v>
      </c>
      <c r="BA17" s="100" t="s">
        <v>176</v>
      </c>
      <c r="BB17" s="94" t="s">
        <v>176</v>
      </c>
      <c r="BC17" s="95" t="s">
        <v>176</v>
      </c>
    </row>
    <row r="18" spans="1:55" ht="12.75" customHeight="1" x14ac:dyDescent="0.2">
      <c r="A18" s="329">
        <v>2016</v>
      </c>
      <c r="B18" s="77" t="s">
        <v>39</v>
      </c>
      <c r="C18" s="77">
        <v>134</v>
      </c>
      <c r="D18" s="78">
        <v>6149</v>
      </c>
      <c r="E18" s="77"/>
      <c r="F18" s="77">
        <v>3000</v>
      </c>
      <c r="G18" s="104">
        <v>368</v>
      </c>
      <c r="H18" s="78">
        <v>8046</v>
      </c>
      <c r="I18" s="77"/>
      <c r="J18" s="77">
        <v>1209</v>
      </c>
      <c r="K18" s="104">
        <v>9283</v>
      </c>
      <c r="L18" s="77">
        <v>9623</v>
      </c>
      <c r="M18" s="78">
        <v>18906</v>
      </c>
      <c r="N18" s="44"/>
      <c r="O18" s="329">
        <v>2016</v>
      </c>
      <c r="P18" s="77" t="s">
        <v>39</v>
      </c>
      <c r="Q18" s="88">
        <v>-50.735294117647058</v>
      </c>
      <c r="R18" s="89">
        <v>-4.7552664188351912</v>
      </c>
      <c r="S18" s="88" t="s">
        <v>234</v>
      </c>
      <c r="T18" s="88">
        <v>-13.817868428612467</v>
      </c>
      <c r="U18" s="97">
        <v>-45.07462686567164</v>
      </c>
      <c r="V18" s="88">
        <v>-10.180843938379102</v>
      </c>
      <c r="W18" s="88" t="s">
        <v>234</v>
      </c>
      <c r="X18" s="88">
        <v>4.4943820224719211</v>
      </c>
      <c r="Y18" s="97">
        <v>-9.0704280536781248</v>
      </c>
      <c r="Z18" s="88">
        <v>-10.774223458507182</v>
      </c>
      <c r="AA18" s="89">
        <v>-9.9456987710774492</v>
      </c>
      <c r="AB18" s="45"/>
      <c r="AC18" s="329">
        <v>2016</v>
      </c>
      <c r="AD18" s="77" t="s">
        <v>39</v>
      </c>
      <c r="AE18" s="88">
        <v>-50.735294117647058</v>
      </c>
      <c r="AF18" s="89">
        <v>-4.7552664188351912</v>
      </c>
      <c r="AG18" s="88" t="s">
        <v>234</v>
      </c>
      <c r="AH18" s="88">
        <v>-13.817868428612467</v>
      </c>
      <c r="AI18" s="97">
        <v>-45.07462686567164</v>
      </c>
      <c r="AJ18" s="89">
        <v>-10.180843938379102</v>
      </c>
      <c r="AK18" s="88" t="s">
        <v>234</v>
      </c>
      <c r="AL18" s="88">
        <v>4.4943820224719211</v>
      </c>
      <c r="AM18" s="97">
        <v>-9.0704280536781248</v>
      </c>
      <c r="AN18" s="88">
        <v>-10.774223458507182</v>
      </c>
      <c r="AO18" s="89">
        <v>-9.9456987710774492</v>
      </c>
      <c r="AP18" s="45"/>
      <c r="AQ18" s="329">
        <v>2016</v>
      </c>
      <c r="AR18" s="77" t="s">
        <v>39</v>
      </c>
      <c r="AS18" s="88" t="s">
        <v>176</v>
      </c>
      <c r="AT18" s="89" t="s">
        <v>176</v>
      </c>
      <c r="AU18" s="88" t="s">
        <v>176</v>
      </c>
      <c r="AV18" s="88" t="s">
        <v>176</v>
      </c>
      <c r="AW18" s="97" t="s">
        <v>176</v>
      </c>
      <c r="AX18" s="89" t="s">
        <v>176</v>
      </c>
      <c r="AY18" s="88" t="s">
        <v>176</v>
      </c>
      <c r="AZ18" s="88" t="s">
        <v>176</v>
      </c>
      <c r="BA18" s="97" t="s">
        <v>176</v>
      </c>
      <c r="BB18" s="88" t="s">
        <v>176</v>
      </c>
      <c r="BC18" s="89" t="s">
        <v>176</v>
      </c>
    </row>
    <row r="19" spans="1:55" ht="12.75" customHeight="1" x14ac:dyDescent="0.2">
      <c r="A19" s="335"/>
      <c r="B19" s="79" t="s">
        <v>40</v>
      </c>
      <c r="C19" s="80">
        <v>242</v>
      </c>
      <c r="D19" s="81">
        <v>7658</v>
      </c>
      <c r="E19" s="80"/>
      <c r="F19" s="80">
        <v>3684</v>
      </c>
      <c r="G19" s="105">
        <v>703</v>
      </c>
      <c r="H19" s="81">
        <v>8862</v>
      </c>
      <c r="I19" s="80"/>
      <c r="J19" s="80">
        <v>1462</v>
      </c>
      <c r="K19" s="105">
        <v>11584</v>
      </c>
      <c r="L19" s="80">
        <v>11027</v>
      </c>
      <c r="M19" s="81">
        <v>22611</v>
      </c>
      <c r="N19" s="44"/>
      <c r="O19" s="335"/>
      <c r="P19" s="79" t="s">
        <v>40</v>
      </c>
      <c r="Q19" s="90">
        <v>-23.417721518987346</v>
      </c>
      <c r="R19" s="91">
        <v>19.82475355969331</v>
      </c>
      <c r="S19" s="90" t="s">
        <v>234</v>
      </c>
      <c r="T19" s="90">
        <v>1.8523638374343454</v>
      </c>
      <c r="U19" s="98">
        <v>-6.0160427807486645</v>
      </c>
      <c r="V19" s="91">
        <v>-4.3497031840258993</v>
      </c>
      <c r="W19" s="90" t="s">
        <v>234</v>
      </c>
      <c r="X19" s="90">
        <v>24.108658743633281</v>
      </c>
      <c r="Y19" s="98">
        <v>12.204571871367698</v>
      </c>
      <c r="Z19" s="90">
        <v>-1.4654633187382693</v>
      </c>
      <c r="AA19" s="91">
        <v>5.0941203811294411</v>
      </c>
      <c r="AB19" s="45"/>
      <c r="AC19" s="335"/>
      <c r="AD19" s="79" t="s">
        <v>40</v>
      </c>
      <c r="AE19" s="90">
        <v>-36.054421768707478</v>
      </c>
      <c r="AF19" s="91">
        <v>7.472561687553525</v>
      </c>
      <c r="AG19" s="90" t="s">
        <v>234</v>
      </c>
      <c r="AH19" s="90">
        <v>-5.8326289095519845</v>
      </c>
      <c r="AI19" s="98">
        <v>-24.471086036671363</v>
      </c>
      <c r="AJ19" s="91">
        <v>-7.2161554080008798</v>
      </c>
      <c r="AK19" s="90" t="s">
        <v>234</v>
      </c>
      <c r="AL19" s="90">
        <v>14.389721627408992</v>
      </c>
      <c r="AM19" s="98">
        <v>1.6266497832757132</v>
      </c>
      <c r="AN19" s="90">
        <v>-6.0338551146705495</v>
      </c>
      <c r="AO19" s="91">
        <v>-2.3336234679714907</v>
      </c>
      <c r="AP19" s="45"/>
      <c r="AQ19" s="335"/>
      <c r="AR19" s="79" t="s">
        <v>40</v>
      </c>
      <c r="AS19" s="90" t="s">
        <v>176</v>
      </c>
      <c r="AT19" s="91" t="s">
        <v>176</v>
      </c>
      <c r="AU19" s="90" t="s">
        <v>176</v>
      </c>
      <c r="AV19" s="90" t="s">
        <v>176</v>
      </c>
      <c r="AW19" s="98" t="s">
        <v>176</v>
      </c>
      <c r="AX19" s="91" t="s">
        <v>176</v>
      </c>
      <c r="AY19" s="90" t="s">
        <v>176</v>
      </c>
      <c r="AZ19" s="90" t="s">
        <v>176</v>
      </c>
      <c r="BA19" s="98" t="s">
        <v>176</v>
      </c>
      <c r="BB19" s="90" t="s">
        <v>176</v>
      </c>
      <c r="BC19" s="91" t="s">
        <v>176</v>
      </c>
    </row>
    <row r="20" spans="1:55" ht="12.75" customHeight="1" x14ac:dyDescent="0.2">
      <c r="A20" s="335"/>
      <c r="B20" s="82" t="s">
        <v>41</v>
      </c>
      <c r="C20" s="83">
        <v>309</v>
      </c>
      <c r="D20" s="84">
        <v>7369</v>
      </c>
      <c r="E20" s="83">
        <v>4</v>
      </c>
      <c r="F20" s="83">
        <v>2743</v>
      </c>
      <c r="G20" s="106">
        <v>904</v>
      </c>
      <c r="H20" s="84">
        <v>8476</v>
      </c>
      <c r="I20" s="83">
        <v>1</v>
      </c>
      <c r="J20" s="83">
        <v>2183</v>
      </c>
      <c r="K20" s="106">
        <v>10425</v>
      </c>
      <c r="L20" s="83">
        <v>11564</v>
      </c>
      <c r="M20" s="84">
        <v>21989</v>
      </c>
      <c r="N20" s="44"/>
      <c r="O20" s="335"/>
      <c r="P20" s="82" t="s">
        <v>41</v>
      </c>
      <c r="Q20" s="92">
        <v>53.731343283582092</v>
      </c>
      <c r="R20" s="93">
        <v>7.1387031113695931</v>
      </c>
      <c r="S20" s="92" t="s">
        <v>234</v>
      </c>
      <c r="T20" s="92">
        <v>-29.358743239763076</v>
      </c>
      <c r="U20" s="99">
        <v>65.87155963302753</v>
      </c>
      <c r="V20" s="93">
        <v>-20.517629407351833</v>
      </c>
      <c r="W20" s="92" t="s">
        <v>234</v>
      </c>
      <c r="X20" s="92">
        <v>6.8526676456191815</v>
      </c>
      <c r="Y20" s="99">
        <v>-4.8987411056376606</v>
      </c>
      <c r="Z20" s="92">
        <v>-12.737699969815875</v>
      </c>
      <c r="AA20" s="93">
        <v>-9.1888989840588131</v>
      </c>
      <c r="AB20" s="45"/>
      <c r="AC20" s="335"/>
      <c r="AD20" s="82" t="s">
        <v>41</v>
      </c>
      <c r="AE20" s="92">
        <v>-13.18124207858048</v>
      </c>
      <c r="AF20" s="93">
        <v>7.3561470215462554</v>
      </c>
      <c r="AG20" s="92" t="s">
        <v>234</v>
      </c>
      <c r="AH20" s="92">
        <v>-14.15171660140242</v>
      </c>
      <c r="AI20" s="99">
        <v>0.61130922058074688</v>
      </c>
      <c r="AJ20" s="93">
        <v>-12.126562121369478</v>
      </c>
      <c r="AK20" s="92" t="s">
        <v>234</v>
      </c>
      <c r="AL20" s="92">
        <v>10.872544540886242</v>
      </c>
      <c r="AM20" s="99">
        <v>-0.64454675345292367</v>
      </c>
      <c r="AN20" s="92">
        <v>-8.5556943340524541</v>
      </c>
      <c r="AO20" s="93">
        <v>-4.8214258951186251</v>
      </c>
      <c r="AP20" s="45"/>
      <c r="AQ20" s="335"/>
      <c r="AR20" s="82" t="s">
        <v>41</v>
      </c>
      <c r="AS20" s="92" t="s">
        <v>176</v>
      </c>
      <c r="AT20" s="93" t="s">
        <v>176</v>
      </c>
      <c r="AU20" s="92" t="s">
        <v>176</v>
      </c>
      <c r="AV20" s="92" t="s">
        <v>176</v>
      </c>
      <c r="AW20" s="99" t="s">
        <v>176</v>
      </c>
      <c r="AX20" s="93" t="s">
        <v>176</v>
      </c>
      <c r="AY20" s="92" t="s">
        <v>176</v>
      </c>
      <c r="AZ20" s="92" t="s">
        <v>176</v>
      </c>
      <c r="BA20" s="99" t="s">
        <v>176</v>
      </c>
      <c r="BB20" s="92" t="s">
        <v>176</v>
      </c>
      <c r="BC20" s="93" t="s">
        <v>176</v>
      </c>
    </row>
    <row r="21" spans="1:55" ht="12.75" customHeight="1" x14ac:dyDescent="0.2">
      <c r="A21" s="330"/>
      <c r="B21" s="85" t="s">
        <v>42</v>
      </c>
      <c r="C21" s="86">
        <v>375</v>
      </c>
      <c r="D21" s="87">
        <v>8850</v>
      </c>
      <c r="E21" s="86">
        <v>0</v>
      </c>
      <c r="F21" s="86">
        <v>4060</v>
      </c>
      <c r="G21" s="107">
        <v>1080</v>
      </c>
      <c r="H21" s="87">
        <v>8846</v>
      </c>
      <c r="I21" s="86">
        <v>3</v>
      </c>
      <c r="J21" s="86">
        <v>1474</v>
      </c>
      <c r="K21" s="107">
        <v>13285</v>
      </c>
      <c r="L21" s="86">
        <v>11403</v>
      </c>
      <c r="M21" s="87">
        <v>24688</v>
      </c>
      <c r="N21" s="44"/>
      <c r="O21" s="330"/>
      <c r="P21" s="85" t="s">
        <v>42</v>
      </c>
      <c r="Q21" s="94">
        <v>204.8780487804878</v>
      </c>
      <c r="R21" s="95">
        <v>18.999596611536916</v>
      </c>
      <c r="S21" s="94" t="s">
        <v>234</v>
      </c>
      <c r="T21" s="94">
        <v>-3.6316164253501038</v>
      </c>
      <c r="U21" s="100">
        <v>226.28398791540783</v>
      </c>
      <c r="V21" s="95">
        <v>-13.882398753894076</v>
      </c>
      <c r="W21" s="94" t="s">
        <v>234</v>
      </c>
      <c r="X21" s="94">
        <v>-11.736526946107784</v>
      </c>
      <c r="Y21" s="100">
        <v>12.842945723265098</v>
      </c>
      <c r="Z21" s="94">
        <v>-7.0887313615253023</v>
      </c>
      <c r="AA21" s="95">
        <v>2.6698827247775059</v>
      </c>
      <c r="AB21" s="45"/>
      <c r="AC21" s="330"/>
      <c r="AD21" s="85" t="s">
        <v>42</v>
      </c>
      <c r="AE21" s="94">
        <v>16.228070175438592</v>
      </c>
      <c r="AF21" s="95">
        <v>10.544142552094836</v>
      </c>
      <c r="AG21" s="94" t="s">
        <v>234</v>
      </c>
      <c r="AH21" s="94">
        <v>-11.234697907068581</v>
      </c>
      <c r="AI21" s="100">
        <v>33.173496076721889</v>
      </c>
      <c r="AJ21" s="95">
        <v>-12.587144717689425</v>
      </c>
      <c r="AK21" s="94" t="s">
        <v>234</v>
      </c>
      <c r="AL21" s="94">
        <v>4.629629629629628</v>
      </c>
      <c r="AM21" s="100">
        <v>3.0253304982897244</v>
      </c>
      <c r="AN21" s="94">
        <v>-8.1766699648428425</v>
      </c>
      <c r="AO21" s="95">
        <v>-2.8368716191651377</v>
      </c>
      <c r="AP21" s="45"/>
      <c r="AQ21" s="330"/>
      <c r="AR21" s="85" t="s">
        <v>42</v>
      </c>
      <c r="AS21" s="94">
        <v>16.228070175438592</v>
      </c>
      <c r="AT21" s="95">
        <v>10.544142552094836</v>
      </c>
      <c r="AU21" s="94" t="e">
        <v>#DIV/0!</v>
      </c>
      <c r="AV21" s="94">
        <v>-11.234697907068581</v>
      </c>
      <c r="AW21" s="100">
        <v>33.173496076721889</v>
      </c>
      <c r="AX21" s="95">
        <v>-12.587144717689425</v>
      </c>
      <c r="AY21" s="94" t="e">
        <v>#DIV/0!</v>
      </c>
      <c r="AZ21" s="94">
        <v>4.629629629629628</v>
      </c>
      <c r="BA21" s="100">
        <v>3.0253304982897244</v>
      </c>
      <c r="BB21" s="94">
        <v>-8.1766699648428425</v>
      </c>
      <c r="BC21" s="95">
        <v>-2.8368716191651377</v>
      </c>
    </row>
    <row r="22" spans="1:55" ht="12.75" customHeight="1" x14ac:dyDescent="0.2">
      <c r="A22" s="329">
        <v>2017</v>
      </c>
      <c r="B22" s="77" t="s">
        <v>39</v>
      </c>
      <c r="C22" s="77">
        <v>302</v>
      </c>
      <c r="D22" s="78">
        <v>7026</v>
      </c>
      <c r="E22" s="77">
        <v>1</v>
      </c>
      <c r="F22" s="77">
        <v>3399</v>
      </c>
      <c r="G22" s="104">
        <v>708</v>
      </c>
      <c r="H22" s="78">
        <v>6784</v>
      </c>
      <c r="I22" s="77">
        <v>2</v>
      </c>
      <c r="J22" s="77">
        <v>1329</v>
      </c>
      <c r="K22" s="104">
        <v>10728</v>
      </c>
      <c r="L22" s="77">
        <v>8823</v>
      </c>
      <c r="M22" s="78">
        <v>19551</v>
      </c>
      <c r="N22" s="44"/>
      <c r="O22" s="329">
        <v>2017</v>
      </c>
      <c r="P22" s="77" t="s">
        <v>39</v>
      </c>
      <c r="Q22" s="88">
        <v>125.37313432835822</v>
      </c>
      <c r="R22" s="89">
        <v>14.262481704342168</v>
      </c>
      <c r="S22" s="88" t="s">
        <v>234</v>
      </c>
      <c r="T22" s="88">
        <v>13.3</v>
      </c>
      <c r="U22" s="97">
        <v>92.391304347826093</v>
      </c>
      <c r="V22" s="89">
        <v>-15.684812329107633</v>
      </c>
      <c r="W22" s="88" t="s">
        <v>234</v>
      </c>
      <c r="X22" s="88">
        <v>9.9255583126550917</v>
      </c>
      <c r="Y22" s="97">
        <v>15.566088548960465</v>
      </c>
      <c r="Z22" s="88">
        <v>-8.313415774706435</v>
      </c>
      <c r="AA22" s="89">
        <v>3.411615360203113</v>
      </c>
      <c r="AB22" s="45"/>
      <c r="AC22" s="329">
        <v>2017</v>
      </c>
      <c r="AD22" s="77" t="s">
        <v>39</v>
      </c>
      <c r="AE22" s="88">
        <v>125.37313432835822</v>
      </c>
      <c r="AF22" s="89">
        <v>14.262481704342168</v>
      </c>
      <c r="AG22" s="88" t="s">
        <v>234</v>
      </c>
      <c r="AH22" s="88">
        <v>13.3</v>
      </c>
      <c r="AI22" s="97">
        <v>92.391304347826093</v>
      </c>
      <c r="AJ22" s="89">
        <v>-15.684812329107633</v>
      </c>
      <c r="AK22" s="88" t="s">
        <v>234</v>
      </c>
      <c r="AL22" s="88">
        <v>9.9255583126550917</v>
      </c>
      <c r="AM22" s="97">
        <v>15.566088548960465</v>
      </c>
      <c r="AN22" s="88">
        <v>-8.313415774706435</v>
      </c>
      <c r="AO22" s="89">
        <v>3.411615360203113</v>
      </c>
      <c r="AP22" s="45"/>
      <c r="AQ22" s="329">
        <v>2017</v>
      </c>
      <c r="AR22" s="77" t="s">
        <v>39</v>
      </c>
      <c r="AS22" s="88">
        <v>58.656330749354012</v>
      </c>
      <c r="AT22" s="89">
        <v>15.073543101843235</v>
      </c>
      <c r="AU22" s="88" t="e">
        <v>#DIV/0!</v>
      </c>
      <c r="AV22" s="88">
        <v>-5.6208794943247486</v>
      </c>
      <c r="AW22" s="97">
        <v>70.431726907630534</v>
      </c>
      <c r="AX22" s="89">
        <v>-13.802389729913456</v>
      </c>
      <c r="AY22" s="88" t="e">
        <v>#DIV/0!</v>
      </c>
      <c r="AZ22" s="88">
        <v>5.7049180327868765</v>
      </c>
      <c r="BA22" s="97">
        <v>8.6911340985310161</v>
      </c>
      <c r="BB22" s="88">
        <v>-7.6005092902306952</v>
      </c>
      <c r="BC22" s="89">
        <v>0.17816668734000896</v>
      </c>
    </row>
    <row r="23" spans="1:55" ht="12.75" customHeight="1" x14ac:dyDescent="0.2">
      <c r="A23" s="335"/>
      <c r="B23" s="79" t="s">
        <v>40</v>
      </c>
      <c r="C23" s="80">
        <v>397</v>
      </c>
      <c r="D23" s="81">
        <v>7957</v>
      </c>
      <c r="E23" s="80">
        <v>2</v>
      </c>
      <c r="F23" s="80">
        <v>3484</v>
      </c>
      <c r="G23" s="105">
        <v>1011</v>
      </c>
      <c r="H23" s="81">
        <v>8066</v>
      </c>
      <c r="I23" s="80">
        <v>2</v>
      </c>
      <c r="J23" s="80">
        <v>1486</v>
      </c>
      <c r="K23" s="105">
        <v>11840</v>
      </c>
      <c r="L23" s="80">
        <v>10565</v>
      </c>
      <c r="M23" s="81">
        <v>22405</v>
      </c>
      <c r="N23" s="44"/>
      <c r="O23" s="335"/>
      <c r="P23" s="79" t="s">
        <v>40</v>
      </c>
      <c r="Q23" s="90">
        <v>64.049586776859499</v>
      </c>
      <c r="R23" s="91">
        <v>3.9044136850352462</v>
      </c>
      <c r="S23" s="90" t="s">
        <v>234</v>
      </c>
      <c r="T23" s="90">
        <v>-5.4288816503800241</v>
      </c>
      <c r="U23" s="98">
        <v>43.8122332859175</v>
      </c>
      <c r="V23" s="91">
        <v>-8.9821710674791273</v>
      </c>
      <c r="W23" s="90" t="s">
        <v>234</v>
      </c>
      <c r="X23" s="90">
        <v>1.6415868673050671</v>
      </c>
      <c r="Y23" s="98">
        <v>2.2099447513812098</v>
      </c>
      <c r="Z23" s="90">
        <v>-4.1897161512650776</v>
      </c>
      <c r="AA23" s="91">
        <v>-0.91106098801467805</v>
      </c>
      <c r="AB23" s="45"/>
      <c r="AC23" s="335"/>
      <c r="AD23" s="79" t="s">
        <v>40</v>
      </c>
      <c r="AE23" s="90">
        <v>85.90425531914893</v>
      </c>
      <c r="AF23" s="91">
        <v>8.5174187006590962</v>
      </c>
      <c r="AG23" s="90" t="s">
        <v>234</v>
      </c>
      <c r="AH23" s="90">
        <v>2.9772591262716919</v>
      </c>
      <c r="AI23" s="98">
        <v>60.504201680672274</v>
      </c>
      <c r="AJ23" s="91">
        <v>-12.171753016323638</v>
      </c>
      <c r="AK23" s="90" t="s">
        <v>234</v>
      </c>
      <c r="AL23" s="90">
        <v>5.3912392362411188</v>
      </c>
      <c r="AM23" s="98">
        <v>8.1516269708151725</v>
      </c>
      <c r="AN23" s="90">
        <v>-6.1113801452784555</v>
      </c>
      <c r="AO23" s="91">
        <v>1.0573981742418859</v>
      </c>
      <c r="AP23" s="45"/>
      <c r="AQ23" s="335"/>
      <c r="AR23" s="79" t="s">
        <v>40</v>
      </c>
      <c r="AS23" s="90">
        <v>97.571428571428569</v>
      </c>
      <c r="AT23" s="91">
        <v>10.952279354242233</v>
      </c>
      <c r="AU23" s="90" t="e">
        <v>#DIV/0!</v>
      </c>
      <c r="AV23" s="90">
        <v>-7.4018944519621099</v>
      </c>
      <c r="AW23" s="98">
        <v>90.19003595274782</v>
      </c>
      <c r="AX23" s="91">
        <v>-14.987844836698027</v>
      </c>
      <c r="AY23" s="90" t="e">
        <v>#DIV/0!</v>
      </c>
      <c r="AZ23" s="90">
        <v>1.3784461152882121</v>
      </c>
      <c r="BA23" s="98">
        <v>6.1373331498555173</v>
      </c>
      <c r="BB23" s="90">
        <v>-8.2728749323226829</v>
      </c>
      <c r="BC23" s="91">
        <v>-1.2742684651971037</v>
      </c>
    </row>
    <row r="24" spans="1:55" ht="12.75" customHeight="1" x14ac:dyDescent="0.2">
      <c r="A24" s="335"/>
      <c r="B24" s="82" t="s">
        <v>41</v>
      </c>
      <c r="C24" s="83">
        <v>338</v>
      </c>
      <c r="D24" s="84">
        <v>8103</v>
      </c>
      <c r="E24" s="83">
        <v>3</v>
      </c>
      <c r="F24" s="83">
        <v>3717</v>
      </c>
      <c r="G24" s="106">
        <v>988</v>
      </c>
      <c r="H24" s="84">
        <v>9481</v>
      </c>
      <c r="I24" s="83">
        <v>0</v>
      </c>
      <c r="J24" s="83">
        <v>1918</v>
      </c>
      <c r="K24" s="106">
        <v>12161</v>
      </c>
      <c r="L24" s="83">
        <v>12387</v>
      </c>
      <c r="M24" s="84">
        <v>24548</v>
      </c>
      <c r="N24" s="44"/>
      <c r="O24" s="335"/>
      <c r="P24" s="82" t="s">
        <v>41</v>
      </c>
      <c r="Q24" s="92">
        <v>9.3851132686084249</v>
      </c>
      <c r="R24" s="93">
        <v>9.9606459492468389</v>
      </c>
      <c r="S24" s="92">
        <v>-25</v>
      </c>
      <c r="T24" s="92">
        <v>35.508567262121773</v>
      </c>
      <c r="U24" s="99">
        <v>9.2920353982300909</v>
      </c>
      <c r="V24" s="93">
        <v>11.857008022652193</v>
      </c>
      <c r="W24" s="92">
        <v>-100</v>
      </c>
      <c r="X24" s="92">
        <v>-12.139257901969769</v>
      </c>
      <c r="Y24" s="99">
        <v>16.652278177458022</v>
      </c>
      <c r="Z24" s="92">
        <v>7.1169145624351504</v>
      </c>
      <c r="AA24" s="93">
        <v>11.637637000318346</v>
      </c>
      <c r="AB24" s="45"/>
      <c r="AC24" s="335"/>
      <c r="AD24" s="82" t="s">
        <v>41</v>
      </c>
      <c r="AE24" s="92">
        <v>51.386861313868607</v>
      </c>
      <c r="AF24" s="93">
        <v>9.0196448809973582</v>
      </c>
      <c r="AG24" s="92">
        <v>50</v>
      </c>
      <c r="AH24" s="92">
        <v>12.442982921395984</v>
      </c>
      <c r="AI24" s="99">
        <v>37.063291139240519</v>
      </c>
      <c r="AJ24" s="93">
        <v>-4.1482823826032185</v>
      </c>
      <c r="AK24" s="92">
        <v>300</v>
      </c>
      <c r="AL24" s="92">
        <v>-2.4927894519983562</v>
      </c>
      <c r="AM24" s="99">
        <v>10.983637990540718</v>
      </c>
      <c r="AN24" s="92">
        <v>-1.362761532253054</v>
      </c>
      <c r="AO24" s="93">
        <v>4.7208137813749884</v>
      </c>
      <c r="AP24" s="45"/>
      <c r="AQ24" s="335"/>
      <c r="AR24" s="82" t="s">
        <v>41</v>
      </c>
      <c r="AS24" s="92">
        <v>74.752475247524757</v>
      </c>
      <c r="AT24" s="93">
        <v>11.613602208786222</v>
      </c>
      <c r="AU24" s="92">
        <v>50</v>
      </c>
      <c r="AV24" s="92">
        <v>7.4780058651026327</v>
      </c>
      <c r="AW24" s="99">
        <v>64.223764093668706</v>
      </c>
      <c r="AX24" s="93">
        <v>-6.9525465559793549</v>
      </c>
      <c r="AY24" s="92">
        <v>600</v>
      </c>
      <c r="AZ24" s="92">
        <v>-4.8589822194972427</v>
      </c>
      <c r="BA24" s="99">
        <v>11.49193080227564</v>
      </c>
      <c r="BB24" s="92">
        <v>-2.9424326207656115</v>
      </c>
      <c r="BC24" s="93">
        <v>4.157529239766089</v>
      </c>
    </row>
    <row r="25" spans="1:55" s="7" customFormat="1" ht="12.75" customHeight="1" x14ac:dyDescent="0.2">
      <c r="A25" s="330"/>
      <c r="B25" s="85" t="s">
        <v>42</v>
      </c>
      <c r="C25" s="86">
        <v>286</v>
      </c>
      <c r="D25" s="87">
        <v>9055</v>
      </c>
      <c r="E25" s="86">
        <v>3</v>
      </c>
      <c r="F25" s="86">
        <v>4763</v>
      </c>
      <c r="G25" s="107">
        <v>912</v>
      </c>
      <c r="H25" s="87">
        <v>9866</v>
      </c>
      <c r="I25" s="86">
        <v>1</v>
      </c>
      <c r="J25" s="86">
        <v>1900</v>
      </c>
      <c r="K25" s="107">
        <v>14107</v>
      </c>
      <c r="L25" s="86">
        <v>12679</v>
      </c>
      <c r="M25" s="87">
        <v>26786</v>
      </c>
      <c r="N25" s="44"/>
      <c r="O25" s="330"/>
      <c r="P25" s="85" t="s">
        <v>42</v>
      </c>
      <c r="Q25" s="94">
        <v>-23.733333333333327</v>
      </c>
      <c r="R25" s="95">
        <v>2.3163841807909646</v>
      </c>
      <c r="S25" s="94" t="e">
        <v>#DIV/0!</v>
      </c>
      <c r="T25" s="94">
        <v>17.315270935960591</v>
      </c>
      <c r="U25" s="100">
        <v>-15.555555555555555</v>
      </c>
      <c r="V25" s="95">
        <v>11.530635315396797</v>
      </c>
      <c r="W25" s="94">
        <v>-66.666666666666671</v>
      </c>
      <c r="X25" s="94">
        <v>28.900949796472176</v>
      </c>
      <c r="Y25" s="100">
        <v>6.1874294316898837</v>
      </c>
      <c r="Z25" s="94">
        <v>11.190037709374723</v>
      </c>
      <c r="AA25" s="95">
        <v>8.4980557355800457</v>
      </c>
      <c r="AB25" s="45"/>
      <c r="AC25" s="330"/>
      <c r="AD25" s="85" t="s">
        <v>42</v>
      </c>
      <c r="AE25" s="94">
        <v>24.81132075471697</v>
      </c>
      <c r="AF25" s="95">
        <v>7.0438952907480257</v>
      </c>
      <c r="AG25" s="94">
        <v>125</v>
      </c>
      <c r="AH25" s="94">
        <v>13.909690813375853</v>
      </c>
      <c r="AI25" s="100">
        <v>18.461538461538463</v>
      </c>
      <c r="AJ25" s="95">
        <v>-9.6406660823833423E-2</v>
      </c>
      <c r="AK25" s="94">
        <v>25</v>
      </c>
      <c r="AL25" s="94">
        <v>4.8198482932996223</v>
      </c>
      <c r="AM25" s="100">
        <v>9.5542544361441948</v>
      </c>
      <c r="AN25" s="94">
        <v>1.9189765458422103</v>
      </c>
      <c r="AO25" s="95">
        <v>5.7781708506247531</v>
      </c>
      <c r="AP25" s="45"/>
      <c r="AQ25" s="330"/>
      <c r="AR25" s="85" t="s">
        <v>42</v>
      </c>
      <c r="AS25" s="94">
        <v>24.81132075471697</v>
      </c>
      <c r="AT25" s="95">
        <v>7.0438952907480257</v>
      </c>
      <c r="AU25" s="94">
        <v>125</v>
      </c>
      <c r="AV25" s="94">
        <v>13.909690813375853</v>
      </c>
      <c r="AW25" s="100">
        <v>18.461538461538463</v>
      </c>
      <c r="AX25" s="95">
        <v>-9.6406660823833423E-2</v>
      </c>
      <c r="AY25" s="94">
        <v>25</v>
      </c>
      <c r="AZ25" s="94">
        <v>4.8198482932996223</v>
      </c>
      <c r="BA25" s="100">
        <v>9.5542544361441948</v>
      </c>
      <c r="BB25" s="94">
        <v>1.9189765458422103</v>
      </c>
      <c r="BC25" s="95">
        <v>5.7781708506247531</v>
      </c>
    </row>
    <row r="26" spans="1:55" s="7" customFormat="1" ht="12.75" customHeight="1" x14ac:dyDescent="0.2">
      <c r="A26" s="329">
        <v>2018</v>
      </c>
      <c r="B26" s="77" t="s">
        <v>39</v>
      </c>
      <c r="C26" s="77">
        <v>302</v>
      </c>
      <c r="D26" s="78">
        <v>7403</v>
      </c>
      <c r="E26" s="77">
        <v>17</v>
      </c>
      <c r="F26" s="77">
        <v>3829</v>
      </c>
      <c r="G26" s="104">
        <v>831</v>
      </c>
      <c r="H26" s="78">
        <v>8449</v>
      </c>
      <c r="I26" s="77">
        <v>12</v>
      </c>
      <c r="J26" s="77">
        <v>1532</v>
      </c>
      <c r="K26" s="104">
        <v>11551</v>
      </c>
      <c r="L26" s="77">
        <v>10824</v>
      </c>
      <c r="M26" s="78">
        <v>22375</v>
      </c>
      <c r="N26" s="44"/>
      <c r="O26" s="329">
        <v>2018</v>
      </c>
      <c r="P26" s="77" t="s">
        <v>39</v>
      </c>
      <c r="Q26" s="88">
        <v>0</v>
      </c>
      <c r="R26" s="89">
        <v>5.3657842300028458</v>
      </c>
      <c r="S26" s="88">
        <v>1600</v>
      </c>
      <c r="T26" s="88">
        <v>12.650779641070908</v>
      </c>
      <c r="U26" s="97">
        <v>17.372881355932201</v>
      </c>
      <c r="V26" s="89">
        <v>24.543042452830189</v>
      </c>
      <c r="W26" s="88">
        <v>500</v>
      </c>
      <c r="X26" s="88">
        <v>15.274642588412334</v>
      </c>
      <c r="Y26" s="97">
        <v>7.671513795674878</v>
      </c>
      <c r="Z26" s="88">
        <v>22.679360761645697</v>
      </c>
      <c r="AA26" s="89">
        <v>14.444273950181575</v>
      </c>
      <c r="AB26" s="45"/>
      <c r="AC26" s="329">
        <v>2018</v>
      </c>
      <c r="AD26" s="77" t="s">
        <v>39</v>
      </c>
      <c r="AE26" s="88">
        <v>0</v>
      </c>
      <c r="AF26" s="89">
        <v>5.3657842300028458</v>
      </c>
      <c r="AG26" s="88">
        <v>1600</v>
      </c>
      <c r="AH26" s="88">
        <v>12.650779641070908</v>
      </c>
      <c r="AI26" s="97">
        <v>17.372881355932201</v>
      </c>
      <c r="AJ26" s="89">
        <v>24.543042452830189</v>
      </c>
      <c r="AK26" s="88">
        <v>500</v>
      </c>
      <c r="AL26" s="88">
        <v>15.274642588412334</v>
      </c>
      <c r="AM26" s="97">
        <v>7.671513795674878</v>
      </c>
      <c r="AN26" s="88">
        <v>22.679360761645697</v>
      </c>
      <c r="AO26" s="89">
        <v>14.444273950181575</v>
      </c>
      <c r="AP26" s="45"/>
      <c r="AQ26" s="329">
        <v>2018</v>
      </c>
      <c r="AR26" s="77" t="s">
        <v>39</v>
      </c>
      <c r="AS26" s="88">
        <v>7.7361563517915233</v>
      </c>
      <c r="AT26" s="89">
        <v>5.2260298352910795</v>
      </c>
      <c r="AU26" s="88">
        <v>400</v>
      </c>
      <c r="AV26" s="88">
        <v>13.733256517355619</v>
      </c>
      <c r="AW26" s="97">
        <v>10.220913107511054</v>
      </c>
      <c r="AX26" s="89">
        <v>8.7782091725309375</v>
      </c>
      <c r="AY26" s="88">
        <v>150</v>
      </c>
      <c r="AZ26" s="88">
        <v>6.0173697270471393</v>
      </c>
      <c r="BA26" s="97">
        <v>7.902742166789789</v>
      </c>
      <c r="BB26" s="88">
        <v>8.4966251722446771</v>
      </c>
      <c r="BC26" s="89">
        <v>8.1889710600074217</v>
      </c>
    </row>
    <row r="27" spans="1:55" s="47" customFormat="1" ht="12.75" customHeight="1" x14ac:dyDescent="0.2">
      <c r="A27" s="335"/>
      <c r="B27" s="79" t="s">
        <v>40</v>
      </c>
      <c r="C27" s="80">
        <v>332</v>
      </c>
      <c r="D27" s="81">
        <v>7912</v>
      </c>
      <c r="E27" s="80">
        <v>175</v>
      </c>
      <c r="F27" s="80">
        <v>4628</v>
      </c>
      <c r="G27" s="105">
        <v>939</v>
      </c>
      <c r="H27" s="81">
        <v>9206</v>
      </c>
      <c r="I27" s="80">
        <v>44</v>
      </c>
      <c r="J27" s="80">
        <v>1841</v>
      </c>
      <c r="K27" s="105">
        <v>13047</v>
      </c>
      <c r="L27" s="80">
        <v>12030</v>
      </c>
      <c r="M27" s="81">
        <v>25077</v>
      </c>
      <c r="N27" s="44"/>
      <c r="O27" s="335"/>
      <c r="P27" s="79" t="s">
        <v>40</v>
      </c>
      <c r="Q27" s="90">
        <v>-16.3727959697733</v>
      </c>
      <c r="R27" s="91">
        <v>-0.56553977629759666</v>
      </c>
      <c r="S27" s="90">
        <v>8650</v>
      </c>
      <c r="T27" s="90">
        <v>32.835820895522396</v>
      </c>
      <c r="U27" s="98">
        <v>-7.1216617210682509</v>
      </c>
      <c r="V27" s="91">
        <v>14.133399454500362</v>
      </c>
      <c r="W27" s="90">
        <v>2100</v>
      </c>
      <c r="X27" s="90">
        <v>23.889636608344556</v>
      </c>
      <c r="Y27" s="98">
        <v>10.194256756756758</v>
      </c>
      <c r="Z27" s="90">
        <v>13.866540463795541</v>
      </c>
      <c r="AA27" s="91">
        <v>11.925909395224288</v>
      </c>
      <c r="AB27" s="45"/>
      <c r="AC27" s="335"/>
      <c r="AD27" s="79" t="s">
        <v>40</v>
      </c>
      <c r="AE27" s="90">
        <v>-9.2989985693848318</v>
      </c>
      <c r="AF27" s="91">
        <v>2.2158446239070928</v>
      </c>
      <c r="AG27" s="90">
        <v>6300</v>
      </c>
      <c r="AH27" s="90">
        <v>22.867935493244218</v>
      </c>
      <c r="AI27" s="98">
        <v>2.9668411867364686</v>
      </c>
      <c r="AJ27" s="91">
        <v>18.888888888888889</v>
      </c>
      <c r="AK27" s="90">
        <v>1300</v>
      </c>
      <c r="AL27" s="90">
        <v>19.822380106571934</v>
      </c>
      <c r="AM27" s="98">
        <v>8.9950372208436704</v>
      </c>
      <c r="AN27" s="90">
        <v>17.877037342686197</v>
      </c>
      <c r="AO27" s="91">
        <v>13.099437505958633</v>
      </c>
      <c r="AP27" s="45"/>
      <c r="AQ27" s="335"/>
      <c r="AR27" s="79" t="s">
        <v>40</v>
      </c>
      <c r="AS27" s="90">
        <v>-9.0383224873463508</v>
      </c>
      <c r="AT27" s="91">
        <v>4.0734568296904028</v>
      </c>
      <c r="AU27" s="90">
        <v>2728.5714285714284</v>
      </c>
      <c r="AV27" s="90">
        <v>23.754201373666529</v>
      </c>
      <c r="AW27" s="98">
        <v>-0.8911693221712147</v>
      </c>
      <c r="AX27" s="91">
        <v>15.01305483028721</v>
      </c>
      <c r="AY27" s="90">
        <v>612.5</v>
      </c>
      <c r="AZ27" s="90">
        <v>11.109394313967869</v>
      </c>
      <c r="BA27" s="98">
        <v>9.9139980120143569</v>
      </c>
      <c r="BB27" s="90">
        <v>13.138944634635807</v>
      </c>
      <c r="BC27" s="91">
        <v>11.455101373077747</v>
      </c>
    </row>
    <row r="28" spans="1:55" s="56" customFormat="1" ht="12.75" customHeight="1" x14ac:dyDescent="0.2">
      <c r="A28" s="335"/>
      <c r="B28" s="82" t="s">
        <v>41</v>
      </c>
      <c r="C28" s="83">
        <v>356</v>
      </c>
      <c r="D28" s="84">
        <v>8274</v>
      </c>
      <c r="E28" s="83">
        <v>283</v>
      </c>
      <c r="F28" s="83">
        <v>5073</v>
      </c>
      <c r="G28" s="106">
        <v>953</v>
      </c>
      <c r="H28" s="84">
        <v>9645</v>
      </c>
      <c r="I28" s="83">
        <v>216</v>
      </c>
      <c r="J28" s="83">
        <v>1888</v>
      </c>
      <c r="K28" s="106">
        <v>13986</v>
      </c>
      <c r="L28" s="83">
        <v>12702</v>
      </c>
      <c r="M28" s="84">
        <v>26688</v>
      </c>
      <c r="N28" s="44"/>
      <c r="O28" s="335"/>
      <c r="P28" s="82" t="s">
        <v>41</v>
      </c>
      <c r="Q28" s="92">
        <v>5.3254437869822535</v>
      </c>
      <c r="R28" s="93">
        <v>2.110329507589781</v>
      </c>
      <c r="S28" s="92">
        <v>9333.3333333333321</v>
      </c>
      <c r="T28" s="92">
        <v>36.481033091202583</v>
      </c>
      <c r="U28" s="99">
        <v>-3.5425101214574872</v>
      </c>
      <c r="V28" s="93">
        <v>1.7297753401539939</v>
      </c>
      <c r="W28" s="92" t="s">
        <v>234</v>
      </c>
      <c r="X28" s="92">
        <v>-1.5641293013555768</v>
      </c>
      <c r="Y28" s="99">
        <v>15.00698955677986</v>
      </c>
      <c r="Z28" s="92">
        <v>2.5429886170985627</v>
      </c>
      <c r="AA28" s="93">
        <v>8.7176144696105684</v>
      </c>
      <c r="AB28" s="45"/>
      <c r="AC28" s="335"/>
      <c r="AD28" s="82" t="s">
        <v>41</v>
      </c>
      <c r="AE28" s="92">
        <v>-4.5323047251687569</v>
      </c>
      <c r="AF28" s="93">
        <v>2.178809668197168</v>
      </c>
      <c r="AG28" s="92">
        <v>7816.666666666667</v>
      </c>
      <c r="AH28" s="92">
        <v>27.641509433962263</v>
      </c>
      <c r="AI28" s="99">
        <v>0.5910602142593202</v>
      </c>
      <c r="AJ28" s="93">
        <v>12.202539969586134</v>
      </c>
      <c r="AK28" s="92">
        <v>6700</v>
      </c>
      <c r="AL28" s="92">
        <v>11.155715191210657</v>
      </c>
      <c r="AM28" s="99">
        <v>11.100233234472622</v>
      </c>
      <c r="AN28" s="92">
        <v>11.89929189614476</v>
      </c>
      <c r="AO28" s="93">
        <v>11.482016119331174</v>
      </c>
      <c r="AP28" s="45"/>
      <c r="AQ28" s="335"/>
      <c r="AR28" s="82" t="s">
        <v>41</v>
      </c>
      <c r="AS28" s="92">
        <v>-9.631728045325783</v>
      </c>
      <c r="AT28" s="93">
        <v>2.2169338677354711</v>
      </c>
      <c r="AU28" s="92">
        <v>7866.666666666667</v>
      </c>
      <c r="AV28" s="92">
        <v>24.781718963165076</v>
      </c>
      <c r="AW28" s="99">
        <v>-4.0137311856350717</v>
      </c>
      <c r="AX28" s="93">
        <v>12.023389697682131</v>
      </c>
      <c r="AY28" s="92">
        <v>3800</v>
      </c>
      <c r="AZ28" s="92">
        <v>15.369743837602702</v>
      </c>
      <c r="BA28" s="99">
        <v>9.7409089015703785</v>
      </c>
      <c r="BB28" s="92">
        <v>11.711982954282263</v>
      </c>
      <c r="BC28" s="93">
        <v>10.67418194578471</v>
      </c>
    </row>
    <row r="29" spans="1:55" s="21" customFormat="1" ht="12.75" customHeight="1" x14ac:dyDescent="0.2">
      <c r="A29" s="330"/>
      <c r="B29" s="85" t="s">
        <v>42</v>
      </c>
      <c r="C29" s="86">
        <v>356</v>
      </c>
      <c r="D29" s="87">
        <v>8964</v>
      </c>
      <c r="E29" s="86">
        <v>374</v>
      </c>
      <c r="F29" s="86">
        <v>4699</v>
      </c>
      <c r="G29" s="107">
        <v>987</v>
      </c>
      <c r="H29" s="87">
        <v>10427</v>
      </c>
      <c r="I29" s="86">
        <v>229</v>
      </c>
      <c r="J29" s="86">
        <v>2089</v>
      </c>
      <c r="K29" s="107">
        <v>14393</v>
      </c>
      <c r="L29" s="86">
        <v>13732</v>
      </c>
      <c r="M29" s="87">
        <v>28125</v>
      </c>
      <c r="N29" s="44"/>
      <c r="O29" s="330"/>
      <c r="P29" s="85" t="s">
        <v>42</v>
      </c>
      <c r="Q29" s="94">
        <v>24.47552447552448</v>
      </c>
      <c r="R29" s="95">
        <v>-1.0049696300386546</v>
      </c>
      <c r="S29" s="94">
        <v>12366.666666666668</v>
      </c>
      <c r="T29" s="94">
        <v>-1.3436909510812556</v>
      </c>
      <c r="U29" s="100">
        <v>8.2236842105263044</v>
      </c>
      <c r="V29" s="95">
        <v>5.6861950131765759</v>
      </c>
      <c r="W29" s="94">
        <v>22800</v>
      </c>
      <c r="X29" s="94">
        <v>9.9473684210526372</v>
      </c>
      <c r="Y29" s="100">
        <v>2.0273623024030574</v>
      </c>
      <c r="Z29" s="94">
        <v>8.3050713778689111</v>
      </c>
      <c r="AA29" s="95">
        <v>4.9988800119465493</v>
      </c>
      <c r="AB29" s="45"/>
      <c r="AC29" s="330"/>
      <c r="AD29" s="85" t="s">
        <v>42</v>
      </c>
      <c r="AE29" s="94">
        <v>1.7384731670445852</v>
      </c>
      <c r="AF29" s="95">
        <v>1.2818518403285628</v>
      </c>
      <c r="AG29" s="94">
        <v>9333.3333333333321</v>
      </c>
      <c r="AH29" s="94">
        <v>18.655210570852041</v>
      </c>
      <c r="AI29" s="100">
        <v>2.5145067698259194</v>
      </c>
      <c r="AJ29" s="95">
        <v>10.322542913121024</v>
      </c>
      <c r="AK29" s="94">
        <v>9920</v>
      </c>
      <c r="AL29" s="94">
        <v>10.809588421528726</v>
      </c>
      <c r="AM29" s="100">
        <v>8.4794004422966687</v>
      </c>
      <c r="AN29" s="94">
        <v>10.874162055158143</v>
      </c>
      <c r="AO29" s="95">
        <v>9.6205381069782483</v>
      </c>
      <c r="AP29" s="45"/>
      <c r="AQ29" s="330"/>
      <c r="AR29" s="85" t="s">
        <v>42</v>
      </c>
      <c r="AS29" s="94">
        <v>1.7384731670445852</v>
      </c>
      <c r="AT29" s="95">
        <v>1.2818518403285628</v>
      </c>
      <c r="AU29" s="94">
        <v>9333.3333333333321</v>
      </c>
      <c r="AV29" s="94">
        <v>18.655210570852041</v>
      </c>
      <c r="AW29" s="100">
        <v>2.5145067698259194</v>
      </c>
      <c r="AX29" s="95">
        <v>10.322542913121024</v>
      </c>
      <c r="AY29" s="94">
        <v>9920</v>
      </c>
      <c r="AZ29" s="94">
        <v>10.809588421528726</v>
      </c>
      <c r="BA29" s="100">
        <v>8.4794004422966687</v>
      </c>
      <c r="BB29" s="94">
        <v>10.874162055158143</v>
      </c>
      <c r="BC29" s="95">
        <v>9.6205381069782483</v>
      </c>
    </row>
    <row r="30" spans="1:55" s="21" customFormat="1" ht="12.75" customHeight="1" x14ac:dyDescent="0.2">
      <c r="A30" s="329">
        <v>2019</v>
      </c>
      <c r="B30" s="77" t="s">
        <v>39</v>
      </c>
      <c r="C30" s="77">
        <v>218</v>
      </c>
      <c r="D30" s="78">
        <v>7443</v>
      </c>
      <c r="E30" s="77">
        <v>195</v>
      </c>
      <c r="F30" s="77">
        <v>3222</v>
      </c>
      <c r="G30" s="104">
        <v>641</v>
      </c>
      <c r="H30" s="78">
        <v>8990</v>
      </c>
      <c r="I30" s="77">
        <v>144</v>
      </c>
      <c r="J30" s="77">
        <v>2682</v>
      </c>
      <c r="K30" s="104">
        <v>11078</v>
      </c>
      <c r="L30" s="77">
        <v>12457</v>
      </c>
      <c r="M30" s="78">
        <v>23535</v>
      </c>
      <c r="N30" s="44"/>
      <c r="O30" s="329">
        <v>2019</v>
      </c>
      <c r="P30" s="77" t="s">
        <v>39</v>
      </c>
      <c r="Q30" s="88">
        <v>-27.814569536423839</v>
      </c>
      <c r="R30" s="89">
        <v>0.54032149128731</v>
      </c>
      <c r="S30" s="88">
        <v>1047.0588235294117</v>
      </c>
      <c r="T30" s="88">
        <v>-15.852703055628103</v>
      </c>
      <c r="U30" s="97">
        <v>-22.86401925391095</v>
      </c>
      <c r="V30" s="89">
        <v>6.4031246301337497</v>
      </c>
      <c r="W30" s="88">
        <v>1100</v>
      </c>
      <c r="X30" s="88">
        <v>75.065274151436029</v>
      </c>
      <c r="Y30" s="97">
        <v>-4.0948835598649485</v>
      </c>
      <c r="Z30" s="88">
        <v>15.086844050258685</v>
      </c>
      <c r="AA30" s="89">
        <v>5.1843575418994314</v>
      </c>
      <c r="AB30" s="45"/>
      <c r="AC30" s="329">
        <v>2019</v>
      </c>
      <c r="AD30" s="77" t="s">
        <v>39</v>
      </c>
      <c r="AE30" s="88">
        <v>-27.814569536423839</v>
      </c>
      <c r="AF30" s="89">
        <v>0.54032149128731</v>
      </c>
      <c r="AG30" s="88">
        <v>1047.0588235294117</v>
      </c>
      <c r="AH30" s="88">
        <v>-15.852703055628103</v>
      </c>
      <c r="AI30" s="97">
        <v>-22.86401925391095</v>
      </c>
      <c r="AJ30" s="89">
        <v>6.4031246301337497</v>
      </c>
      <c r="AK30" s="88">
        <v>1100</v>
      </c>
      <c r="AL30" s="88">
        <v>75.065274151436029</v>
      </c>
      <c r="AM30" s="97">
        <v>-4.0948835598649485</v>
      </c>
      <c r="AN30" s="88">
        <v>15.086844050258685</v>
      </c>
      <c r="AO30" s="89">
        <v>5.1843575418994314</v>
      </c>
      <c r="AP30" s="45"/>
      <c r="AQ30" s="329">
        <v>2019</v>
      </c>
      <c r="AR30" s="77" t="s">
        <v>39</v>
      </c>
      <c r="AS30" s="88">
        <v>-4.6107331821617521</v>
      </c>
      <c r="AT30" s="89">
        <v>0.23064149086660102</v>
      </c>
      <c r="AU30" s="88">
        <v>4008</v>
      </c>
      <c r="AV30" s="88">
        <v>11.581080225416329</v>
      </c>
      <c r="AW30" s="97">
        <v>-5.9326563335114884</v>
      </c>
      <c r="AX30" s="89">
        <v>6.7090513635603255</v>
      </c>
      <c r="AY30" s="88">
        <v>4120</v>
      </c>
      <c r="AZ30" s="88">
        <v>24.341720304271508</v>
      </c>
      <c r="BA30" s="97">
        <v>5.7290722729011812</v>
      </c>
      <c r="BB30" s="88">
        <v>9.6136045635561338</v>
      </c>
      <c r="BC30" s="89">
        <v>7.6065921717960006</v>
      </c>
    </row>
    <row r="31" spans="1:55" s="21" customFormat="1" ht="12.75" customHeight="1" x14ac:dyDescent="0.2">
      <c r="A31" s="335"/>
      <c r="B31" s="79" t="s">
        <v>40</v>
      </c>
      <c r="C31" s="80">
        <v>288</v>
      </c>
      <c r="D31" s="81">
        <v>7728</v>
      </c>
      <c r="E31" s="80">
        <v>401</v>
      </c>
      <c r="F31" s="80">
        <v>2958</v>
      </c>
      <c r="G31" s="105">
        <v>804</v>
      </c>
      <c r="H31" s="81">
        <v>10623</v>
      </c>
      <c r="I31" s="80">
        <v>195</v>
      </c>
      <c r="J31" s="80">
        <v>3982</v>
      </c>
      <c r="K31" s="105">
        <v>11375</v>
      </c>
      <c r="L31" s="80">
        <v>15604</v>
      </c>
      <c r="M31" s="81">
        <v>26979</v>
      </c>
      <c r="N31" s="44"/>
      <c r="O31" s="335"/>
      <c r="P31" s="79" t="s">
        <v>40</v>
      </c>
      <c r="Q31" s="90">
        <v>-13.253012048192769</v>
      </c>
      <c r="R31" s="91">
        <v>-2.3255813953488413</v>
      </c>
      <c r="S31" s="90">
        <v>129.14285714285714</v>
      </c>
      <c r="T31" s="90">
        <v>-36.084701815038891</v>
      </c>
      <c r="U31" s="98">
        <v>-14.376996805111819</v>
      </c>
      <c r="V31" s="91">
        <v>15.392135563762753</v>
      </c>
      <c r="W31" s="90">
        <v>343.18181818181819</v>
      </c>
      <c r="X31" s="90">
        <v>116.2954915806627</v>
      </c>
      <c r="Y31" s="98">
        <v>-12.81520656089522</v>
      </c>
      <c r="Z31" s="90">
        <v>29.709060681629261</v>
      </c>
      <c r="AA31" s="91">
        <v>7.5846393109223698</v>
      </c>
      <c r="AB31" s="45"/>
      <c r="AC31" s="335"/>
      <c r="AD31" s="79" t="s">
        <v>40</v>
      </c>
      <c r="AE31" s="90">
        <v>-20.189274447949522</v>
      </c>
      <c r="AF31" s="91">
        <v>-0.94025465230166416</v>
      </c>
      <c r="AG31" s="90">
        <v>210.41666666666666</v>
      </c>
      <c r="AH31" s="90">
        <v>-26.924441291238033</v>
      </c>
      <c r="AI31" s="98">
        <v>-18.361581920903959</v>
      </c>
      <c r="AJ31" s="91">
        <v>11.090342679127719</v>
      </c>
      <c r="AK31" s="90">
        <v>505.35714285714289</v>
      </c>
      <c r="AL31" s="90">
        <v>97.568929736139935</v>
      </c>
      <c r="AM31" s="98">
        <v>-8.720221156191565</v>
      </c>
      <c r="AN31" s="90">
        <v>22.783757766692926</v>
      </c>
      <c r="AO31" s="91">
        <v>6.4528365506195673</v>
      </c>
      <c r="AP31" s="45"/>
      <c r="AQ31" s="335"/>
      <c r="AR31" s="79" t="s">
        <v>40</v>
      </c>
      <c r="AS31" s="90">
        <v>-3.1796502384737635</v>
      </c>
      <c r="AT31" s="91">
        <v>-0.19708681058109301</v>
      </c>
      <c r="AU31" s="90">
        <v>532.82828282828279</v>
      </c>
      <c r="AV31" s="90">
        <v>-5.8156698352718861</v>
      </c>
      <c r="AW31" s="98">
        <v>-7.7656675749318786</v>
      </c>
      <c r="AX31" s="91">
        <v>7.2509594075995887</v>
      </c>
      <c r="AY31" s="90">
        <v>1275.4385964912281</v>
      </c>
      <c r="AZ31" s="90">
        <v>47.976637463496033</v>
      </c>
      <c r="BA31" s="98">
        <v>-6.6842291511026719E-2</v>
      </c>
      <c r="BB31" s="90">
        <v>13.720784641068452</v>
      </c>
      <c r="BC31" s="91">
        <v>6.6213835968659485</v>
      </c>
    </row>
    <row r="32" spans="1:55" s="21" customFormat="1" ht="12.75" customHeight="1" x14ac:dyDescent="0.2">
      <c r="A32" s="335"/>
      <c r="B32" s="82" t="s">
        <v>41</v>
      </c>
      <c r="C32" s="83">
        <v>333</v>
      </c>
      <c r="D32" s="84">
        <v>8501</v>
      </c>
      <c r="E32" s="83">
        <v>497</v>
      </c>
      <c r="F32" s="83">
        <v>4053</v>
      </c>
      <c r="G32" s="106">
        <v>756</v>
      </c>
      <c r="H32" s="84">
        <v>11081</v>
      </c>
      <c r="I32" s="83">
        <v>156</v>
      </c>
      <c r="J32" s="83">
        <v>3808</v>
      </c>
      <c r="K32" s="106">
        <v>13384</v>
      </c>
      <c r="L32" s="83">
        <v>15801</v>
      </c>
      <c r="M32" s="84">
        <v>29185</v>
      </c>
      <c r="N32" s="44"/>
      <c r="O32" s="335"/>
      <c r="P32" s="82" t="s">
        <v>41</v>
      </c>
      <c r="Q32" s="92">
        <v>-6.4606741573033695</v>
      </c>
      <c r="R32" s="93">
        <v>2.7435339618080645</v>
      </c>
      <c r="S32" s="92">
        <v>75.618374558303884</v>
      </c>
      <c r="T32" s="92">
        <v>-20.106445890005908</v>
      </c>
      <c r="U32" s="99">
        <v>-20.671563483735568</v>
      </c>
      <c r="V32" s="93">
        <v>14.888543286677036</v>
      </c>
      <c r="W32" s="92">
        <v>-27.777777777777779</v>
      </c>
      <c r="X32" s="92">
        <v>101.69491525423729</v>
      </c>
      <c r="Y32" s="99">
        <v>-4.3043043043043072</v>
      </c>
      <c r="Z32" s="92">
        <v>24.397732640529046</v>
      </c>
      <c r="AA32" s="93">
        <v>9.3562649880095883</v>
      </c>
      <c r="AB32" s="45"/>
      <c r="AC32" s="335"/>
      <c r="AD32" s="82" t="s">
        <v>41</v>
      </c>
      <c r="AE32" s="92">
        <v>-15.252525252525251</v>
      </c>
      <c r="AF32" s="93">
        <v>0.35185891729194729</v>
      </c>
      <c r="AG32" s="92">
        <v>130.10526315789471</v>
      </c>
      <c r="AH32" s="92">
        <v>-24.368070953436806</v>
      </c>
      <c r="AI32" s="99">
        <v>-19.170033051781122</v>
      </c>
      <c r="AJ32" s="93">
        <v>12.432234432234424</v>
      </c>
      <c r="AK32" s="92">
        <v>81.985294117647058</v>
      </c>
      <c r="AL32" s="92">
        <v>99.049610340239497</v>
      </c>
      <c r="AM32" s="99">
        <v>-7.1195314119842372</v>
      </c>
      <c r="AN32" s="92">
        <v>23.360332995837553</v>
      </c>
      <c r="AO32" s="93">
        <v>7.4979768006474323</v>
      </c>
      <c r="AP32" s="45"/>
      <c r="AQ32" s="335"/>
      <c r="AR32" s="82" t="s">
        <v>41</v>
      </c>
      <c r="AS32" s="92">
        <v>-6.3479623824451377</v>
      </c>
      <c r="AT32" s="93">
        <v>-2.4506800637180692E-2</v>
      </c>
      <c r="AU32" s="92">
        <v>206.90376569037659</v>
      </c>
      <c r="AV32" s="92">
        <v>-18.373148198764554</v>
      </c>
      <c r="AW32" s="99">
        <v>-12.297111416781291</v>
      </c>
      <c r="AX32" s="93">
        <v>10.641446483344996</v>
      </c>
      <c r="AY32" s="92">
        <v>165.2014652014652</v>
      </c>
      <c r="AZ32" s="92">
        <v>75.408462505236699</v>
      </c>
      <c r="BA32" s="99">
        <v>-4.6706268622724973</v>
      </c>
      <c r="BB32" s="92">
        <v>19.402923188556031</v>
      </c>
      <c r="BC32" s="93">
        <v>6.8347105800289354</v>
      </c>
    </row>
    <row r="33" spans="1:55" s="21" customFormat="1" ht="12.75" customHeight="1" x14ac:dyDescent="0.2">
      <c r="A33" s="330"/>
      <c r="B33" s="85" t="s">
        <v>42</v>
      </c>
      <c r="C33" s="86">
        <v>290</v>
      </c>
      <c r="D33" s="87">
        <v>8362</v>
      </c>
      <c r="E33" s="86">
        <v>311</v>
      </c>
      <c r="F33" s="86">
        <v>4214</v>
      </c>
      <c r="G33" s="107">
        <v>504</v>
      </c>
      <c r="H33" s="87">
        <v>11375</v>
      </c>
      <c r="I33" s="86">
        <v>61</v>
      </c>
      <c r="J33" s="86">
        <v>4039</v>
      </c>
      <c r="K33" s="107">
        <v>13177</v>
      </c>
      <c r="L33" s="86">
        <v>15979</v>
      </c>
      <c r="M33" s="87">
        <v>29156</v>
      </c>
      <c r="N33" s="44"/>
      <c r="O33" s="330"/>
      <c r="P33" s="85" t="s">
        <v>42</v>
      </c>
      <c r="Q33" s="94">
        <v>-18.539325842696631</v>
      </c>
      <c r="R33" s="95">
        <v>-6.7157518964747869</v>
      </c>
      <c r="S33" s="94">
        <v>-16.844919786096256</v>
      </c>
      <c r="T33" s="94">
        <v>-10.321344967014257</v>
      </c>
      <c r="U33" s="100">
        <v>-48.936170212765958</v>
      </c>
      <c r="V33" s="95">
        <v>9.0917809532943252</v>
      </c>
      <c r="W33" s="94">
        <v>-73.362445414847159</v>
      </c>
      <c r="X33" s="94">
        <v>93.346098611775957</v>
      </c>
      <c r="Y33" s="100">
        <v>-8.4485513791426428</v>
      </c>
      <c r="Z33" s="94">
        <v>16.363239149431983</v>
      </c>
      <c r="AA33" s="95">
        <v>3.6657777777777678</v>
      </c>
      <c r="AB33" s="45"/>
      <c r="AC33" s="330"/>
      <c r="AD33" s="85" t="s">
        <v>42</v>
      </c>
      <c r="AE33" s="94">
        <v>-16.121842496285289</v>
      </c>
      <c r="AF33" s="95">
        <v>-1.5943231038613948</v>
      </c>
      <c r="AG33" s="94">
        <v>65.371024734982328</v>
      </c>
      <c r="AH33" s="94">
        <v>-20.747161116901637</v>
      </c>
      <c r="AI33" s="100">
        <v>-27.088948787061994</v>
      </c>
      <c r="AJ33" s="95">
        <v>11.508998860232733</v>
      </c>
      <c r="AK33" s="94">
        <v>10.97804391217565</v>
      </c>
      <c r="AL33" s="94">
        <v>97.428571428571416</v>
      </c>
      <c r="AM33" s="100">
        <v>-7.4806047907582496</v>
      </c>
      <c r="AN33" s="94">
        <v>21.410891089108919</v>
      </c>
      <c r="AO33" s="95">
        <v>6.4440424387620432</v>
      </c>
      <c r="AP33" s="45"/>
      <c r="AQ33" s="330"/>
      <c r="AR33" s="85" t="s">
        <v>42</v>
      </c>
      <c r="AS33" s="94">
        <v>-16.121842496285289</v>
      </c>
      <c r="AT33" s="95">
        <v>-1.5943231038613948</v>
      </c>
      <c r="AU33" s="94">
        <v>65.371024734982328</v>
      </c>
      <c r="AV33" s="94">
        <v>-20.747161116901637</v>
      </c>
      <c r="AW33" s="100">
        <v>-27.088948787061994</v>
      </c>
      <c r="AX33" s="95">
        <v>11.508998860232733</v>
      </c>
      <c r="AY33" s="94">
        <v>10.97804391217565</v>
      </c>
      <c r="AZ33" s="94">
        <v>97.428571428571416</v>
      </c>
      <c r="BA33" s="100">
        <v>-7.4806047907582496</v>
      </c>
      <c r="BB33" s="94">
        <v>21.410891089108919</v>
      </c>
      <c r="BC33" s="95">
        <v>6.4440424387620432</v>
      </c>
    </row>
    <row r="34" spans="1:55" s="21" customFormat="1" ht="12.75" customHeight="1" x14ac:dyDescent="0.2">
      <c r="A34" s="329">
        <v>2020</v>
      </c>
      <c r="B34" s="77" t="s">
        <v>39</v>
      </c>
      <c r="C34" s="77">
        <v>178</v>
      </c>
      <c r="D34" s="78">
        <v>6680</v>
      </c>
      <c r="E34" s="77">
        <v>166</v>
      </c>
      <c r="F34" s="77">
        <v>3229</v>
      </c>
      <c r="G34" s="104">
        <v>357</v>
      </c>
      <c r="H34" s="78">
        <v>9109</v>
      </c>
      <c r="I34" s="77">
        <v>64</v>
      </c>
      <c r="J34" s="77">
        <v>3271</v>
      </c>
      <c r="K34" s="104">
        <v>10253</v>
      </c>
      <c r="L34" s="77">
        <v>12801</v>
      </c>
      <c r="M34" s="78">
        <v>23054</v>
      </c>
      <c r="N34" s="44"/>
      <c r="O34" s="329">
        <v>2020</v>
      </c>
      <c r="P34" s="77" t="s">
        <v>39</v>
      </c>
      <c r="Q34" s="88">
        <v>-18.348623853211009</v>
      </c>
      <c r="R34" s="89">
        <v>-10.251242778449555</v>
      </c>
      <c r="S34" s="88">
        <v>-14.871794871794874</v>
      </c>
      <c r="T34" s="88">
        <v>0.21725636250775615</v>
      </c>
      <c r="U34" s="97">
        <v>-44.305772230889239</v>
      </c>
      <c r="V34" s="89">
        <v>1.3236929922135765</v>
      </c>
      <c r="W34" s="88">
        <v>-55.555555555555557</v>
      </c>
      <c r="X34" s="88">
        <v>21.961222967934368</v>
      </c>
      <c r="Y34" s="97">
        <v>-7.447192634049471</v>
      </c>
      <c r="Z34" s="88">
        <v>2.761499558481173</v>
      </c>
      <c r="AA34" s="89">
        <v>-2.0437646059060954</v>
      </c>
      <c r="AB34" s="45"/>
      <c r="AC34" s="329">
        <v>2020</v>
      </c>
      <c r="AD34" s="77" t="s">
        <v>39</v>
      </c>
      <c r="AE34" s="88">
        <v>-18.348623853211009</v>
      </c>
      <c r="AF34" s="89">
        <v>-10.251242778449555</v>
      </c>
      <c r="AG34" s="88">
        <v>-14.871794871794874</v>
      </c>
      <c r="AH34" s="88">
        <v>0.21725636250775615</v>
      </c>
      <c r="AI34" s="97">
        <v>-44.305772230889239</v>
      </c>
      <c r="AJ34" s="89">
        <v>1.3236929922135765</v>
      </c>
      <c r="AK34" s="88">
        <v>-55.555555555555557</v>
      </c>
      <c r="AL34" s="88">
        <v>21.961222967934368</v>
      </c>
      <c r="AM34" s="97">
        <v>-7.447192634049471</v>
      </c>
      <c r="AN34" s="88">
        <v>2.761499558481173</v>
      </c>
      <c r="AO34" s="89">
        <v>-2.0437646059060954</v>
      </c>
      <c r="AP34" s="45"/>
      <c r="AQ34" s="329">
        <v>2020</v>
      </c>
      <c r="AR34" s="77" t="s">
        <v>39</v>
      </c>
      <c r="AS34" s="88">
        <v>-13.708399366085578</v>
      </c>
      <c r="AT34" s="89">
        <v>-4.0560856625655788</v>
      </c>
      <c r="AU34" s="88">
        <v>33.885102239532628</v>
      </c>
      <c r="AV34" s="88">
        <v>-17.977528089887642</v>
      </c>
      <c r="AW34" s="97">
        <v>-31.221590909090914</v>
      </c>
      <c r="AX34" s="89">
        <v>10.243545521061993</v>
      </c>
      <c r="AY34" s="88">
        <v>-24.802527646129548</v>
      </c>
      <c r="AZ34" s="88">
        <v>77.647058823529406</v>
      </c>
      <c r="BA34" s="97">
        <v>-8.2184214536035309</v>
      </c>
      <c r="BB34" s="88">
        <v>18.192887021071847</v>
      </c>
      <c r="BC34" s="89">
        <v>4.7851099830795274</v>
      </c>
    </row>
    <row r="35" spans="1:55" s="21" customFormat="1" ht="12.75" customHeight="1" x14ac:dyDescent="0.2">
      <c r="A35" s="335"/>
      <c r="B35" s="79" t="s">
        <v>40</v>
      </c>
      <c r="C35" s="80">
        <v>60</v>
      </c>
      <c r="D35" s="81">
        <v>4315</v>
      </c>
      <c r="E35" s="80">
        <v>64</v>
      </c>
      <c r="F35" s="80">
        <v>1541</v>
      </c>
      <c r="G35" s="105">
        <v>167</v>
      </c>
      <c r="H35" s="81">
        <v>4495</v>
      </c>
      <c r="I35" s="80">
        <v>26</v>
      </c>
      <c r="J35" s="80">
        <v>1780</v>
      </c>
      <c r="K35" s="105">
        <v>5980</v>
      </c>
      <c r="L35" s="80">
        <v>6468</v>
      </c>
      <c r="M35" s="81">
        <v>12448</v>
      </c>
      <c r="N35" s="44"/>
      <c r="O35" s="335"/>
      <c r="P35" s="79" t="s">
        <v>40</v>
      </c>
      <c r="Q35" s="90">
        <v>-79.166666666666657</v>
      </c>
      <c r="R35" s="91">
        <v>-44.164078674948236</v>
      </c>
      <c r="S35" s="90">
        <v>-84.039900249376558</v>
      </c>
      <c r="T35" s="90">
        <v>-47.903989181879645</v>
      </c>
      <c r="U35" s="98">
        <v>-79.228855721393032</v>
      </c>
      <c r="V35" s="91">
        <v>-57.686152687564714</v>
      </c>
      <c r="W35" s="90">
        <v>-86.666666666666671</v>
      </c>
      <c r="X35" s="90">
        <v>-55.298844801607231</v>
      </c>
      <c r="Y35" s="98">
        <v>-47.428571428571431</v>
      </c>
      <c r="Z35" s="90">
        <v>-58.54908997692899</v>
      </c>
      <c r="AA35" s="91">
        <v>-53.860409948478448</v>
      </c>
      <c r="AB35" s="45"/>
      <c r="AC35" s="335"/>
      <c r="AD35" s="79" t="s">
        <v>40</v>
      </c>
      <c r="AE35" s="90">
        <v>-52.964426877470359</v>
      </c>
      <c r="AF35" s="91">
        <v>-27.52620130512161</v>
      </c>
      <c r="AG35" s="90">
        <v>-61.409395973154361</v>
      </c>
      <c r="AH35" s="90">
        <v>-22.815533980582526</v>
      </c>
      <c r="AI35" s="98">
        <v>-63.737024221453289</v>
      </c>
      <c r="AJ35" s="91">
        <v>-30.637842247488912</v>
      </c>
      <c r="AK35" s="90">
        <v>-73.451327433628322</v>
      </c>
      <c r="AL35" s="90">
        <v>-24.204681872749102</v>
      </c>
      <c r="AM35" s="98">
        <v>-27.702311495123144</v>
      </c>
      <c r="AN35" s="90">
        <v>-31.331741563023417</v>
      </c>
      <c r="AO35" s="91">
        <v>-29.718493882883955</v>
      </c>
      <c r="AP35" s="45"/>
      <c r="AQ35" s="335"/>
      <c r="AR35" s="79" t="s">
        <v>40</v>
      </c>
      <c r="AS35" s="90">
        <v>-29.31034482758621</v>
      </c>
      <c r="AT35" s="91">
        <v>-14.042395630843284</v>
      </c>
      <c r="AU35" s="90">
        <v>-17.158818834796485</v>
      </c>
      <c r="AV35" s="90">
        <v>-18.273570712136411</v>
      </c>
      <c r="AW35" s="98">
        <v>-47.296898079763658</v>
      </c>
      <c r="AX35" s="91">
        <v>-9.1344336651127627</v>
      </c>
      <c r="AY35" s="90">
        <v>-60.841836734693878</v>
      </c>
      <c r="AZ35" s="90">
        <v>21.210412555210965</v>
      </c>
      <c r="BA35" s="98">
        <v>-15.812873780295877</v>
      </c>
      <c r="BB35" s="90">
        <v>-6.3235159188916423</v>
      </c>
      <c r="BC35" s="91">
        <v>-10.903187216952915</v>
      </c>
    </row>
    <row r="36" spans="1:55" s="21" customFormat="1" ht="12.75" customHeight="1" x14ac:dyDescent="0.2">
      <c r="A36" s="335"/>
      <c r="B36" s="82" t="s">
        <v>41</v>
      </c>
      <c r="C36" s="83">
        <v>111</v>
      </c>
      <c r="D36" s="84">
        <v>6540</v>
      </c>
      <c r="E36" s="83">
        <v>55</v>
      </c>
      <c r="F36" s="83">
        <v>2442</v>
      </c>
      <c r="G36" s="106">
        <v>237</v>
      </c>
      <c r="H36" s="84">
        <v>7739</v>
      </c>
      <c r="I36" s="83">
        <v>34</v>
      </c>
      <c r="J36" s="83">
        <v>2906</v>
      </c>
      <c r="K36" s="106">
        <v>9148</v>
      </c>
      <c r="L36" s="83">
        <v>10916</v>
      </c>
      <c r="M36" s="84">
        <v>20064</v>
      </c>
      <c r="N36" s="44"/>
      <c r="O36" s="335"/>
      <c r="P36" s="82" t="s">
        <v>41</v>
      </c>
      <c r="Q36" s="92">
        <v>-66.666666666666671</v>
      </c>
      <c r="R36" s="93">
        <v>-23.067874367721441</v>
      </c>
      <c r="S36" s="92">
        <v>-88.933601609657956</v>
      </c>
      <c r="T36" s="92">
        <v>-39.748334566987417</v>
      </c>
      <c r="U36" s="99">
        <v>-68.650793650793645</v>
      </c>
      <c r="V36" s="93">
        <v>-30.159732876094214</v>
      </c>
      <c r="W36" s="92">
        <v>-78.205128205128204</v>
      </c>
      <c r="X36" s="92">
        <v>-23.686974789915972</v>
      </c>
      <c r="Y36" s="99">
        <v>-31.649731022115958</v>
      </c>
      <c r="Z36" s="92">
        <v>-30.91576482501107</v>
      </c>
      <c r="AA36" s="93">
        <v>-31.252355662155217</v>
      </c>
      <c r="AB36" s="45"/>
      <c r="AC36" s="335"/>
      <c r="AD36" s="82" t="s">
        <v>41</v>
      </c>
      <c r="AE36" s="92">
        <v>-58.402860548271754</v>
      </c>
      <c r="AF36" s="93">
        <v>-25.925143629604598</v>
      </c>
      <c r="AG36" s="92">
        <v>-73.924977127172923</v>
      </c>
      <c r="AH36" s="92">
        <v>-29.522134271474641</v>
      </c>
      <c r="AI36" s="99">
        <v>-65.42480690595184</v>
      </c>
      <c r="AJ36" s="93">
        <v>-30.465237505701438</v>
      </c>
      <c r="AK36" s="92">
        <v>-74.949494949494948</v>
      </c>
      <c r="AL36" s="92">
        <v>-24.016424751718869</v>
      </c>
      <c r="AM36" s="99">
        <v>-29.176549376342887</v>
      </c>
      <c r="AN36" s="92">
        <v>-31.181888650768318</v>
      </c>
      <c r="AO36" s="93">
        <v>-30.280179174142706</v>
      </c>
      <c r="AP36" s="45"/>
      <c r="AQ36" s="335"/>
      <c r="AR36" s="82" t="s">
        <v>41</v>
      </c>
      <c r="AS36" s="92">
        <v>-46.52719665271966</v>
      </c>
      <c r="AT36" s="93">
        <v>-20.648976590268418</v>
      </c>
      <c r="AU36" s="92">
        <v>-59.372869802317666</v>
      </c>
      <c r="AV36" s="92">
        <v>-23.479774979908917</v>
      </c>
      <c r="AW36" s="99">
        <v>-60.319949811794224</v>
      </c>
      <c r="AX36" s="93">
        <v>-20.434814328445317</v>
      </c>
      <c r="AY36" s="92">
        <v>-74.447513812154696</v>
      </c>
      <c r="AZ36" s="92">
        <v>-4.4980495183504443</v>
      </c>
      <c r="BA36" s="99">
        <v>-23.237109297232728</v>
      </c>
      <c r="BB36" s="92">
        <v>-19.845817272632573</v>
      </c>
      <c r="BC36" s="93">
        <v>-21.42565662561211</v>
      </c>
    </row>
    <row r="37" spans="1:55" s="21" customFormat="1" ht="12.75" customHeight="1" x14ac:dyDescent="0.2">
      <c r="A37" s="330"/>
      <c r="B37" s="85" t="s">
        <v>42</v>
      </c>
      <c r="C37" s="86">
        <v>82</v>
      </c>
      <c r="D37" s="87">
        <v>10583</v>
      </c>
      <c r="E37" s="86">
        <v>39</v>
      </c>
      <c r="F37" s="86">
        <v>3937</v>
      </c>
      <c r="G37" s="107">
        <v>187</v>
      </c>
      <c r="H37" s="87">
        <v>10195</v>
      </c>
      <c r="I37" s="86">
        <v>7</v>
      </c>
      <c r="J37" s="86">
        <v>3984</v>
      </c>
      <c r="K37" s="107">
        <v>14641</v>
      </c>
      <c r="L37" s="86">
        <v>14373</v>
      </c>
      <c r="M37" s="87">
        <v>29014</v>
      </c>
      <c r="N37" s="44"/>
      <c r="O37" s="330"/>
      <c r="P37" s="85" t="s">
        <v>42</v>
      </c>
      <c r="Q37" s="94">
        <v>-71.724137931034477</v>
      </c>
      <c r="R37" s="95">
        <v>26.560631427888069</v>
      </c>
      <c r="S37" s="94">
        <v>-87.459807073954991</v>
      </c>
      <c r="T37" s="94">
        <v>-6.5733270052206976</v>
      </c>
      <c r="U37" s="100">
        <v>-62.896825396825392</v>
      </c>
      <c r="V37" s="95">
        <v>-10.373626373626376</v>
      </c>
      <c r="W37" s="94">
        <v>-88.52459016393442</v>
      </c>
      <c r="X37" s="94">
        <v>-1.3617231988115819</v>
      </c>
      <c r="Y37" s="100">
        <v>11.110267891022229</v>
      </c>
      <c r="Z37" s="94">
        <v>-10.050691532636591</v>
      </c>
      <c r="AA37" s="95">
        <v>-0.48703525860885888</v>
      </c>
      <c r="AB37" s="45"/>
      <c r="AC37" s="330"/>
      <c r="AD37" s="85" t="s">
        <v>42</v>
      </c>
      <c r="AE37" s="94">
        <v>-61.824623560673167</v>
      </c>
      <c r="AF37" s="95">
        <v>-12.224511456577392</v>
      </c>
      <c r="AG37" s="94">
        <v>-76.92307692307692</v>
      </c>
      <c r="AH37" s="94">
        <v>-22.828268844742851</v>
      </c>
      <c r="AI37" s="100">
        <v>-64.953789279112755</v>
      </c>
      <c r="AJ37" s="95">
        <v>-25.03268439943902</v>
      </c>
      <c r="AK37" s="94">
        <v>-76.438848920863308</v>
      </c>
      <c r="AL37" s="94">
        <v>-17.710702225897592</v>
      </c>
      <c r="AM37" s="100">
        <v>-18.345778757089814</v>
      </c>
      <c r="AN37" s="94">
        <v>-25.539345933390145</v>
      </c>
      <c r="AO37" s="95">
        <v>-22.300307748840197</v>
      </c>
      <c r="AP37" s="45"/>
      <c r="AQ37" s="330"/>
      <c r="AR37" s="85" t="s">
        <v>42</v>
      </c>
      <c r="AS37" s="94">
        <v>-61.824623560673167</v>
      </c>
      <c r="AT37" s="95">
        <v>-12.224511456577392</v>
      </c>
      <c r="AU37" s="94">
        <v>-76.92307692307692</v>
      </c>
      <c r="AV37" s="94">
        <v>-22.828268844742851</v>
      </c>
      <c r="AW37" s="100">
        <v>-64.953789279112755</v>
      </c>
      <c r="AX37" s="95">
        <v>-25.03268439943902</v>
      </c>
      <c r="AY37" s="94">
        <v>-76.438848920863308</v>
      </c>
      <c r="AZ37" s="94">
        <v>-17.710702225897592</v>
      </c>
      <c r="BA37" s="100">
        <v>-18.345778757089814</v>
      </c>
      <c r="BB37" s="94">
        <v>-25.539345933390145</v>
      </c>
      <c r="BC37" s="95">
        <v>-22.300307748840197</v>
      </c>
    </row>
    <row r="38" spans="1:55" ht="12.75" customHeight="1" x14ac:dyDescent="0.2">
      <c r="A38" s="329">
        <v>2021</v>
      </c>
      <c r="B38" s="104" t="s">
        <v>39</v>
      </c>
      <c r="C38" s="77">
        <v>61</v>
      </c>
      <c r="D38" s="78">
        <v>9739</v>
      </c>
      <c r="E38" s="104">
        <v>17</v>
      </c>
      <c r="F38" s="78">
        <v>3090</v>
      </c>
      <c r="G38" s="104">
        <v>148</v>
      </c>
      <c r="H38" s="78">
        <v>10819</v>
      </c>
      <c r="I38" s="104">
        <v>5</v>
      </c>
      <c r="J38" s="78">
        <v>4501</v>
      </c>
      <c r="K38" s="104">
        <v>12907</v>
      </c>
      <c r="L38" s="77">
        <v>15473</v>
      </c>
      <c r="M38" s="78">
        <v>28380</v>
      </c>
      <c r="O38" s="329">
        <v>2021</v>
      </c>
      <c r="P38" s="104" t="s">
        <v>39</v>
      </c>
      <c r="Q38" s="88">
        <v>-65.730337078651672</v>
      </c>
      <c r="R38" s="89">
        <v>45.793413173652688</v>
      </c>
      <c r="S38" s="97">
        <v>-89.759036144578317</v>
      </c>
      <c r="T38" s="89">
        <v>-4.3047383090740183</v>
      </c>
      <c r="U38" s="97">
        <v>-58.54341736694677</v>
      </c>
      <c r="V38" s="89">
        <v>18.772642441541333</v>
      </c>
      <c r="W38" s="97">
        <v>-92.1875</v>
      </c>
      <c r="X38" s="89">
        <v>37.603179455823899</v>
      </c>
      <c r="Y38" s="97">
        <v>25.885106798010348</v>
      </c>
      <c r="Z38" s="88">
        <v>20.873369268025943</v>
      </c>
      <c r="AA38" s="89">
        <v>23.102281599722385</v>
      </c>
      <c r="AC38" s="329">
        <v>2021</v>
      </c>
      <c r="AD38" s="104" t="s">
        <v>39</v>
      </c>
      <c r="AE38" s="88">
        <v>-65.730337078651672</v>
      </c>
      <c r="AF38" s="89">
        <v>45.793413173652688</v>
      </c>
      <c r="AG38" s="97">
        <v>-89.759036144578317</v>
      </c>
      <c r="AH38" s="89">
        <v>-4.3047383090740183</v>
      </c>
      <c r="AI38" s="97">
        <v>-58.54341736694677</v>
      </c>
      <c r="AJ38" s="89">
        <v>18.772642441541333</v>
      </c>
      <c r="AK38" s="97">
        <v>-92.1875</v>
      </c>
      <c r="AL38" s="89">
        <v>37.603179455823899</v>
      </c>
      <c r="AM38" s="97">
        <v>25.885106798010348</v>
      </c>
      <c r="AN38" s="88">
        <v>20.873369268025943</v>
      </c>
      <c r="AO38" s="89">
        <v>23.102281599722385</v>
      </c>
      <c r="AQ38" s="329">
        <v>2021</v>
      </c>
      <c r="AR38" s="104" t="s">
        <v>39</v>
      </c>
      <c r="AS38" s="88">
        <v>-71.166207529843888</v>
      </c>
      <c r="AT38" s="89">
        <v>-0.30059799814524668</v>
      </c>
      <c r="AU38" s="97">
        <v>-87.27272727272728</v>
      </c>
      <c r="AV38" s="89">
        <v>-23.827314238273146</v>
      </c>
      <c r="AW38" s="97">
        <v>-69.475423378769108</v>
      </c>
      <c r="AX38" s="89">
        <v>-21.190859960178255</v>
      </c>
      <c r="AY38" s="97">
        <v>-84.87394957983193</v>
      </c>
      <c r="AZ38" s="89">
        <v>-12.774834437086092</v>
      </c>
      <c r="BA38" s="97">
        <v>-11.440370208968853</v>
      </c>
      <c r="BB38" s="88">
        <v>-21.525297000913845</v>
      </c>
      <c r="BC38" s="89">
        <v>-17.040987690774546</v>
      </c>
    </row>
    <row r="39" spans="1:55" s="17" customFormat="1" x14ac:dyDescent="0.2">
      <c r="A39" s="335"/>
      <c r="B39" s="149" t="s">
        <v>40</v>
      </c>
      <c r="C39" s="80">
        <v>46</v>
      </c>
      <c r="D39" s="81">
        <v>10945</v>
      </c>
      <c r="E39" s="105">
        <v>2</v>
      </c>
      <c r="F39" s="81">
        <v>3667</v>
      </c>
      <c r="G39" s="105">
        <v>173</v>
      </c>
      <c r="H39" s="81">
        <v>12009</v>
      </c>
      <c r="I39" s="105">
        <v>0</v>
      </c>
      <c r="J39" s="81">
        <v>4657</v>
      </c>
      <c r="K39" s="105">
        <v>14660</v>
      </c>
      <c r="L39" s="80">
        <v>16839</v>
      </c>
      <c r="M39" s="81">
        <v>31499</v>
      </c>
      <c r="N39" s="18"/>
      <c r="O39" s="335"/>
      <c r="P39" s="149" t="s">
        <v>40</v>
      </c>
      <c r="Q39" s="90">
        <v>-23.333333333333329</v>
      </c>
      <c r="R39" s="91">
        <v>153.65005793742759</v>
      </c>
      <c r="S39" s="98">
        <v>-96.875</v>
      </c>
      <c r="T39" s="91">
        <v>137.96236210253082</v>
      </c>
      <c r="U39" s="98">
        <v>3.5928143712574911</v>
      </c>
      <c r="V39" s="91">
        <v>167.16351501668521</v>
      </c>
      <c r="W39" s="98">
        <v>-100</v>
      </c>
      <c r="X39" s="91">
        <v>161.62921348314606</v>
      </c>
      <c r="Y39" s="98">
        <v>145.15050167224081</v>
      </c>
      <c r="Z39" s="90">
        <v>160.34322820037107</v>
      </c>
      <c r="AA39" s="91">
        <v>153.04466580976865</v>
      </c>
      <c r="AB39" s="18"/>
      <c r="AC39" s="335"/>
      <c r="AD39" s="149" t="s">
        <v>40</v>
      </c>
      <c r="AE39" s="90">
        <v>-55.042016806722692</v>
      </c>
      <c r="AF39" s="91">
        <v>88.121873578899496</v>
      </c>
      <c r="AG39" s="98">
        <v>-91.739130434782609</v>
      </c>
      <c r="AH39" s="91">
        <v>41.656184486373164</v>
      </c>
      <c r="AI39" s="98">
        <v>-38.74045801526718</v>
      </c>
      <c r="AJ39" s="91">
        <v>67.803587180241109</v>
      </c>
      <c r="AK39" s="98">
        <v>-94.444444444444443</v>
      </c>
      <c r="AL39" s="91">
        <v>81.310631558107318</v>
      </c>
      <c r="AM39" s="98">
        <v>69.820735538717443</v>
      </c>
      <c r="AN39" s="90">
        <v>67.689034200010383</v>
      </c>
      <c r="AO39" s="91">
        <v>68.663737254239194</v>
      </c>
      <c r="AP39" s="18"/>
      <c r="AQ39" s="335"/>
      <c r="AR39" s="149" t="s">
        <v>40</v>
      </c>
      <c r="AS39" s="90">
        <v>-65.156794425087099</v>
      </c>
      <c r="AT39" s="91">
        <v>35.71326010481728</v>
      </c>
      <c r="AU39" s="98">
        <v>-89.113680154142585</v>
      </c>
      <c r="AV39" s="91">
        <v>0.75937715732146138</v>
      </c>
      <c r="AW39" s="98">
        <v>-58.239910313901348</v>
      </c>
      <c r="AX39" s="91">
        <v>13.039378813089296</v>
      </c>
      <c r="AY39" s="98">
        <v>-85.016286644951137</v>
      </c>
      <c r="AZ39" s="91">
        <v>24.422391068382687</v>
      </c>
      <c r="BA39" s="98">
        <v>20.007477683787457</v>
      </c>
      <c r="BB39" s="90">
        <v>12.834727418754532</v>
      </c>
      <c r="BC39" s="91">
        <v>16.105623221764009</v>
      </c>
    </row>
    <row r="40" spans="1:55" s="17" customFormat="1" x14ac:dyDescent="0.2">
      <c r="A40" s="335"/>
      <c r="B40" s="150" t="s">
        <v>41</v>
      </c>
      <c r="C40" s="83">
        <v>67</v>
      </c>
      <c r="D40" s="84">
        <v>13119</v>
      </c>
      <c r="E40" s="106">
        <v>3</v>
      </c>
      <c r="F40" s="84">
        <v>3904</v>
      </c>
      <c r="G40" s="106">
        <v>252</v>
      </c>
      <c r="H40" s="84">
        <v>14060</v>
      </c>
      <c r="I40" s="106">
        <v>2</v>
      </c>
      <c r="J40" s="84">
        <v>4954</v>
      </c>
      <c r="K40" s="106">
        <v>17093</v>
      </c>
      <c r="L40" s="83">
        <v>19268</v>
      </c>
      <c r="M40" s="84">
        <v>36361</v>
      </c>
      <c r="N40" s="18"/>
      <c r="O40" s="335"/>
      <c r="P40" s="150" t="s">
        <v>41</v>
      </c>
      <c r="Q40" s="92">
        <v>-39.639639639639633</v>
      </c>
      <c r="R40" s="93">
        <v>100.59633027522933</v>
      </c>
      <c r="S40" s="99">
        <v>-94.545454545454547</v>
      </c>
      <c r="T40" s="93">
        <v>59.868959868959863</v>
      </c>
      <c r="U40" s="99">
        <v>6.3291139240506222</v>
      </c>
      <c r="V40" s="93">
        <v>81.677219278976622</v>
      </c>
      <c r="W40" s="99">
        <v>-94.117647058823522</v>
      </c>
      <c r="X40" s="93">
        <v>70.474879559531999</v>
      </c>
      <c r="Y40" s="99">
        <v>86.849584608657636</v>
      </c>
      <c r="Z40" s="92">
        <v>76.511542689629891</v>
      </c>
      <c r="AA40" s="93">
        <v>81.225079744816583</v>
      </c>
      <c r="AB40" s="18"/>
      <c r="AC40" s="335"/>
      <c r="AD40" s="150" t="s">
        <v>41</v>
      </c>
      <c r="AE40" s="92">
        <v>-50.143266475644701</v>
      </c>
      <c r="AF40" s="93">
        <v>92.774451097804402</v>
      </c>
      <c r="AG40" s="99">
        <v>-92.280701754385959</v>
      </c>
      <c r="AH40" s="93">
        <v>47.823072656683308</v>
      </c>
      <c r="AI40" s="99">
        <v>-24.704336399474379</v>
      </c>
      <c r="AJ40" s="93">
        <v>72.834184510143857</v>
      </c>
      <c r="AK40" s="99">
        <v>-94.354838709677423</v>
      </c>
      <c r="AL40" s="93">
        <v>77.353273846927223</v>
      </c>
      <c r="AM40" s="99">
        <v>75.958394074307563</v>
      </c>
      <c r="AN40" s="92">
        <v>70.879575948318703</v>
      </c>
      <c r="AO40" s="93">
        <v>73.199438505560963</v>
      </c>
      <c r="AP40" s="18"/>
      <c r="AQ40" s="335"/>
      <c r="AR40" s="150" t="s">
        <v>41</v>
      </c>
      <c r="AS40" s="92">
        <v>-59.937402190923315</v>
      </c>
      <c r="AT40" s="93">
        <v>71.394370004247605</v>
      </c>
      <c r="AU40" s="99">
        <v>-89.765100671140942</v>
      </c>
      <c r="AV40" s="93">
        <v>27.761246280413097</v>
      </c>
      <c r="AW40" s="99">
        <v>-39.920948616600796</v>
      </c>
      <c r="AX40" s="93">
        <v>43.905495445931898</v>
      </c>
      <c r="AY40" s="99">
        <v>-92.432432432432435</v>
      </c>
      <c r="AZ40" s="93">
        <v>50.850283427809259</v>
      </c>
      <c r="BA40" s="99">
        <v>53.796877431402045</v>
      </c>
      <c r="BB40" s="92">
        <v>42.866735984750015</v>
      </c>
      <c r="BC40" s="93">
        <v>47.841174665376165</v>
      </c>
    </row>
    <row r="41" spans="1:55" s="23" customFormat="1" x14ac:dyDescent="0.2">
      <c r="A41" s="330"/>
      <c r="B41" s="296" t="s">
        <v>42</v>
      </c>
      <c r="C41" s="151">
        <v>54</v>
      </c>
      <c r="D41" s="152">
        <v>13553</v>
      </c>
      <c r="E41" s="285">
        <v>1</v>
      </c>
      <c r="F41" s="152">
        <v>4040</v>
      </c>
      <c r="G41" s="285">
        <v>211</v>
      </c>
      <c r="H41" s="152">
        <v>14028</v>
      </c>
      <c r="I41" s="285">
        <v>3</v>
      </c>
      <c r="J41" s="152">
        <v>4855</v>
      </c>
      <c r="K41" s="285">
        <v>17648</v>
      </c>
      <c r="L41" s="151">
        <v>19097</v>
      </c>
      <c r="M41" s="152">
        <v>36745</v>
      </c>
      <c r="O41" s="330"/>
      <c r="P41" s="296" t="s">
        <v>42</v>
      </c>
      <c r="Q41" s="281">
        <v>-34.146341463414629</v>
      </c>
      <c r="R41" s="283">
        <v>28.063876027591416</v>
      </c>
      <c r="S41" s="282">
        <v>-97.435897435897431</v>
      </c>
      <c r="T41" s="283">
        <v>2.6162052324104623</v>
      </c>
      <c r="U41" s="282">
        <v>12.834224598930488</v>
      </c>
      <c r="V41" s="283">
        <v>37.596861206473761</v>
      </c>
      <c r="W41" s="282">
        <v>-57.142857142857139</v>
      </c>
      <c r="X41" s="283">
        <v>21.862449799196781</v>
      </c>
      <c r="Y41" s="282">
        <v>20.538214602827676</v>
      </c>
      <c r="Z41" s="281">
        <v>32.867181520907266</v>
      </c>
      <c r="AA41" s="283">
        <v>26.645757220652101</v>
      </c>
      <c r="AC41" s="330"/>
      <c r="AD41" s="296" t="s">
        <v>42</v>
      </c>
      <c r="AE41" s="281">
        <v>-47.099767981438511</v>
      </c>
      <c r="AF41" s="283">
        <v>68.418806458496334</v>
      </c>
      <c r="AG41" s="282">
        <v>-92.901234567901241</v>
      </c>
      <c r="AH41" s="283">
        <v>31.859359583819181</v>
      </c>
      <c r="AI41" s="282">
        <v>-17.299578059071731</v>
      </c>
      <c r="AJ41" s="283">
        <v>61.4433381951931</v>
      </c>
      <c r="AK41" s="282">
        <v>-92.36641221374046</v>
      </c>
      <c r="AL41" s="283">
        <v>58.839293191524987</v>
      </c>
      <c r="AM41" s="282">
        <v>55.684373594523009</v>
      </c>
      <c r="AN41" s="281">
        <v>58.617981058395799</v>
      </c>
      <c r="AO41" s="283">
        <v>57.229841570111127</v>
      </c>
      <c r="AQ41" s="330"/>
      <c r="AR41" s="296" t="s">
        <v>42</v>
      </c>
      <c r="AS41" s="281">
        <v>-47.099767981438511</v>
      </c>
      <c r="AT41" s="283">
        <v>68.418806458496334</v>
      </c>
      <c r="AU41" s="282">
        <v>-92.901234567901241</v>
      </c>
      <c r="AV41" s="283">
        <v>31.859359583819181</v>
      </c>
      <c r="AW41" s="282">
        <v>-17.299578059071731</v>
      </c>
      <c r="AX41" s="283">
        <v>61.4433381951931</v>
      </c>
      <c r="AY41" s="282">
        <v>-92.36641221374046</v>
      </c>
      <c r="AZ41" s="283">
        <v>58.839293191524987</v>
      </c>
      <c r="BA41" s="282">
        <v>55.684373594523009</v>
      </c>
      <c r="BB41" s="281">
        <v>58.617981058395799</v>
      </c>
      <c r="BC41" s="283">
        <v>57.229841570111127</v>
      </c>
    </row>
    <row r="42" spans="1:55" s="23" customFormat="1" x14ac:dyDescent="0.2">
      <c r="A42" s="329">
        <v>2022</v>
      </c>
      <c r="B42" s="310" t="s">
        <v>39</v>
      </c>
      <c r="C42" s="77">
        <v>76</v>
      </c>
      <c r="D42" s="78">
        <v>6514</v>
      </c>
      <c r="E42" s="104">
        <v>5</v>
      </c>
      <c r="F42" s="78">
        <v>2755</v>
      </c>
      <c r="G42" s="104">
        <v>262</v>
      </c>
      <c r="H42" s="78">
        <v>8367</v>
      </c>
      <c r="I42" s="104">
        <v>3</v>
      </c>
      <c r="J42" s="78">
        <v>4072</v>
      </c>
      <c r="K42" s="104">
        <v>9350</v>
      </c>
      <c r="L42" s="77">
        <v>12704</v>
      </c>
      <c r="M42" s="78">
        <v>22054</v>
      </c>
      <c r="O42" s="329">
        <v>2022</v>
      </c>
      <c r="P42" s="310" t="s">
        <v>39</v>
      </c>
      <c r="Q42" s="88">
        <v>24.590163934426236</v>
      </c>
      <c r="R42" s="89">
        <v>-33.114282780572957</v>
      </c>
      <c r="S42" s="97">
        <v>-70.588235294117638</v>
      </c>
      <c r="T42" s="89">
        <v>-10.841423948220063</v>
      </c>
      <c r="U42" s="97">
        <v>77.027027027027017</v>
      </c>
      <c r="V42" s="89">
        <v>-22.663832147148533</v>
      </c>
      <c r="W42" s="97">
        <v>-40</v>
      </c>
      <c r="X42" s="89">
        <v>-9.5312152854921113</v>
      </c>
      <c r="Y42" s="97">
        <v>-27.558689083443088</v>
      </c>
      <c r="Z42" s="88">
        <v>-17.895689265171587</v>
      </c>
      <c r="AA42" s="89">
        <v>-22.290345313601122</v>
      </c>
      <c r="AC42" s="329">
        <v>2022</v>
      </c>
      <c r="AD42" s="310" t="s">
        <v>39</v>
      </c>
      <c r="AE42" s="88">
        <v>24.590163934426236</v>
      </c>
      <c r="AF42" s="89">
        <v>-33.114282780572957</v>
      </c>
      <c r="AG42" s="97">
        <v>-70.588235294117638</v>
      </c>
      <c r="AH42" s="89">
        <v>-10.841423948220063</v>
      </c>
      <c r="AI42" s="97">
        <v>77.027027027027017</v>
      </c>
      <c r="AJ42" s="89">
        <v>-22.663832147148533</v>
      </c>
      <c r="AK42" s="97">
        <v>-40</v>
      </c>
      <c r="AL42" s="89">
        <v>-9.5312152854921113</v>
      </c>
      <c r="AM42" s="97">
        <v>-27.558689083443088</v>
      </c>
      <c r="AN42" s="88">
        <v>-17.895689265171587</v>
      </c>
      <c r="AO42" s="89">
        <v>-22.290345313601122</v>
      </c>
      <c r="AQ42" s="329">
        <v>2022</v>
      </c>
      <c r="AR42" s="310" t="s">
        <v>39</v>
      </c>
      <c r="AS42" s="88">
        <v>-22.611464968152863</v>
      </c>
      <c r="AT42" s="89">
        <v>41.549860474067415</v>
      </c>
      <c r="AU42" s="97">
        <v>-93.714285714285722</v>
      </c>
      <c r="AV42" s="89">
        <v>30.481380563124439</v>
      </c>
      <c r="AW42" s="97">
        <v>21.515561569688767</v>
      </c>
      <c r="AX42" s="89">
        <v>45.765158806544747</v>
      </c>
      <c r="AY42" s="97">
        <v>-88.888888888888886</v>
      </c>
      <c r="AZ42" s="89">
        <v>40.748614380077441</v>
      </c>
      <c r="BA42" s="97">
        <v>37.667541475302272</v>
      </c>
      <c r="BB42" s="88">
        <v>43.781494812619101</v>
      </c>
      <c r="BC42" s="89">
        <v>40.879362890129698</v>
      </c>
    </row>
    <row r="43" spans="1:55" s="23" customFormat="1" x14ac:dyDescent="0.2">
      <c r="A43" s="330"/>
      <c r="B43" s="296" t="s">
        <v>40</v>
      </c>
      <c r="C43" s="151">
        <v>95</v>
      </c>
      <c r="D43" s="152">
        <v>7762</v>
      </c>
      <c r="E43" s="285">
        <v>4</v>
      </c>
      <c r="F43" s="152">
        <v>3052</v>
      </c>
      <c r="G43" s="285">
        <v>365</v>
      </c>
      <c r="H43" s="152">
        <v>8099</v>
      </c>
      <c r="I43" s="285">
        <v>6</v>
      </c>
      <c r="J43" s="152">
        <v>4799</v>
      </c>
      <c r="K43" s="285">
        <v>10913</v>
      </c>
      <c r="L43" s="151">
        <v>13269</v>
      </c>
      <c r="M43" s="152">
        <v>24182</v>
      </c>
      <c r="O43" s="330"/>
      <c r="P43" s="296" t="s">
        <v>40</v>
      </c>
      <c r="Q43" s="281">
        <v>106.52173913043477</v>
      </c>
      <c r="R43" s="283">
        <v>-29.081772498857926</v>
      </c>
      <c r="S43" s="282">
        <v>100</v>
      </c>
      <c r="T43" s="283">
        <v>-16.771202617943825</v>
      </c>
      <c r="U43" s="282">
        <v>110.98265895953756</v>
      </c>
      <c r="V43" s="283">
        <v>-32.55891414772254</v>
      </c>
      <c r="W43" s="282" t="s">
        <v>234</v>
      </c>
      <c r="X43" s="283">
        <v>3.0491732875241651</v>
      </c>
      <c r="Y43" s="282">
        <v>-25.559345156889492</v>
      </c>
      <c r="Z43" s="281">
        <v>-21.200783894530552</v>
      </c>
      <c r="AA43" s="283">
        <v>-23.229308866948163</v>
      </c>
      <c r="AC43" s="330"/>
      <c r="AD43" s="296" t="s">
        <v>40</v>
      </c>
      <c r="AE43" s="281">
        <v>59.813084112149539</v>
      </c>
      <c r="AF43" s="283">
        <v>-30.980467994585183</v>
      </c>
      <c r="AG43" s="282">
        <v>-52.631578947368432</v>
      </c>
      <c r="AH43" s="283">
        <v>-14.059493858221106</v>
      </c>
      <c r="AI43" s="282">
        <v>95.327102803738327</v>
      </c>
      <c r="AJ43" s="283">
        <v>-27.869283336253726</v>
      </c>
      <c r="AK43" s="282">
        <v>80</v>
      </c>
      <c r="AL43" s="283">
        <v>-3.1338720244594942</v>
      </c>
      <c r="AM43" s="282">
        <v>-26.495447455290744</v>
      </c>
      <c r="AN43" s="281">
        <v>-19.618098539242389</v>
      </c>
      <c r="AO43" s="283">
        <v>-22.784281634629831</v>
      </c>
      <c r="AQ43" s="330"/>
      <c r="AR43" s="296" t="s">
        <v>40</v>
      </c>
      <c r="AS43" s="281">
        <v>-2.6666666666666616</v>
      </c>
      <c r="AT43" s="283">
        <v>8.3079852937286702</v>
      </c>
      <c r="AU43" s="282">
        <v>-88.495575221238937</v>
      </c>
      <c r="AV43" s="283">
        <v>4.681790499390992</v>
      </c>
      <c r="AW43" s="282">
        <v>46.308724832214779</v>
      </c>
      <c r="AX43" s="283">
        <v>9.3027820028457775</v>
      </c>
      <c r="AY43" s="282">
        <v>-69.565217391304344</v>
      </c>
      <c r="AZ43" s="283">
        <v>16.400797607178475</v>
      </c>
      <c r="BA43" s="282">
        <v>7.1033569592647394</v>
      </c>
      <c r="BB43" s="281">
        <v>11.695977500390619</v>
      </c>
      <c r="BC43" s="283">
        <v>9.5312829831952115</v>
      </c>
    </row>
    <row r="44" spans="1:55" x14ac:dyDescent="0.2">
      <c r="A44" s="17"/>
      <c r="B44" s="17"/>
      <c r="C44" s="17"/>
      <c r="D44" s="17"/>
      <c r="E44" s="17"/>
      <c r="F44" s="17"/>
      <c r="G44" s="17"/>
      <c r="H44" s="17"/>
      <c r="I44" s="17"/>
      <c r="J44" s="17"/>
      <c r="K44" s="17"/>
      <c r="L44" s="17"/>
      <c r="M44" s="17"/>
    </row>
    <row r="45" spans="1:55" x14ac:dyDescent="0.2">
      <c r="A45" s="241" t="s">
        <v>249</v>
      </c>
      <c r="B45" s="139"/>
      <c r="C45" s="139"/>
      <c r="D45" s="139"/>
      <c r="E45" s="139"/>
      <c r="F45" s="23"/>
      <c r="G45" s="23"/>
      <c r="H45" s="23"/>
      <c r="I45" s="23"/>
      <c r="J45" s="23"/>
      <c r="K45" s="23"/>
      <c r="L45" s="23"/>
      <c r="M45" s="23"/>
      <c r="N45" s="23"/>
      <c r="O45" s="23"/>
      <c r="P45" s="23"/>
      <c r="Q45" s="23"/>
      <c r="R45" s="23"/>
      <c r="S45" s="23"/>
      <c r="T45" s="23"/>
      <c r="U45" s="23"/>
      <c r="V45" s="23"/>
      <c r="W45" s="23"/>
      <c r="X45" s="23"/>
      <c r="Y45" s="23"/>
      <c r="Z45" s="23"/>
      <c r="AA45" s="23"/>
    </row>
    <row r="46" spans="1:55" x14ac:dyDescent="0.2">
      <c r="A46" s="332" t="s">
        <v>246</v>
      </c>
      <c r="B46" s="332"/>
      <c r="C46" s="139"/>
      <c r="D46" s="139"/>
      <c r="E46" s="139"/>
      <c r="F46" s="23"/>
      <c r="G46" s="23"/>
      <c r="H46" s="23"/>
      <c r="I46" s="23"/>
      <c r="J46" s="23"/>
      <c r="K46" s="23"/>
      <c r="L46" s="23"/>
      <c r="M46" s="23"/>
      <c r="N46" s="23"/>
      <c r="O46" s="23"/>
      <c r="P46" s="23"/>
      <c r="Q46" s="23"/>
      <c r="R46" s="23"/>
      <c r="S46" s="23"/>
      <c r="T46" s="23"/>
      <c r="U46" s="23"/>
      <c r="V46" s="23"/>
      <c r="W46" s="23"/>
      <c r="X46" s="23"/>
      <c r="Y46" s="23"/>
      <c r="Z46" s="23"/>
      <c r="AA46" s="23"/>
    </row>
    <row r="47" spans="1:55" x14ac:dyDescent="0.2">
      <c r="A47" s="332" t="s">
        <v>247</v>
      </c>
      <c r="B47" s="332"/>
      <c r="C47" s="139"/>
      <c r="D47" s="139"/>
      <c r="E47" s="139"/>
      <c r="F47" s="23"/>
      <c r="G47" s="23"/>
      <c r="H47" s="23"/>
      <c r="I47" s="23"/>
      <c r="J47" s="23"/>
      <c r="K47" s="23"/>
      <c r="L47" s="23"/>
      <c r="M47" s="23"/>
      <c r="N47" s="23"/>
      <c r="O47" s="23"/>
      <c r="P47" s="23"/>
      <c r="Q47" s="23"/>
      <c r="R47" s="23"/>
      <c r="S47" s="23"/>
      <c r="T47" s="23"/>
      <c r="U47" s="23"/>
      <c r="V47" s="23"/>
      <c r="W47" s="23"/>
      <c r="X47" s="23"/>
      <c r="Y47" s="23"/>
      <c r="Z47" s="23"/>
      <c r="AA47" s="23"/>
    </row>
    <row r="48" spans="1:55" x14ac:dyDescent="0.2">
      <c r="A48" s="242" t="s">
        <v>248</v>
      </c>
      <c r="B48" s="142"/>
      <c r="C48" s="139"/>
      <c r="D48" s="139"/>
      <c r="E48" s="139"/>
      <c r="F48" s="23"/>
      <c r="G48" s="23"/>
      <c r="H48" s="23"/>
      <c r="I48" s="23"/>
      <c r="J48" s="23"/>
      <c r="K48" s="23"/>
      <c r="L48" s="23"/>
      <c r="M48" s="23"/>
      <c r="N48" s="23"/>
      <c r="O48" s="23"/>
      <c r="P48" s="23"/>
      <c r="Q48" s="23"/>
      <c r="R48" s="23"/>
      <c r="S48" s="23"/>
      <c r="T48" s="23"/>
      <c r="U48" s="23"/>
      <c r="V48" s="23"/>
      <c r="W48" s="23"/>
      <c r="X48" s="23"/>
      <c r="Y48" s="23"/>
      <c r="Z48" s="23"/>
      <c r="AA48" s="23"/>
    </row>
    <row r="49" spans="1:27" x14ac:dyDescent="0.2">
      <c r="A49" s="315" t="str">
        <f>'Contenido '!A130</f>
        <v>Actualizado el 18 de agosto de 2022</v>
      </c>
      <c r="B49" s="142"/>
      <c r="C49" s="139"/>
      <c r="D49" s="139"/>
      <c r="E49" s="139"/>
      <c r="F49" s="23"/>
      <c r="G49" s="23"/>
      <c r="H49" s="23"/>
      <c r="I49" s="23"/>
      <c r="J49" s="23"/>
      <c r="K49" s="23"/>
      <c r="L49" s="23"/>
      <c r="M49" s="23"/>
      <c r="N49" s="23"/>
      <c r="O49" s="23"/>
      <c r="P49" s="23"/>
      <c r="Q49" s="23"/>
      <c r="R49" s="23"/>
      <c r="S49" s="23"/>
      <c r="T49" s="23"/>
      <c r="U49" s="23"/>
      <c r="V49" s="23"/>
      <c r="W49" s="23"/>
      <c r="X49" s="23"/>
      <c r="Y49" s="23"/>
      <c r="Z49" s="23"/>
      <c r="AA49" s="23"/>
    </row>
    <row r="50" spans="1:27" x14ac:dyDescent="0.2">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row>
  </sheetData>
  <mergeCells count="71">
    <mergeCell ref="A46:B46"/>
    <mergeCell ref="A38:A41"/>
    <mergeCell ref="O38:O41"/>
    <mergeCell ref="AC38:AC41"/>
    <mergeCell ref="AQ38:AQ41"/>
    <mergeCell ref="AQ42:AQ43"/>
    <mergeCell ref="AC42:AC43"/>
    <mergeCell ref="O42:O43"/>
    <mergeCell ref="A42:A43"/>
    <mergeCell ref="A47:B47"/>
    <mergeCell ref="A6:M7"/>
    <mergeCell ref="O6:AA7"/>
    <mergeCell ref="L11:M11"/>
    <mergeCell ref="A12:A13"/>
    <mergeCell ref="B12:D12"/>
    <mergeCell ref="E12:F12"/>
    <mergeCell ref="G12:H12"/>
    <mergeCell ref="I12:J12"/>
    <mergeCell ref="K12:M12"/>
    <mergeCell ref="O12:O13"/>
    <mergeCell ref="P12:R12"/>
    <mergeCell ref="S12:T12"/>
    <mergeCell ref="U12:V12"/>
    <mergeCell ref="A9:M9"/>
    <mergeCell ref="O9:AA9"/>
    <mergeCell ref="AC6:AO7"/>
    <mergeCell ref="AQ6:BC7"/>
    <mergeCell ref="A8:M8"/>
    <mergeCell ref="O8:AA8"/>
    <mergeCell ref="AC8:AO8"/>
    <mergeCell ref="AQ8:BC8"/>
    <mergeCell ref="AC34:AC37"/>
    <mergeCell ref="AQ34:AQ37"/>
    <mergeCell ref="AQ12:AQ13"/>
    <mergeCell ref="AC30:AC33"/>
    <mergeCell ref="AQ30:AQ33"/>
    <mergeCell ref="AC26:AC29"/>
    <mergeCell ref="AQ26:AQ29"/>
    <mergeCell ref="AQ14:AQ17"/>
    <mergeCell ref="AC22:AC25"/>
    <mergeCell ref="AQ22:AQ25"/>
    <mergeCell ref="AC18:AC21"/>
    <mergeCell ref="AQ18:AQ21"/>
    <mergeCell ref="AC12:AC13"/>
    <mergeCell ref="AD12:AF12"/>
    <mergeCell ref="AG12:AH12"/>
    <mergeCell ref="AI12:AJ12"/>
    <mergeCell ref="AC14:AC17"/>
    <mergeCell ref="AQ9:BC9"/>
    <mergeCell ref="AY12:AZ12"/>
    <mergeCell ref="BA12:BC12"/>
    <mergeCell ref="AK12:AL12"/>
    <mergeCell ref="AM12:AO12"/>
    <mergeCell ref="AU12:AV12"/>
    <mergeCell ref="AW12:AX12"/>
    <mergeCell ref="AR12:AT12"/>
    <mergeCell ref="AC9:AO9"/>
    <mergeCell ref="A34:A37"/>
    <mergeCell ref="O34:O37"/>
    <mergeCell ref="A26:A29"/>
    <mergeCell ref="O26:O29"/>
    <mergeCell ref="A30:A33"/>
    <mergeCell ref="O30:O33"/>
    <mergeCell ref="W12:X12"/>
    <mergeCell ref="Y12:AA12"/>
    <mergeCell ref="A22:A25"/>
    <mergeCell ref="O22:O25"/>
    <mergeCell ref="A18:A21"/>
    <mergeCell ref="O18:O21"/>
    <mergeCell ref="A14:A17"/>
    <mergeCell ref="O14:O17"/>
  </mergeCells>
  <pageMargins left="0.7" right="0.7" top="0.75" bottom="0.75" header="0.3" footer="0.3"/>
  <pageSetup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0" tint="-0.14999847407452621"/>
  </sheetPr>
  <dimension ref="A1:W47"/>
  <sheetViews>
    <sheetView showGridLines="0" zoomScale="90" zoomScaleNormal="90" workbookViewId="0">
      <pane xSplit="1" ySplit="11" topLeftCell="B41" activePane="bottomRight" state="frozen"/>
      <selection activeCell="H129" sqref="H129"/>
      <selection pane="topRight" activeCell="H129" sqref="H129"/>
      <selection pane="bottomLeft" activeCell="H129" sqref="H129"/>
      <selection pane="bottomRight" activeCell="H2" sqref="H2"/>
    </sheetView>
  </sheetViews>
  <sheetFormatPr baseColWidth="10" defaultRowHeight="12.75" x14ac:dyDescent="0.2"/>
  <cols>
    <col min="1" max="1" width="9.7109375" customWidth="1"/>
    <col min="2" max="2" width="26.5703125" customWidth="1"/>
    <col min="3" max="3" width="17.85546875" customWidth="1"/>
    <col min="4" max="4" width="16.85546875" customWidth="1"/>
    <col min="5" max="5" width="25" customWidth="1"/>
    <col min="6" max="6" width="3.7109375" style="6" customWidth="1"/>
    <col min="7" max="7" width="9.7109375" customWidth="1"/>
    <col min="8" max="8" width="26.5703125" customWidth="1"/>
    <col min="9" max="9" width="15.42578125" customWidth="1"/>
    <col min="10" max="10" width="14.85546875" customWidth="1"/>
    <col min="11" max="11" width="24.140625" customWidth="1"/>
    <col min="12" max="12" width="3.7109375" style="6" customWidth="1"/>
    <col min="13" max="13" width="9.7109375" customWidth="1"/>
    <col min="14" max="14" width="26.5703125" customWidth="1"/>
    <col min="15" max="15" width="18" customWidth="1"/>
    <col min="16" max="16" width="18.140625" customWidth="1"/>
    <col min="17" max="17" width="23.28515625" customWidth="1"/>
    <col min="18" max="18" width="4.28515625" style="6" customWidth="1"/>
    <col min="19" max="19" width="9.7109375" customWidth="1"/>
    <col min="20" max="23" width="26.5703125" customWidth="1"/>
  </cols>
  <sheetData>
    <row r="1" spans="1:23" ht="20.25" customHeight="1" x14ac:dyDescent="0.2">
      <c r="A1" s="1"/>
      <c r="B1" s="14"/>
      <c r="C1" s="14"/>
      <c r="D1" s="14"/>
      <c r="E1" s="15"/>
      <c r="F1" s="19"/>
      <c r="G1" s="15"/>
      <c r="H1" s="16"/>
      <c r="I1" s="16"/>
      <c r="J1" s="1"/>
    </row>
    <row r="2" spans="1:23" ht="20.25" customHeight="1" x14ac:dyDescent="0.2">
      <c r="A2" s="1"/>
      <c r="B2" s="14"/>
      <c r="C2" s="14"/>
      <c r="D2" s="14"/>
      <c r="E2" s="15"/>
      <c r="F2" s="19"/>
      <c r="G2" s="15"/>
      <c r="H2" s="16"/>
      <c r="I2" s="16"/>
      <c r="J2" s="1"/>
    </row>
    <row r="3" spans="1:23" ht="21" customHeight="1" x14ac:dyDescent="0.2">
      <c r="A3" s="1"/>
      <c r="B3" s="14"/>
      <c r="C3" s="14"/>
      <c r="D3" s="14"/>
      <c r="E3" s="15"/>
      <c r="F3" s="19"/>
      <c r="G3" s="15"/>
      <c r="H3" s="16"/>
      <c r="I3" s="16"/>
      <c r="J3" s="1"/>
    </row>
    <row r="4" spans="1:23" ht="12.75" customHeight="1" x14ac:dyDescent="0.2">
      <c r="A4" s="1"/>
      <c r="B4" s="14"/>
      <c r="C4" s="14"/>
      <c r="D4" s="14"/>
      <c r="E4" s="15"/>
      <c r="F4" s="19"/>
      <c r="G4" s="15"/>
      <c r="H4" s="16"/>
      <c r="I4" s="16"/>
      <c r="J4" s="1"/>
    </row>
    <row r="5" spans="1:23" ht="18" customHeight="1" x14ac:dyDescent="0.2">
      <c r="A5" s="328" t="s">
        <v>64</v>
      </c>
      <c r="B5" s="328"/>
      <c r="C5" s="328"/>
      <c r="D5" s="328"/>
      <c r="E5" s="328"/>
      <c r="F5" s="22"/>
      <c r="G5" s="328" t="s">
        <v>64</v>
      </c>
      <c r="H5" s="328"/>
      <c r="I5" s="328"/>
      <c r="J5" s="328"/>
      <c r="K5" s="328"/>
      <c r="M5" s="328" t="s">
        <v>64</v>
      </c>
      <c r="N5" s="328"/>
      <c r="O5" s="328"/>
      <c r="P5" s="328"/>
      <c r="Q5" s="328"/>
      <c r="S5" s="328" t="s">
        <v>64</v>
      </c>
      <c r="T5" s="328"/>
      <c r="U5" s="328"/>
      <c r="V5" s="328"/>
      <c r="W5" s="328"/>
    </row>
    <row r="6" spans="1:23" ht="18" x14ac:dyDescent="0.2">
      <c r="A6" s="328"/>
      <c r="B6" s="328"/>
      <c r="C6" s="328"/>
      <c r="D6" s="328"/>
      <c r="E6" s="328"/>
      <c r="F6" s="22"/>
      <c r="G6" s="328"/>
      <c r="H6" s="328"/>
      <c r="I6" s="328"/>
      <c r="J6" s="328"/>
      <c r="K6" s="328"/>
      <c r="M6" s="328"/>
      <c r="N6" s="328"/>
      <c r="O6" s="328"/>
      <c r="P6" s="328"/>
      <c r="Q6" s="328"/>
      <c r="S6" s="328"/>
      <c r="T6" s="328"/>
      <c r="U6" s="328"/>
      <c r="V6" s="328"/>
      <c r="W6" s="328"/>
    </row>
    <row r="7" spans="1:23" s="17" customFormat="1" ht="19.5" customHeight="1" x14ac:dyDescent="0.2">
      <c r="A7" s="333" t="s">
        <v>310</v>
      </c>
      <c r="B7" s="333"/>
      <c r="C7" s="333"/>
      <c r="D7" s="333"/>
      <c r="E7" s="333"/>
      <c r="F7" s="18"/>
      <c r="G7" s="333" t="s">
        <v>311</v>
      </c>
      <c r="H7" s="333"/>
      <c r="I7" s="333"/>
      <c r="J7" s="333"/>
      <c r="K7" s="333"/>
      <c r="L7" s="18"/>
      <c r="M7" s="333" t="s">
        <v>312</v>
      </c>
      <c r="N7" s="333"/>
      <c r="O7" s="333"/>
      <c r="P7" s="333"/>
      <c r="Q7" s="333"/>
      <c r="R7" s="18"/>
      <c r="S7" s="333" t="s">
        <v>313</v>
      </c>
      <c r="T7" s="333"/>
      <c r="U7" s="333"/>
      <c r="V7" s="333"/>
      <c r="W7" s="333"/>
    </row>
    <row r="8" spans="1:23" s="17" customFormat="1" ht="19.5" customHeight="1" x14ac:dyDescent="0.2">
      <c r="A8" s="333" t="str">
        <f>Hoja2!A1</f>
        <v>2015 (I trimestre) - 2022 (II trimestre)pr</v>
      </c>
      <c r="B8" s="333"/>
      <c r="C8" s="333"/>
      <c r="D8" s="333"/>
      <c r="E8" s="333"/>
      <c r="F8" s="18"/>
      <c r="G8" s="333" t="str">
        <f>Hoja2!A2</f>
        <v>2016 (I trimestre) - 2022 (II trimestre)pr</v>
      </c>
      <c r="H8" s="333"/>
      <c r="I8" s="333"/>
      <c r="J8" s="333"/>
      <c r="K8" s="333"/>
      <c r="L8" s="18"/>
      <c r="M8" s="333" t="str">
        <f>Hoja2!A2</f>
        <v>2016 (I trimestre) - 2022 (II trimestre)pr</v>
      </c>
      <c r="N8" s="333"/>
      <c r="O8" s="333"/>
      <c r="P8" s="333"/>
      <c r="Q8" s="333"/>
      <c r="R8" s="18"/>
      <c r="S8" s="333" t="str">
        <f>Hoja2!A3</f>
        <v>2016 (IV trimestre) - 2022 (II trimestre)pr</v>
      </c>
      <c r="T8" s="333"/>
      <c r="U8" s="333"/>
      <c r="V8" s="333"/>
      <c r="W8" s="333"/>
    </row>
    <row r="9" spans="1:23" s="8" customFormat="1" ht="15" x14ac:dyDescent="0.2"/>
    <row r="10" spans="1:23" x14ac:dyDescent="0.2">
      <c r="B10" s="17"/>
      <c r="C10" s="17"/>
      <c r="D10" s="370" t="s">
        <v>35</v>
      </c>
      <c r="E10" s="370" t="s">
        <v>35</v>
      </c>
      <c r="G10" s="11"/>
      <c r="H10" s="11"/>
      <c r="I10" s="11"/>
      <c r="J10" s="11"/>
      <c r="K10" s="71" t="s">
        <v>43</v>
      </c>
      <c r="M10" s="11"/>
      <c r="N10" s="11"/>
      <c r="O10" s="11"/>
      <c r="P10" s="11"/>
      <c r="Q10" s="71" t="s">
        <v>43</v>
      </c>
      <c r="S10" s="11"/>
      <c r="T10" s="11"/>
      <c r="U10" s="11"/>
      <c r="V10" s="11"/>
      <c r="W10" s="71" t="s">
        <v>43</v>
      </c>
    </row>
    <row r="11" spans="1:23" ht="34.5" customHeight="1" x14ac:dyDescent="0.2">
      <c r="A11" s="68" t="s">
        <v>29</v>
      </c>
      <c r="B11" s="69" t="s">
        <v>30</v>
      </c>
      <c r="C11" s="69" t="s">
        <v>46</v>
      </c>
      <c r="D11" s="69" t="s">
        <v>47</v>
      </c>
      <c r="E11" s="76" t="s">
        <v>36</v>
      </c>
      <c r="G11" s="68" t="s">
        <v>29</v>
      </c>
      <c r="H11" s="69" t="s">
        <v>30</v>
      </c>
      <c r="I11" s="69" t="s">
        <v>46</v>
      </c>
      <c r="J11" s="69" t="s">
        <v>47</v>
      </c>
      <c r="K11" s="76" t="s">
        <v>36</v>
      </c>
      <c r="M11" s="68" t="s">
        <v>29</v>
      </c>
      <c r="N11" s="69" t="s">
        <v>30</v>
      </c>
      <c r="O11" s="69" t="s">
        <v>46</v>
      </c>
      <c r="P11" s="69" t="s">
        <v>47</v>
      </c>
      <c r="Q11" s="76" t="s">
        <v>36</v>
      </c>
      <c r="S11" s="68" t="s">
        <v>29</v>
      </c>
      <c r="T11" s="69" t="s">
        <v>30</v>
      </c>
      <c r="U11" s="69" t="s">
        <v>46</v>
      </c>
      <c r="V11" s="69" t="s">
        <v>47</v>
      </c>
      <c r="W11" s="76" t="s">
        <v>36</v>
      </c>
    </row>
    <row r="12" spans="1:23" ht="12.75" customHeight="1" x14ac:dyDescent="0.2">
      <c r="A12" s="329">
        <v>2015</v>
      </c>
      <c r="B12" s="77" t="s">
        <v>39</v>
      </c>
      <c r="C12" s="77">
        <v>4455</v>
      </c>
      <c r="D12" s="77">
        <v>7284</v>
      </c>
      <c r="E12" s="78">
        <v>11739</v>
      </c>
      <c r="F12" s="61"/>
      <c r="G12" s="329">
        <v>2015</v>
      </c>
      <c r="H12" s="77" t="s">
        <v>39</v>
      </c>
      <c r="I12" s="88" t="s">
        <v>176</v>
      </c>
      <c r="J12" s="88" t="s">
        <v>176</v>
      </c>
      <c r="K12" s="89" t="s">
        <v>176</v>
      </c>
      <c r="L12" s="34"/>
      <c r="M12" s="329">
        <v>2015</v>
      </c>
      <c r="N12" s="77" t="s">
        <v>39</v>
      </c>
      <c r="O12" s="88" t="s">
        <v>176</v>
      </c>
      <c r="P12" s="88" t="s">
        <v>176</v>
      </c>
      <c r="Q12" s="89" t="s">
        <v>176</v>
      </c>
      <c r="R12" s="34"/>
      <c r="S12" s="329">
        <v>2015</v>
      </c>
      <c r="T12" s="77" t="s">
        <v>39</v>
      </c>
      <c r="U12" s="88" t="s">
        <v>176</v>
      </c>
      <c r="V12" s="88" t="s">
        <v>176</v>
      </c>
      <c r="W12" s="89" t="s">
        <v>176</v>
      </c>
    </row>
    <row r="13" spans="1:23" ht="12.75" customHeight="1" x14ac:dyDescent="0.2">
      <c r="A13" s="335"/>
      <c r="B13" s="79" t="s">
        <v>40</v>
      </c>
      <c r="C13" s="80">
        <v>3470</v>
      </c>
      <c r="D13" s="80">
        <v>6800</v>
      </c>
      <c r="E13" s="81">
        <v>10270</v>
      </c>
      <c r="F13" s="61"/>
      <c r="G13" s="335"/>
      <c r="H13" s="79" t="s">
        <v>40</v>
      </c>
      <c r="I13" s="90" t="s">
        <v>176</v>
      </c>
      <c r="J13" s="90" t="s">
        <v>176</v>
      </c>
      <c r="K13" s="91" t="s">
        <v>176</v>
      </c>
      <c r="L13" s="34"/>
      <c r="M13" s="335"/>
      <c r="N13" s="79" t="s">
        <v>40</v>
      </c>
      <c r="O13" s="90" t="s">
        <v>176</v>
      </c>
      <c r="P13" s="90" t="s">
        <v>176</v>
      </c>
      <c r="Q13" s="91" t="s">
        <v>176</v>
      </c>
      <c r="R13" s="34"/>
      <c r="S13" s="335"/>
      <c r="T13" s="79" t="s">
        <v>40</v>
      </c>
      <c r="U13" s="90" t="s">
        <v>176</v>
      </c>
      <c r="V13" s="90" t="s">
        <v>176</v>
      </c>
      <c r="W13" s="91" t="s">
        <v>176</v>
      </c>
    </row>
    <row r="14" spans="1:23" ht="12.75" customHeight="1" x14ac:dyDescent="0.2">
      <c r="A14" s="335"/>
      <c r="B14" s="82" t="s">
        <v>41</v>
      </c>
      <c r="C14" s="83">
        <v>3197</v>
      </c>
      <c r="D14" s="83">
        <v>7067</v>
      </c>
      <c r="E14" s="84">
        <v>10264</v>
      </c>
      <c r="F14" s="61"/>
      <c r="G14" s="335"/>
      <c r="H14" s="82" t="s">
        <v>41</v>
      </c>
      <c r="I14" s="92" t="s">
        <v>176</v>
      </c>
      <c r="J14" s="92" t="s">
        <v>176</v>
      </c>
      <c r="K14" s="93" t="s">
        <v>176</v>
      </c>
      <c r="L14" s="34"/>
      <c r="M14" s="335"/>
      <c r="N14" s="82" t="s">
        <v>41</v>
      </c>
      <c r="O14" s="92" t="s">
        <v>176</v>
      </c>
      <c r="P14" s="92" t="s">
        <v>176</v>
      </c>
      <c r="Q14" s="93" t="s">
        <v>176</v>
      </c>
      <c r="R14" s="34"/>
      <c r="S14" s="335"/>
      <c r="T14" s="82" t="s">
        <v>41</v>
      </c>
      <c r="U14" s="92" t="s">
        <v>176</v>
      </c>
      <c r="V14" s="92" t="s">
        <v>176</v>
      </c>
      <c r="W14" s="93" t="s">
        <v>176</v>
      </c>
    </row>
    <row r="15" spans="1:23" s="7" customFormat="1" ht="12.75" customHeight="1" x14ac:dyDescent="0.2">
      <c r="A15" s="330"/>
      <c r="B15" s="85" t="s">
        <v>42</v>
      </c>
      <c r="C15" s="86">
        <v>6135</v>
      </c>
      <c r="D15" s="86">
        <v>6937</v>
      </c>
      <c r="E15" s="87">
        <v>13072</v>
      </c>
      <c r="F15" s="61"/>
      <c r="G15" s="330"/>
      <c r="H15" s="85" t="s">
        <v>42</v>
      </c>
      <c r="I15" s="94" t="s">
        <v>176</v>
      </c>
      <c r="J15" s="94" t="s">
        <v>176</v>
      </c>
      <c r="K15" s="95" t="s">
        <v>176</v>
      </c>
      <c r="L15" s="34"/>
      <c r="M15" s="330"/>
      <c r="N15" s="85" t="s">
        <v>42</v>
      </c>
      <c r="O15" s="94" t="s">
        <v>176</v>
      </c>
      <c r="P15" s="94" t="s">
        <v>176</v>
      </c>
      <c r="Q15" s="95" t="s">
        <v>176</v>
      </c>
      <c r="R15" s="34"/>
      <c r="S15" s="330"/>
      <c r="T15" s="85" t="s">
        <v>42</v>
      </c>
      <c r="U15" s="94" t="s">
        <v>176</v>
      </c>
      <c r="V15" s="94" t="s">
        <v>176</v>
      </c>
      <c r="W15" s="95" t="s">
        <v>176</v>
      </c>
    </row>
    <row r="16" spans="1:23" ht="12.75" customHeight="1" x14ac:dyDescent="0.2">
      <c r="A16" s="329">
        <v>2016</v>
      </c>
      <c r="B16" s="77" t="s">
        <v>39</v>
      </c>
      <c r="C16" s="77">
        <v>8614</v>
      </c>
      <c r="D16" s="77">
        <v>7405</v>
      </c>
      <c r="E16" s="78">
        <v>16019</v>
      </c>
      <c r="F16" s="61"/>
      <c r="G16" s="329">
        <v>2016</v>
      </c>
      <c r="H16" s="77" t="s">
        <v>39</v>
      </c>
      <c r="I16" s="88">
        <v>93.355780022446694</v>
      </c>
      <c r="J16" s="88">
        <v>1.661175178473373</v>
      </c>
      <c r="K16" s="89">
        <v>36.459664366641121</v>
      </c>
      <c r="L16" s="34"/>
      <c r="M16" s="329">
        <v>2016</v>
      </c>
      <c r="N16" s="77" t="s">
        <v>39</v>
      </c>
      <c r="O16" s="88">
        <v>93.355780022446694</v>
      </c>
      <c r="P16" s="88">
        <v>1.661175178473373</v>
      </c>
      <c r="Q16" s="89">
        <v>36.459664366641121</v>
      </c>
      <c r="R16" s="34"/>
      <c r="S16" s="329">
        <v>2016</v>
      </c>
      <c r="T16" s="77" t="s">
        <v>39</v>
      </c>
      <c r="U16" s="88" t="s">
        <v>176</v>
      </c>
      <c r="V16" s="88" t="s">
        <v>176</v>
      </c>
      <c r="W16" s="89" t="s">
        <v>176</v>
      </c>
    </row>
    <row r="17" spans="1:23" ht="12.75" customHeight="1" x14ac:dyDescent="0.2">
      <c r="A17" s="335"/>
      <c r="B17" s="79" t="s">
        <v>40</v>
      </c>
      <c r="C17" s="80">
        <v>8233</v>
      </c>
      <c r="D17" s="80">
        <v>7689</v>
      </c>
      <c r="E17" s="81">
        <v>15922</v>
      </c>
      <c r="F17" s="61"/>
      <c r="G17" s="335"/>
      <c r="H17" s="79" t="s">
        <v>40</v>
      </c>
      <c r="I17" s="90">
        <v>137.26224783861673</v>
      </c>
      <c r="J17" s="90">
        <v>13.073529411764696</v>
      </c>
      <c r="K17" s="91">
        <v>55.034079844206431</v>
      </c>
      <c r="L17" s="34"/>
      <c r="M17" s="335"/>
      <c r="N17" s="79" t="s">
        <v>40</v>
      </c>
      <c r="O17" s="90">
        <v>112.58044164037857</v>
      </c>
      <c r="P17" s="90">
        <v>7.1712581652939589</v>
      </c>
      <c r="Q17" s="91">
        <v>45.12699350265801</v>
      </c>
      <c r="R17" s="34"/>
      <c r="S17" s="335"/>
      <c r="T17" s="79" t="s">
        <v>40</v>
      </c>
      <c r="U17" s="90" t="s">
        <v>176</v>
      </c>
      <c r="V17" s="90" t="s">
        <v>176</v>
      </c>
      <c r="W17" s="91" t="s">
        <v>176</v>
      </c>
    </row>
    <row r="18" spans="1:23" ht="12.75" customHeight="1" x14ac:dyDescent="0.2">
      <c r="A18" s="335"/>
      <c r="B18" s="82" t="s">
        <v>41</v>
      </c>
      <c r="C18" s="83">
        <v>8750</v>
      </c>
      <c r="D18" s="83">
        <v>7487</v>
      </c>
      <c r="E18" s="84">
        <v>16237</v>
      </c>
      <c r="F18" s="61"/>
      <c r="G18" s="335"/>
      <c r="H18" s="82" t="s">
        <v>41</v>
      </c>
      <c r="I18" s="92">
        <v>173.69408820769473</v>
      </c>
      <c r="J18" s="92">
        <v>5.9431158907598647</v>
      </c>
      <c r="K18" s="93">
        <v>58.193686671862821</v>
      </c>
      <c r="L18" s="34"/>
      <c r="M18" s="335"/>
      <c r="N18" s="82" t="s">
        <v>41</v>
      </c>
      <c r="O18" s="92">
        <v>130.14745549361626</v>
      </c>
      <c r="P18" s="92">
        <v>6.7609096496619614</v>
      </c>
      <c r="Q18" s="93">
        <v>49.282682118179281</v>
      </c>
      <c r="R18" s="34"/>
      <c r="S18" s="335"/>
      <c r="T18" s="82" t="s">
        <v>41</v>
      </c>
      <c r="U18" s="92" t="s">
        <v>176</v>
      </c>
      <c r="V18" s="92" t="s">
        <v>176</v>
      </c>
      <c r="W18" s="93" t="s">
        <v>176</v>
      </c>
    </row>
    <row r="19" spans="1:23" s="7" customFormat="1" ht="12.75" customHeight="1" x14ac:dyDescent="0.2">
      <c r="A19" s="330"/>
      <c r="B19" s="85" t="s">
        <v>42</v>
      </c>
      <c r="C19" s="86">
        <v>10496</v>
      </c>
      <c r="D19" s="86">
        <v>7965</v>
      </c>
      <c r="E19" s="87">
        <v>18461</v>
      </c>
      <c r="F19" s="61"/>
      <c r="G19" s="330"/>
      <c r="H19" s="85" t="s">
        <v>42</v>
      </c>
      <c r="I19" s="94">
        <v>71.083944580277091</v>
      </c>
      <c r="J19" s="94">
        <v>14.819086060256591</v>
      </c>
      <c r="K19" s="95">
        <v>41.225520195838428</v>
      </c>
      <c r="L19" s="34"/>
      <c r="M19" s="330"/>
      <c r="N19" s="85" t="s">
        <v>42</v>
      </c>
      <c r="O19" s="94">
        <v>109.14991018137567</v>
      </c>
      <c r="P19" s="94">
        <v>8.7510680717744158</v>
      </c>
      <c r="Q19" s="95">
        <v>46.9599735362223</v>
      </c>
      <c r="R19" s="34"/>
      <c r="S19" s="330"/>
      <c r="T19" s="85" t="s">
        <v>42</v>
      </c>
      <c r="U19" s="94">
        <v>109.14991018137567</v>
      </c>
      <c r="V19" s="94">
        <v>8.7510680717744158</v>
      </c>
      <c r="W19" s="95">
        <v>46.9599735362223</v>
      </c>
    </row>
    <row r="20" spans="1:23" ht="12.75" customHeight="1" x14ac:dyDescent="0.2">
      <c r="A20" s="329">
        <v>2017</v>
      </c>
      <c r="B20" s="77" t="s">
        <v>39</v>
      </c>
      <c r="C20" s="77">
        <v>7819</v>
      </c>
      <c r="D20" s="77">
        <v>7598</v>
      </c>
      <c r="E20" s="78">
        <v>15417</v>
      </c>
      <c r="F20" s="61"/>
      <c r="G20" s="329">
        <v>2017</v>
      </c>
      <c r="H20" s="77" t="s">
        <v>39</v>
      </c>
      <c r="I20" s="88">
        <v>-9.2291618295797573</v>
      </c>
      <c r="J20" s="88">
        <v>2.6063470627954111</v>
      </c>
      <c r="K20" s="89">
        <v>-3.7580373306698278</v>
      </c>
      <c r="L20" s="34"/>
      <c r="M20" s="329">
        <v>2017</v>
      </c>
      <c r="N20" s="77" t="s">
        <v>39</v>
      </c>
      <c r="O20" s="88">
        <v>-9.2291618295797573</v>
      </c>
      <c r="P20" s="88">
        <v>2.6063470627954111</v>
      </c>
      <c r="Q20" s="89">
        <v>-3.7580373306698278</v>
      </c>
      <c r="R20" s="34"/>
      <c r="S20" s="329">
        <v>2017</v>
      </c>
      <c r="T20" s="77" t="s">
        <v>39</v>
      </c>
      <c r="U20" s="88">
        <v>64.82069480762047</v>
      </c>
      <c r="V20" s="88">
        <v>8.9687688326420592</v>
      </c>
      <c r="W20" s="89">
        <v>33.072040302267006</v>
      </c>
    </row>
    <row r="21" spans="1:23" ht="12.75" customHeight="1" x14ac:dyDescent="0.2">
      <c r="A21" s="335"/>
      <c r="B21" s="79" t="s">
        <v>40</v>
      </c>
      <c r="C21" s="80">
        <v>7681</v>
      </c>
      <c r="D21" s="80">
        <v>6692</v>
      </c>
      <c r="E21" s="81">
        <v>14373</v>
      </c>
      <c r="F21" s="61"/>
      <c r="G21" s="335"/>
      <c r="H21" s="79" t="s">
        <v>40</v>
      </c>
      <c r="I21" s="90">
        <v>-6.7047248876472736</v>
      </c>
      <c r="J21" s="90">
        <v>-12.966575627519838</v>
      </c>
      <c r="K21" s="91">
        <v>-9.7286773018464991</v>
      </c>
      <c r="L21" s="34"/>
      <c r="M21" s="335"/>
      <c r="N21" s="79" t="s">
        <v>40</v>
      </c>
      <c r="O21" s="90">
        <v>-7.9954888110642885</v>
      </c>
      <c r="P21" s="90">
        <v>-5.326619848946601</v>
      </c>
      <c r="Q21" s="91">
        <v>-6.7342913496759689</v>
      </c>
      <c r="R21" s="34"/>
      <c r="S21" s="335"/>
      <c r="T21" s="79" t="s">
        <v>40</v>
      </c>
      <c r="U21" s="90">
        <v>32.724703006226363</v>
      </c>
      <c r="V21" s="90">
        <v>2.2132105299333293</v>
      </c>
      <c r="W21" s="91">
        <v>16.663350037085944</v>
      </c>
    </row>
    <row r="22" spans="1:23" ht="12.75" customHeight="1" x14ac:dyDescent="0.2">
      <c r="A22" s="335"/>
      <c r="B22" s="82" t="s">
        <v>41</v>
      </c>
      <c r="C22" s="83">
        <v>7310</v>
      </c>
      <c r="D22" s="83">
        <v>6942</v>
      </c>
      <c r="E22" s="84">
        <v>14252</v>
      </c>
      <c r="F22" s="61"/>
      <c r="G22" s="335"/>
      <c r="H22" s="82" t="s">
        <v>41</v>
      </c>
      <c r="I22" s="92">
        <v>-16.457142857142859</v>
      </c>
      <c r="J22" s="92">
        <v>-7.2792840924268738</v>
      </c>
      <c r="K22" s="93">
        <v>-12.22516474718236</v>
      </c>
      <c r="L22" s="34"/>
      <c r="M22" s="335"/>
      <c r="N22" s="82" t="s">
        <v>41</v>
      </c>
      <c r="O22" s="92">
        <v>-10.887994686877366</v>
      </c>
      <c r="P22" s="92">
        <v>-5.9740489792303286</v>
      </c>
      <c r="Q22" s="93">
        <v>-8.5848312507783682</v>
      </c>
      <c r="R22" s="34"/>
      <c r="S22" s="335"/>
      <c r="T22" s="82" t="s">
        <v>41</v>
      </c>
      <c r="U22" s="92">
        <v>4.9602924492625711</v>
      </c>
      <c r="V22" s="92">
        <v>-1.0874720509519653</v>
      </c>
      <c r="W22" s="93">
        <v>2.0457142857142951</v>
      </c>
    </row>
    <row r="23" spans="1:23" s="7" customFormat="1" ht="12.75" customHeight="1" x14ac:dyDescent="0.2">
      <c r="A23" s="330"/>
      <c r="B23" s="85" t="s">
        <v>42</v>
      </c>
      <c r="C23" s="86">
        <v>14321</v>
      </c>
      <c r="D23" s="86">
        <v>7442</v>
      </c>
      <c r="E23" s="87">
        <v>21763</v>
      </c>
      <c r="F23" s="61"/>
      <c r="G23" s="330"/>
      <c r="H23" s="85" t="s">
        <v>42</v>
      </c>
      <c r="I23" s="94">
        <v>36.442454268292693</v>
      </c>
      <c r="J23" s="94">
        <v>-6.566227244193346</v>
      </c>
      <c r="K23" s="95">
        <v>17.88635501868805</v>
      </c>
      <c r="L23" s="34"/>
      <c r="M23" s="330"/>
      <c r="N23" s="85" t="s">
        <v>42</v>
      </c>
      <c r="O23" s="94">
        <v>2.8759039148865462</v>
      </c>
      <c r="P23" s="94">
        <v>-6.1284619917501448</v>
      </c>
      <c r="Q23" s="95">
        <v>-1.2515193805429203</v>
      </c>
      <c r="R23" s="34"/>
      <c r="S23" s="330"/>
      <c r="T23" s="85" t="s">
        <v>42</v>
      </c>
      <c r="U23" s="94">
        <v>2.8759039148865462</v>
      </c>
      <c r="V23" s="94">
        <v>-6.1284619917501448</v>
      </c>
      <c r="W23" s="95">
        <v>-1.2515193805429203</v>
      </c>
    </row>
    <row r="24" spans="1:23" s="7" customFormat="1" ht="12.75" customHeight="1" x14ac:dyDescent="0.2">
      <c r="A24" s="329">
        <v>2018</v>
      </c>
      <c r="B24" s="77" t="s">
        <v>39</v>
      </c>
      <c r="C24" s="77">
        <v>6614</v>
      </c>
      <c r="D24" s="77">
        <v>5307</v>
      </c>
      <c r="E24" s="78">
        <v>11921</v>
      </c>
      <c r="F24" s="61"/>
      <c r="G24" s="329">
        <v>2018</v>
      </c>
      <c r="H24" s="77" t="s">
        <v>39</v>
      </c>
      <c r="I24" s="88">
        <v>-15.411177899987205</v>
      </c>
      <c r="J24" s="88">
        <v>-30.152671755725191</v>
      </c>
      <c r="K24" s="89">
        <v>-22.676266459103587</v>
      </c>
      <c r="L24" s="34"/>
      <c r="M24" s="329">
        <v>2018</v>
      </c>
      <c r="N24" s="77" t="s">
        <v>39</v>
      </c>
      <c r="O24" s="88">
        <v>-15.411177899987205</v>
      </c>
      <c r="P24" s="88">
        <v>-30.152671755725191</v>
      </c>
      <c r="Q24" s="89">
        <v>-22.676266459103587</v>
      </c>
      <c r="R24" s="34"/>
      <c r="S24" s="329">
        <v>2018</v>
      </c>
      <c r="T24" s="77" t="s">
        <v>39</v>
      </c>
      <c r="U24" s="88">
        <v>1.7791376281942384</v>
      </c>
      <c r="V24" s="88">
        <v>-14.170922931780472</v>
      </c>
      <c r="W24" s="89">
        <v>-5.645320047851965</v>
      </c>
    </row>
    <row r="25" spans="1:23" s="21" customFormat="1" ht="12.75" customHeight="1" x14ac:dyDescent="0.2">
      <c r="A25" s="335"/>
      <c r="B25" s="79" t="s">
        <v>40</v>
      </c>
      <c r="C25" s="80">
        <v>8151</v>
      </c>
      <c r="D25" s="80">
        <v>6642</v>
      </c>
      <c r="E25" s="81">
        <v>14793</v>
      </c>
      <c r="F25" s="61"/>
      <c r="G25" s="335"/>
      <c r="H25" s="79" t="s">
        <v>40</v>
      </c>
      <c r="I25" s="90">
        <v>6.1189949225361362</v>
      </c>
      <c r="J25" s="90">
        <v>-0.74716078900178839</v>
      </c>
      <c r="K25" s="91">
        <v>2.9221456898351095</v>
      </c>
      <c r="L25" s="34"/>
      <c r="M25" s="335"/>
      <c r="N25" s="79" t="s">
        <v>40</v>
      </c>
      <c r="O25" s="90">
        <v>-4.7419354838709626</v>
      </c>
      <c r="P25" s="90">
        <v>-16.382085374387678</v>
      </c>
      <c r="Q25" s="91">
        <v>-10.325612621685131</v>
      </c>
      <c r="R25" s="34"/>
      <c r="S25" s="335"/>
      <c r="T25" s="79" t="s">
        <v>40</v>
      </c>
      <c r="U25" s="90">
        <v>4.7487480573303431</v>
      </c>
      <c r="V25" s="90">
        <v>-11.46190572254724</v>
      </c>
      <c r="W25" s="91">
        <v>-2.7276392507133096</v>
      </c>
    </row>
    <row r="26" spans="1:23" s="20" customFormat="1" ht="12.75" customHeight="1" x14ac:dyDescent="0.2">
      <c r="A26" s="335"/>
      <c r="B26" s="82" t="s">
        <v>41</v>
      </c>
      <c r="C26" s="83">
        <v>7798</v>
      </c>
      <c r="D26" s="83">
        <v>6939</v>
      </c>
      <c r="E26" s="84">
        <v>14737</v>
      </c>
      <c r="F26" s="61"/>
      <c r="G26" s="335"/>
      <c r="H26" s="82" t="s">
        <v>41</v>
      </c>
      <c r="I26" s="92">
        <v>6.6757865937072447</v>
      </c>
      <c r="J26" s="92">
        <v>-4.3215211754532579E-2</v>
      </c>
      <c r="K26" s="93">
        <v>3.4030311535223179</v>
      </c>
      <c r="L26" s="34"/>
      <c r="M26" s="335"/>
      <c r="N26" s="82" t="s">
        <v>41</v>
      </c>
      <c r="O26" s="92">
        <v>-1.0828583954406001</v>
      </c>
      <c r="P26" s="92">
        <v>-11.039939713639789</v>
      </c>
      <c r="Q26" s="93">
        <v>-5.883020752917667</v>
      </c>
      <c r="R26" s="34"/>
      <c r="S26" s="335"/>
      <c r="T26" s="82" t="s">
        <v>41</v>
      </c>
      <c r="U26" s="92">
        <v>10.742809103464834</v>
      </c>
      <c r="V26" s="92">
        <v>-9.8195020036305092</v>
      </c>
      <c r="W26" s="93">
        <v>1.1375453978208938</v>
      </c>
    </row>
    <row r="27" spans="1:23" s="20" customFormat="1" ht="12.75" customHeight="1" x14ac:dyDescent="0.2">
      <c r="A27" s="330"/>
      <c r="B27" s="85" t="s">
        <v>42</v>
      </c>
      <c r="C27" s="86">
        <v>11535</v>
      </c>
      <c r="D27" s="86">
        <v>6800</v>
      </c>
      <c r="E27" s="87">
        <v>18335</v>
      </c>
      <c r="F27" s="61"/>
      <c r="G27" s="330"/>
      <c r="H27" s="85" t="s">
        <v>42</v>
      </c>
      <c r="I27" s="94">
        <v>-19.453948746595906</v>
      </c>
      <c r="J27" s="94">
        <v>-8.626713249126583</v>
      </c>
      <c r="K27" s="95">
        <v>-15.751504847677255</v>
      </c>
      <c r="L27" s="34"/>
      <c r="M27" s="330"/>
      <c r="N27" s="85" t="s">
        <v>42</v>
      </c>
      <c r="O27" s="94">
        <v>-8.1683768279873998</v>
      </c>
      <c r="P27" s="94">
        <v>-10.413615121713049</v>
      </c>
      <c r="Q27" s="95">
        <v>-9.1467213737557955</v>
      </c>
      <c r="R27" s="34"/>
      <c r="S27" s="330"/>
      <c r="T27" s="85" t="s">
        <v>42</v>
      </c>
      <c r="U27" s="94">
        <v>-8.1683768279873998</v>
      </c>
      <c r="V27" s="94">
        <v>-10.413615121713049</v>
      </c>
      <c r="W27" s="95">
        <v>-9.1467213737557955</v>
      </c>
    </row>
    <row r="28" spans="1:23" s="20" customFormat="1" ht="12.75" customHeight="1" x14ac:dyDescent="0.2">
      <c r="A28" s="329">
        <v>2019</v>
      </c>
      <c r="B28" s="77" t="s">
        <v>39</v>
      </c>
      <c r="C28" s="77">
        <v>7053</v>
      </c>
      <c r="D28" s="77">
        <v>4247</v>
      </c>
      <c r="E28" s="78">
        <v>11300</v>
      </c>
      <c r="F28" s="61"/>
      <c r="G28" s="329">
        <v>2019</v>
      </c>
      <c r="H28" s="77" t="s">
        <v>39</v>
      </c>
      <c r="I28" s="88">
        <v>6.6374357423646835</v>
      </c>
      <c r="J28" s="88">
        <v>-19.973619747503303</v>
      </c>
      <c r="K28" s="89">
        <v>-5.2092945222716232</v>
      </c>
      <c r="L28" s="34"/>
      <c r="M28" s="329">
        <v>2019</v>
      </c>
      <c r="N28" s="77" t="s">
        <v>39</v>
      </c>
      <c r="O28" s="88">
        <v>6.6374357423646835</v>
      </c>
      <c r="P28" s="88">
        <v>-19.973619747503303</v>
      </c>
      <c r="Q28" s="89">
        <v>-5.2092945222716232</v>
      </c>
      <c r="R28" s="34"/>
      <c r="S28" s="329">
        <v>2019</v>
      </c>
      <c r="T28" s="77" t="s">
        <v>39</v>
      </c>
      <c r="U28" s="88">
        <v>-3.8662806880810585</v>
      </c>
      <c r="V28" s="88">
        <v>-6.6520107645074429</v>
      </c>
      <c r="W28" s="89">
        <v>-5.0458200259994594</v>
      </c>
    </row>
    <row r="29" spans="1:23" s="25" customFormat="1" ht="12.75" customHeight="1" x14ac:dyDescent="0.2">
      <c r="A29" s="335"/>
      <c r="B29" s="79" t="s">
        <v>40</v>
      </c>
      <c r="C29" s="80">
        <v>9764</v>
      </c>
      <c r="D29" s="80">
        <v>4651</v>
      </c>
      <c r="E29" s="81">
        <v>14415</v>
      </c>
      <c r="F29" s="61"/>
      <c r="G29" s="335"/>
      <c r="H29" s="79" t="s">
        <v>40</v>
      </c>
      <c r="I29" s="90">
        <v>19.788982946877674</v>
      </c>
      <c r="J29" s="90">
        <v>-29.975910870219813</v>
      </c>
      <c r="K29" s="91">
        <v>-2.5552626242141607</v>
      </c>
      <c r="L29" s="34"/>
      <c r="M29" s="335"/>
      <c r="N29" s="79" t="s">
        <v>40</v>
      </c>
      <c r="O29" s="90">
        <v>13.897731120894008</v>
      </c>
      <c r="P29" s="90">
        <v>-25.533517449158929</v>
      </c>
      <c r="Q29" s="91">
        <v>-3.7396121883656486</v>
      </c>
      <c r="R29" s="34"/>
      <c r="S29" s="335"/>
      <c r="T29" s="79" t="s">
        <v>40</v>
      </c>
      <c r="U29" s="90">
        <v>-0.6758984503791643</v>
      </c>
      <c r="V29" s="90">
        <v>-14.035620704059548</v>
      </c>
      <c r="W29" s="91">
        <v>-6.2841747835929107</v>
      </c>
    </row>
    <row r="30" spans="1:23" s="25" customFormat="1" ht="12.75" customHeight="1" x14ac:dyDescent="0.2">
      <c r="A30" s="335"/>
      <c r="B30" s="82" t="s">
        <v>41</v>
      </c>
      <c r="C30" s="83">
        <v>11540</v>
      </c>
      <c r="D30" s="83">
        <v>5679</v>
      </c>
      <c r="E30" s="84">
        <v>17219</v>
      </c>
      <c r="F30" s="61"/>
      <c r="G30" s="335"/>
      <c r="H30" s="82" t="s">
        <v>41</v>
      </c>
      <c r="I30" s="92">
        <v>47.986663246986417</v>
      </c>
      <c r="J30" s="92">
        <v>-18.158236057068745</v>
      </c>
      <c r="K30" s="93">
        <v>16.84196240754563</v>
      </c>
      <c r="L30" s="34"/>
      <c r="M30" s="335"/>
      <c r="N30" s="82" t="s">
        <v>41</v>
      </c>
      <c r="O30" s="92">
        <v>25.679209325001118</v>
      </c>
      <c r="P30" s="92">
        <v>-22.824015247776362</v>
      </c>
      <c r="Q30" s="93">
        <v>3.5777182697642962</v>
      </c>
      <c r="R30" s="34"/>
      <c r="S30" s="335"/>
      <c r="T30" s="82" t="s">
        <v>41</v>
      </c>
      <c r="U30" s="92">
        <v>8.1552976900553187</v>
      </c>
      <c r="V30" s="92">
        <v>-18.811241929358147</v>
      </c>
      <c r="W30" s="93">
        <v>-3.0768500648590491</v>
      </c>
    </row>
    <row r="31" spans="1:23" s="25" customFormat="1" ht="12.75" customHeight="1" x14ac:dyDescent="0.2">
      <c r="A31" s="330"/>
      <c r="B31" s="85" t="s">
        <v>42</v>
      </c>
      <c r="C31" s="86">
        <v>10404</v>
      </c>
      <c r="D31" s="86">
        <v>4701</v>
      </c>
      <c r="E31" s="87">
        <v>15105</v>
      </c>
      <c r="F31" s="61"/>
      <c r="G31" s="330"/>
      <c r="H31" s="85" t="s">
        <v>42</v>
      </c>
      <c r="I31" s="94">
        <v>-9.804941482444729</v>
      </c>
      <c r="J31" s="94">
        <v>-30.867647058823533</v>
      </c>
      <c r="K31" s="95">
        <v>-17.616580310880824</v>
      </c>
      <c r="L31" s="34"/>
      <c r="M31" s="330"/>
      <c r="N31" s="85" t="s">
        <v>42</v>
      </c>
      <c r="O31" s="94">
        <v>13.675288873247693</v>
      </c>
      <c r="P31" s="94">
        <v>-24.953285580815944</v>
      </c>
      <c r="Q31" s="95">
        <v>-2.9220887833272036</v>
      </c>
      <c r="R31" s="34"/>
      <c r="S31" s="330"/>
      <c r="T31" s="85" t="s">
        <v>42</v>
      </c>
      <c r="U31" s="94">
        <v>13.675288873247693</v>
      </c>
      <c r="V31" s="94">
        <v>-24.953285580815944</v>
      </c>
      <c r="W31" s="95">
        <v>-2.9220887833272036</v>
      </c>
    </row>
    <row r="32" spans="1:23" s="25" customFormat="1" ht="12.75" customHeight="1" x14ac:dyDescent="0.2">
      <c r="A32" s="329">
        <v>2020</v>
      </c>
      <c r="B32" s="77" t="s">
        <v>39</v>
      </c>
      <c r="C32" s="77">
        <v>8020</v>
      </c>
      <c r="D32" s="77">
        <v>6061</v>
      </c>
      <c r="E32" s="78">
        <v>14081</v>
      </c>
      <c r="F32" s="61"/>
      <c r="G32" s="329">
        <v>2020</v>
      </c>
      <c r="H32" s="77" t="s">
        <v>39</v>
      </c>
      <c r="I32" s="88">
        <v>13.710477810860633</v>
      </c>
      <c r="J32" s="88">
        <v>42.712502943254059</v>
      </c>
      <c r="K32" s="89">
        <v>24.610619469026538</v>
      </c>
      <c r="L32" s="34"/>
      <c r="M32" s="329">
        <v>2020</v>
      </c>
      <c r="N32" s="77" t="s">
        <v>39</v>
      </c>
      <c r="O32" s="88">
        <v>13.710477810860633</v>
      </c>
      <c r="P32" s="88">
        <v>42.712502943254059</v>
      </c>
      <c r="Q32" s="89">
        <v>24.610619469026538</v>
      </c>
      <c r="R32" s="34"/>
      <c r="S32" s="329">
        <v>2020</v>
      </c>
      <c r="T32" s="77" t="s">
        <v>39</v>
      </c>
      <c r="U32" s="88">
        <v>15.030257405101777</v>
      </c>
      <c r="V32" s="88">
        <v>-14.357641708624325</v>
      </c>
      <c r="W32" s="89">
        <v>2.797261894701264</v>
      </c>
    </row>
    <row r="33" spans="1:23" s="25" customFormat="1" ht="12.75" customHeight="1" x14ac:dyDescent="0.2">
      <c r="A33" s="335"/>
      <c r="B33" s="79" t="s">
        <v>40</v>
      </c>
      <c r="C33" s="80">
        <v>4940</v>
      </c>
      <c r="D33" s="80">
        <v>2579</v>
      </c>
      <c r="E33" s="81">
        <v>7519</v>
      </c>
      <c r="F33" s="61"/>
      <c r="G33" s="335"/>
      <c r="H33" s="79" t="s">
        <v>40</v>
      </c>
      <c r="I33" s="90">
        <v>-49.405981155264236</v>
      </c>
      <c r="J33" s="90">
        <v>-44.549559234573209</v>
      </c>
      <c r="K33" s="91">
        <v>-47.83905653832813</v>
      </c>
      <c r="L33" s="34"/>
      <c r="M33" s="335"/>
      <c r="N33" s="79" t="s">
        <v>40</v>
      </c>
      <c r="O33" s="90">
        <v>-22.93512517095796</v>
      </c>
      <c r="P33" s="90">
        <v>-2.8995279838165855</v>
      </c>
      <c r="Q33" s="91">
        <v>-16.002333268520317</v>
      </c>
      <c r="R33" s="34"/>
      <c r="S33" s="335"/>
      <c r="T33" s="79" t="s">
        <v>40</v>
      </c>
      <c r="U33" s="90">
        <v>-3.4467496542185394</v>
      </c>
      <c r="V33" s="90">
        <v>-15.978265671246195</v>
      </c>
      <c r="W33" s="91">
        <v>-8.2722370592137722</v>
      </c>
    </row>
    <row r="34" spans="1:23" s="25" customFormat="1" ht="12.75" customHeight="1" x14ac:dyDescent="0.2">
      <c r="A34" s="335"/>
      <c r="B34" s="82" t="s">
        <v>41</v>
      </c>
      <c r="C34" s="83">
        <v>11343</v>
      </c>
      <c r="D34" s="83">
        <v>4141</v>
      </c>
      <c r="E34" s="84">
        <v>15484</v>
      </c>
      <c r="F34" s="61"/>
      <c r="G34" s="335"/>
      <c r="H34" s="82" t="s">
        <v>41</v>
      </c>
      <c r="I34" s="92">
        <v>-1.7071057192374339</v>
      </c>
      <c r="J34" s="92">
        <v>-27.08223278746258</v>
      </c>
      <c r="K34" s="93">
        <v>-10.076078750217787</v>
      </c>
      <c r="L34" s="34"/>
      <c r="M34" s="335"/>
      <c r="N34" s="82" t="s">
        <v>41</v>
      </c>
      <c r="O34" s="92">
        <v>-14.29629368409916</v>
      </c>
      <c r="P34" s="92">
        <v>-12.320779309871721</v>
      </c>
      <c r="Q34" s="93">
        <v>-13.625564820422042</v>
      </c>
      <c r="R34" s="34"/>
      <c r="S34" s="335"/>
      <c r="T34" s="82" t="s">
        <v>41</v>
      </c>
      <c r="U34" s="92">
        <v>-12.997593502456628</v>
      </c>
      <c r="V34" s="92">
        <v>-18.220517378490896</v>
      </c>
      <c r="W34" s="93">
        <v>-14.819892604743023</v>
      </c>
    </row>
    <row r="35" spans="1:23" s="20" customFormat="1" ht="12.75" customHeight="1" x14ac:dyDescent="0.2">
      <c r="A35" s="330"/>
      <c r="B35" s="85" t="s">
        <v>42</v>
      </c>
      <c r="C35" s="151">
        <v>11741</v>
      </c>
      <c r="D35" s="151">
        <v>5727</v>
      </c>
      <c r="E35" s="152">
        <v>17468</v>
      </c>
      <c r="F35" s="61"/>
      <c r="G35" s="330"/>
      <c r="H35" s="85" t="s">
        <v>42</v>
      </c>
      <c r="I35" s="94">
        <v>12.850826605151866</v>
      </c>
      <c r="J35" s="94">
        <v>21.825143586470965</v>
      </c>
      <c r="K35" s="95">
        <v>15.643826547500828</v>
      </c>
      <c r="L35" s="34"/>
      <c r="M35" s="330"/>
      <c r="N35" s="85" t="s">
        <v>42</v>
      </c>
      <c r="O35" s="94">
        <v>-7.0096230747400785</v>
      </c>
      <c r="P35" s="94">
        <v>-3.9941902687000708</v>
      </c>
      <c r="Q35" s="95">
        <v>-6.0080290838918637</v>
      </c>
      <c r="R35" s="34"/>
      <c r="S35" s="330"/>
      <c r="T35" s="85" t="s">
        <v>42</v>
      </c>
      <c r="U35" s="94">
        <v>-7.0096230747400785</v>
      </c>
      <c r="V35" s="94">
        <v>-3.9941902687000708</v>
      </c>
      <c r="W35" s="95">
        <v>-6.0080290838918637</v>
      </c>
    </row>
    <row r="36" spans="1:23" ht="12.75" customHeight="1" x14ac:dyDescent="0.2">
      <c r="A36" s="329">
        <v>2021</v>
      </c>
      <c r="B36" s="104" t="s">
        <v>39</v>
      </c>
      <c r="C36" s="77">
        <v>7629</v>
      </c>
      <c r="D36" s="77">
        <v>6320</v>
      </c>
      <c r="E36" s="78">
        <v>13949</v>
      </c>
      <c r="G36" s="329">
        <v>2021</v>
      </c>
      <c r="H36" s="104" t="s">
        <v>39</v>
      </c>
      <c r="I36" s="266">
        <v>-4.8753117206982495</v>
      </c>
      <c r="J36" s="266">
        <v>4.273222240554353</v>
      </c>
      <c r="K36" s="267">
        <v>-0.93743342092180715</v>
      </c>
      <c r="M36" s="329">
        <v>2021</v>
      </c>
      <c r="N36" s="104" t="s">
        <v>39</v>
      </c>
      <c r="O36" s="266">
        <v>-4.8753117206982495</v>
      </c>
      <c r="P36" s="266">
        <v>4.273222240554353</v>
      </c>
      <c r="Q36" s="267">
        <v>-0.93743342092180715</v>
      </c>
      <c r="S36" s="329">
        <v>2021</v>
      </c>
      <c r="T36" s="104" t="s">
        <v>39</v>
      </c>
      <c r="U36" s="266">
        <v>-10.257249295207416</v>
      </c>
      <c r="V36" s="266">
        <v>-11.023136734306849</v>
      </c>
      <c r="W36" s="267">
        <v>-10.522854324235453</v>
      </c>
    </row>
    <row r="37" spans="1:23" s="17" customFormat="1" x14ac:dyDescent="0.2">
      <c r="A37" s="335"/>
      <c r="B37" s="149" t="s">
        <v>40</v>
      </c>
      <c r="C37" s="80">
        <v>12689</v>
      </c>
      <c r="D37" s="80">
        <v>3325</v>
      </c>
      <c r="E37" s="81">
        <v>16014</v>
      </c>
      <c r="F37" s="18"/>
      <c r="G37" s="335"/>
      <c r="H37" s="149" t="s">
        <v>40</v>
      </c>
      <c r="I37" s="90">
        <v>156.86234817813767</v>
      </c>
      <c r="J37" s="90">
        <v>28.925940286932917</v>
      </c>
      <c r="K37" s="91">
        <v>112.98044952786275</v>
      </c>
      <c r="L37" s="18"/>
      <c r="M37" s="335"/>
      <c r="N37" s="149" t="s">
        <v>40</v>
      </c>
      <c r="O37" s="90">
        <v>56.77469135802469</v>
      </c>
      <c r="P37" s="90">
        <v>11.631944444444443</v>
      </c>
      <c r="Q37" s="91">
        <v>38.717592592592595</v>
      </c>
      <c r="R37" s="18"/>
      <c r="S37" s="335"/>
      <c r="T37" s="149" t="s">
        <v>40</v>
      </c>
      <c r="U37" s="90">
        <v>24.346779738711888</v>
      </c>
      <c r="V37" s="90">
        <v>2.5920084121976883</v>
      </c>
      <c r="W37" s="91">
        <v>16.673466360062307</v>
      </c>
    </row>
    <row r="38" spans="1:23" s="17" customFormat="1" x14ac:dyDescent="0.2">
      <c r="A38" s="335"/>
      <c r="B38" s="150" t="s">
        <v>41</v>
      </c>
      <c r="C38" s="83">
        <v>15781</v>
      </c>
      <c r="D38" s="83">
        <v>4625</v>
      </c>
      <c r="E38" s="84">
        <v>20406</v>
      </c>
      <c r="F38" s="18"/>
      <c r="G38" s="335"/>
      <c r="H38" s="150" t="s">
        <v>41</v>
      </c>
      <c r="I38" s="92">
        <v>39.125451820506044</v>
      </c>
      <c r="J38" s="92">
        <v>11.687998068099503</v>
      </c>
      <c r="K38" s="93">
        <v>31.787651769568591</v>
      </c>
      <c r="L38" s="18"/>
      <c r="M38" s="335"/>
      <c r="N38" s="150" t="s">
        <v>41</v>
      </c>
      <c r="O38" s="92">
        <v>48.537217627453401</v>
      </c>
      <c r="P38" s="92">
        <v>11.650105625537899</v>
      </c>
      <c r="Q38" s="93">
        <v>35.824075072807673</v>
      </c>
      <c r="R38" s="18"/>
      <c r="S38" s="335"/>
      <c r="T38" s="150" t="s">
        <v>41</v>
      </c>
      <c r="U38" s="92">
        <v>37.839628893306831</v>
      </c>
      <c r="V38" s="92">
        <v>14.386225832284637</v>
      </c>
      <c r="W38" s="93">
        <v>29.983329820460259</v>
      </c>
    </row>
    <row r="39" spans="1:23" s="23" customFormat="1" x14ac:dyDescent="0.2">
      <c r="A39" s="330"/>
      <c r="B39" s="296" t="s">
        <v>42</v>
      </c>
      <c r="C39" s="151">
        <v>12994</v>
      </c>
      <c r="D39" s="151">
        <v>5531</v>
      </c>
      <c r="E39" s="152">
        <v>18525</v>
      </c>
      <c r="G39" s="330"/>
      <c r="H39" s="296" t="s">
        <v>42</v>
      </c>
      <c r="I39" s="281">
        <v>10.672004088237808</v>
      </c>
      <c r="J39" s="281">
        <v>-3.4223851929456983</v>
      </c>
      <c r="K39" s="283">
        <v>6.0510648042134241</v>
      </c>
      <c r="M39" s="330"/>
      <c r="N39" s="296" t="s">
        <v>42</v>
      </c>
      <c r="O39" s="281">
        <v>36.202974142714453</v>
      </c>
      <c r="P39" s="281">
        <v>6.9861681435055001</v>
      </c>
      <c r="Q39" s="283">
        <v>26.290511805250038</v>
      </c>
      <c r="S39" s="330"/>
      <c r="T39" s="296" t="s">
        <v>42</v>
      </c>
      <c r="U39" s="281">
        <v>36.202974142714453</v>
      </c>
      <c r="V39" s="281">
        <v>6.9861681435055001</v>
      </c>
      <c r="W39" s="283">
        <v>26.290511805250038</v>
      </c>
    </row>
    <row r="40" spans="1:23" s="23" customFormat="1" x14ac:dyDescent="0.2">
      <c r="A40" s="329">
        <v>2022</v>
      </c>
      <c r="B40" s="310" t="s">
        <v>39</v>
      </c>
      <c r="C40" s="77">
        <v>9518</v>
      </c>
      <c r="D40" s="77">
        <v>6007</v>
      </c>
      <c r="E40" s="78">
        <v>15525</v>
      </c>
      <c r="G40" s="329">
        <v>2022</v>
      </c>
      <c r="H40" s="310" t="s">
        <v>39</v>
      </c>
      <c r="I40" s="88">
        <v>24.760781229518948</v>
      </c>
      <c r="J40" s="88">
        <v>-4.9525316455696249</v>
      </c>
      <c r="K40" s="89">
        <v>11.298300953473372</v>
      </c>
      <c r="M40" s="329">
        <v>2022</v>
      </c>
      <c r="N40" s="310" t="s">
        <v>39</v>
      </c>
      <c r="O40" s="88">
        <v>24.760781229518948</v>
      </c>
      <c r="P40" s="88">
        <v>-4.9525316455696249</v>
      </c>
      <c r="Q40" s="89">
        <v>11.298300953473372</v>
      </c>
      <c r="S40" s="329">
        <v>2022</v>
      </c>
      <c r="T40" s="310" t="s">
        <v>39</v>
      </c>
      <c r="U40" s="88">
        <v>42.994979384624024</v>
      </c>
      <c r="V40" s="88">
        <v>3.8418500559492808</v>
      </c>
      <c r="W40" s="89">
        <v>29.492833517089313</v>
      </c>
    </row>
    <row r="41" spans="1:23" s="23" customFormat="1" x14ac:dyDescent="0.2">
      <c r="A41" s="330"/>
      <c r="B41" s="296" t="s">
        <v>40</v>
      </c>
      <c r="C41" s="151">
        <v>10177</v>
      </c>
      <c r="D41" s="151">
        <v>5203</v>
      </c>
      <c r="E41" s="152">
        <v>15380</v>
      </c>
      <c r="G41" s="330"/>
      <c r="H41" s="296" t="s">
        <v>40</v>
      </c>
      <c r="I41" s="281">
        <v>-19.796674284813619</v>
      </c>
      <c r="J41" s="281">
        <v>56.481203007518801</v>
      </c>
      <c r="K41" s="283">
        <v>-3.9590358436368156</v>
      </c>
      <c r="M41" s="330"/>
      <c r="N41" s="296" t="s">
        <v>40</v>
      </c>
      <c r="O41" s="281">
        <v>-3.066246677822615</v>
      </c>
      <c r="P41" s="281">
        <v>16.226023846552629</v>
      </c>
      <c r="Q41" s="283">
        <v>3.1438774488535826</v>
      </c>
      <c r="S41" s="330"/>
      <c r="T41" s="296" t="s">
        <v>40</v>
      </c>
      <c r="U41" s="281">
        <v>11.676881249712</v>
      </c>
      <c r="V41" s="281">
        <v>9.4962332803771865</v>
      </c>
      <c r="W41" s="283">
        <v>11.000556306127308</v>
      </c>
    </row>
    <row r="42" spans="1:23" x14ac:dyDescent="0.2">
      <c r="C42" s="17"/>
      <c r="D42" s="17"/>
      <c r="E42" s="17"/>
    </row>
    <row r="43" spans="1:23" x14ac:dyDescent="0.2">
      <c r="A43" s="241" t="s">
        <v>249</v>
      </c>
      <c r="B43" s="139"/>
      <c r="C43" s="139"/>
      <c r="D43" s="139"/>
      <c r="E43" s="139"/>
    </row>
    <row r="44" spans="1:23" x14ac:dyDescent="0.2">
      <c r="A44" s="332" t="s">
        <v>246</v>
      </c>
      <c r="B44" s="332"/>
      <c r="C44" s="139"/>
      <c r="D44" s="139"/>
      <c r="E44" s="139"/>
    </row>
    <row r="45" spans="1:23" x14ac:dyDescent="0.2">
      <c r="A45" s="332" t="s">
        <v>247</v>
      </c>
      <c r="B45" s="332"/>
      <c r="C45" s="139"/>
      <c r="D45" s="139"/>
      <c r="E45" s="139"/>
    </row>
    <row r="46" spans="1:23" x14ac:dyDescent="0.2">
      <c r="A46" s="242" t="s">
        <v>248</v>
      </c>
      <c r="B46" s="142"/>
      <c r="C46" s="139"/>
      <c r="D46" s="139"/>
      <c r="E46" s="139"/>
    </row>
    <row r="47" spans="1:23" x14ac:dyDescent="0.2">
      <c r="A47" s="315" t="str">
        <f>'Contenido '!A130</f>
        <v>Actualizado el 18 de agosto de 2022</v>
      </c>
      <c r="B47" s="142"/>
      <c r="C47" s="139"/>
      <c r="D47" s="139"/>
      <c r="E47" s="139"/>
    </row>
  </sheetData>
  <mergeCells count="47">
    <mergeCell ref="A36:A39"/>
    <mergeCell ref="G36:G39"/>
    <mergeCell ref="M36:M39"/>
    <mergeCell ref="S36:S39"/>
    <mergeCell ref="S5:W6"/>
    <mergeCell ref="G7:K7"/>
    <mergeCell ref="M7:Q7"/>
    <mergeCell ref="D10:E10"/>
    <mergeCell ref="A5:E6"/>
    <mergeCell ref="A7:E7"/>
    <mergeCell ref="G5:K6"/>
    <mergeCell ref="M5:Q6"/>
    <mergeCell ref="A8:E8"/>
    <mergeCell ref="A24:A27"/>
    <mergeCell ref="G24:G27"/>
    <mergeCell ref="M24:M27"/>
    <mergeCell ref="M20:M23"/>
    <mergeCell ref="A16:A19"/>
    <mergeCell ref="A20:A23"/>
    <mergeCell ref="S12:S15"/>
    <mergeCell ref="S16:S19"/>
    <mergeCell ref="G16:G19"/>
    <mergeCell ref="M16:M19"/>
    <mergeCell ref="G12:G15"/>
    <mergeCell ref="M12:M15"/>
    <mergeCell ref="A12:A15"/>
    <mergeCell ref="A45:B45"/>
    <mergeCell ref="S7:W7"/>
    <mergeCell ref="G8:K8"/>
    <mergeCell ref="M8:Q8"/>
    <mergeCell ref="S8:W8"/>
    <mergeCell ref="A32:A35"/>
    <mergeCell ref="G32:G35"/>
    <mergeCell ref="M32:M35"/>
    <mergeCell ref="S20:S23"/>
    <mergeCell ref="S32:S35"/>
    <mergeCell ref="A28:A31"/>
    <mergeCell ref="G28:G31"/>
    <mergeCell ref="M28:M31"/>
    <mergeCell ref="S28:S31"/>
    <mergeCell ref="G20:G23"/>
    <mergeCell ref="S24:S27"/>
    <mergeCell ref="S40:S41"/>
    <mergeCell ref="M40:M41"/>
    <mergeCell ref="G40:G41"/>
    <mergeCell ref="A40:A41"/>
    <mergeCell ref="A44:B44"/>
  </mergeCell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EM50"/>
  <sheetViews>
    <sheetView zoomScale="80" zoomScaleNormal="80" workbookViewId="0">
      <pane xSplit="1" ySplit="12" topLeftCell="O37" activePane="bottomRight" state="frozen"/>
      <selection activeCell="H129" sqref="H129"/>
      <selection pane="topRight" activeCell="H129" sqref="H129"/>
      <selection pane="bottomLeft" activeCell="H129" sqref="H129"/>
      <selection pane="bottomRight" activeCell="U47" sqref="U47"/>
    </sheetView>
  </sheetViews>
  <sheetFormatPr baseColWidth="10" defaultRowHeight="12.75" x14ac:dyDescent="0.2"/>
  <cols>
    <col min="1" max="1" width="9.7109375" style="1" customWidth="1"/>
    <col min="2" max="2" width="18.5703125" style="1" customWidth="1"/>
    <col min="3" max="3" width="16.140625" style="1" customWidth="1"/>
    <col min="4" max="5" width="15.140625" style="1" customWidth="1"/>
    <col min="6" max="6" width="15.85546875" style="1" customWidth="1"/>
    <col min="7" max="7" width="15.140625" style="1" customWidth="1"/>
    <col min="8" max="8" width="14.85546875" style="1" customWidth="1"/>
    <col min="9" max="9" width="14.140625" style="1" customWidth="1"/>
    <col min="10" max="10" width="14.7109375" style="1" customWidth="1"/>
    <col min="11" max="11" width="13.42578125" style="1" customWidth="1"/>
    <col min="12" max="12" width="14.42578125" style="1" customWidth="1"/>
    <col min="13" max="13" width="14.7109375" style="1" customWidth="1"/>
    <col min="14" max="14" width="13.28515625" style="1" customWidth="1"/>
    <col min="15" max="15" width="13.42578125" style="1" customWidth="1"/>
    <col min="16" max="16" width="15.85546875" style="1" customWidth="1"/>
    <col min="17" max="17" width="14.7109375" style="1" customWidth="1"/>
    <col min="18" max="18" width="12.7109375" style="1" customWidth="1"/>
    <col min="19" max="19" width="16.140625" style="1" customWidth="1"/>
    <col min="20" max="20" width="14.85546875" style="1" customWidth="1"/>
    <col min="21" max="22" width="14.42578125" style="1" customWidth="1"/>
    <col min="23" max="23" width="13.42578125" style="1" customWidth="1"/>
    <col min="24" max="24" width="14.140625" style="1" customWidth="1"/>
    <col min="25" max="25" width="13.7109375" style="1" customWidth="1"/>
    <col min="26" max="26" width="14.28515625" style="1" customWidth="1"/>
    <col min="27" max="28" width="18.5703125" style="1" customWidth="1"/>
    <col min="29" max="29" width="3.7109375" style="23" customWidth="1"/>
    <col min="30" max="30" width="9.7109375" style="1" customWidth="1"/>
    <col min="31" max="31" width="19.140625" style="1" customWidth="1"/>
    <col min="32" max="57" width="18.5703125" style="1" customWidth="1"/>
    <col min="58" max="58" width="3.7109375" style="23" customWidth="1"/>
    <col min="59" max="59" width="9.7109375" style="1" customWidth="1"/>
    <col min="60" max="60" width="19.140625" style="1" customWidth="1"/>
    <col min="61" max="86" width="18.5703125" style="1" customWidth="1"/>
    <col min="87" max="87" width="3.7109375" style="23" customWidth="1"/>
    <col min="88" max="88" width="9.7109375" style="1" customWidth="1"/>
    <col min="89" max="89" width="19.140625" style="1" customWidth="1"/>
    <col min="90" max="115" width="18.5703125" style="1" customWidth="1"/>
    <col min="116" max="16384" width="11.42578125" style="23"/>
  </cols>
  <sheetData>
    <row r="1" spans="1:143" x14ac:dyDescent="0.2">
      <c r="B1" s="14"/>
      <c r="C1" s="14"/>
      <c r="D1" s="14"/>
      <c r="E1" s="14"/>
      <c r="F1" s="23"/>
      <c r="G1" s="14"/>
      <c r="H1" s="14"/>
      <c r="I1" s="14"/>
    </row>
    <row r="2" spans="1:143" x14ac:dyDescent="0.2">
      <c r="B2" s="14"/>
      <c r="C2" s="14"/>
      <c r="D2" s="14"/>
      <c r="E2" s="14"/>
      <c r="F2" s="23"/>
      <c r="G2" s="14"/>
      <c r="H2" s="14"/>
      <c r="I2" s="14"/>
    </row>
    <row r="3" spans="1:143" ht="18.75" customHeight="1" x14ac:dyDescent="0.2">
      <c r="B3" s="14"/>
      <c r="C3" s="14"/>
      <c r="D3" s="14"/>
      <c r="E3" s="15"/>
      <c r="F3" s="15"/>
      <c r="G3" s="15"/>
      <c r="H3" s="16"/>
      <c r="I3" s="16"/>
    </row>
    <row r="4" spans="1:143" ht="18" customHeight="1" x14ac:dyDescent="0.2">
      <c r="B4" s="14"/>
      <c r="C4" s="14"/>
      <c r="D4" s="14"/>
      <c r="E4" s="15"/>
      <c r="F4" s="19"/>
      <c r="G4" s="15"/>
      <c r="H4" s="16"/>
      <c r="I4" s="16"/>
    </row>
    <row r="5" spans="1:143" ht="17.45" customHeight="1" x14ac:dyDescent="0.2">
      <c r="B5" s="14"/>
      <c r="C5" s="14"/>
      <c r="D5" s="14"/>
      <c r="E5" s="15"/>
      <c r="F5" s="15"/>
      <c r="G5" s="15"/>
      <c r="H5" s="16"/>
      <c r="I5" s="16"/>
    </row>
    <row r="6" spans="1:143" x14ac:dyDescent="0.2">
      <c r="A6" s="375" t="s">
        <v>64</v>
      </c>
      <c r="B6" s="376"/>
      <c r="C6" s="376"/>
      <c r="D6" s="376"/>
      <c r="E6" s="376"/>
      <c r="F6" s="376"/>
      <c r="G6" s="376"/>
      <c r="H6" s="376"/>
      <c r="I6" s="376"/>
      <c r="J6" s="376"/>
      <c r="K6" s="376"/>
      <c r="L6" s="376"/>
      <c r="M6" s="376"/>
      <c r="N6" s="376"/>
      <c r="O6" s="376"/>
      <c r="P6" s="376"/>
      <c r="Q6" s="376"/>
      <c r="R6" s="376"/>
      <c r="S6" s="376"/>
      <c r="T6" s="376"/>
      <c r="U6" s="376"/>
      <c r="V6" s="376"/>
      <c r="W6" s="376"/>
      <c r="X6" s="376"/>
      <c r="Y6" s="376"/>
      <c r="Z6" s="376"/>
      <c r="AA6" s="376"/>
      <c r="AB6" s="376"/>
      <c r="AD6" s="375" t="s">
        <v>64</v>
      </c>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G6" s="375" t="s">
        <v>64</v>
      </c>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J6" s="375" t="s">
        <v>64</v>
      </c>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376"/>
      <c r="DI6" s="376"/>
      <c r="DJ6" s="376"/>
      <c r="DK6" s="376"/>
    </row>
    <row r="7" spans="1:143" x14ac:dyDescent="0.2">
      <c r="A7" s="375"/>
      <c r="B7" s="376"/>
      <c r="C7" s="376"/>
      <c r="D7" s="376"/>
      <c r="E7" s="376"/>
      <c r="F7" s="376"/>
      <c r="G7" s="376"/>
      <c r="H7" s="376"/>
      <c r="I7" s="376"/>
      <c r="J7" s="376"/>
      <c r="K7" s="376"/>
      <c r="L7" s="376"/>
      <c r="M7" s="376"/>
      <c r="N7" s="376"/>
      <c r="O7" s="376"/>
      <c r="P7" s="376"/>
      <c r="Q7" s="376"/>
      <c r="R7" s="376"/>
      <c r="S7" s="376"/>
      <c r="T7" s="376"/>
      <c r="U7" s="376"/>
      <c r="V7" s="376"/>
      <c r="W7" s="376"/>
      <c r="X7" s="376"/>
      <c r="Y7" s="376"/>
      <c r="Z7" s="376"/>
      <c r="AA7" s="376"/>
      <c r="AB7" s="376"/>
      <c r="AD7" s="375"/>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G7" s="375"/>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c r="CH7" s="376"/>
      <c r="CJ7" s="375"/>
      <c r="CK7" s="376"/>
      <c r="CL7" s="376"/>
      <c r="CM7" s="376"/>
      <c r="CN7" s="376"/>
      <c r="CO7" s="376"/>
      <c r="CP7" s="376"/>
      <c r="CQ7" s="376"/>
      <c r="CR7" s="376"/>
      <c r="CS7" s="376"/>
      <c r="CT7" s="376"/>
      <c r="CU7" s="376"/>
      <c r="CV7" s="376"/>
      <c r="CW7" s="376"/>
      <c r="CX7" s="376"/>
      <c r="CY7" s="376"/>
      <c r="CZ7" s="376"/>
      <c r="DA7" s="376"/>
      <c r="DB7" s="376"/>
      <c r="DC7" s="376"/>
      <c r="DD7" s="376"/>
      <c r="DE7" s="376"/>
      <c r="DF7" s="376"/>
      <c r="DG7" s="376"/>
      <c r="DH7" s="376"/>
      <c r="DI7" s="376"/>
      <c r="DJ7" s="376"/>
      <c r="DK7" s="376"/>
    </row>
    <row r="8" spans="1:143" x14ac:dyDescent="0.2">
      <c r="A8" s="333" t="s">
        <v>316</v>
      </c>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D8" s="333" t="s">
        <v>315</v>
      </c>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G8" s="333" t="s">
        <v>352</v>
      </c>
      <c r="BH8" s="333"/>
      <c r="BI8" s="333"/>
      <c r="BJ8" s="333"/>
      <c r="BK8" s="333"/>
      <c r="BL8" s="333"/>
      <c r="BM8" s="333"/>
      <c r="BN8" s="333"/>
      <c r="BO8" s="333"/>
      <c r="BP8" s="333"/>
      <c r="BQ8" s="333"/>
      <c r="BR8" s="333"/>
      <c r="BS8" s="333"/>
      <c r="BT8" s="333"/>
      <c r="BU8" s="333"/>
      <c r="BV8" s="333"/>
      <c r="BW8" s="333"/>
      <c r="BX8" s="333"/>
      <c r="BY8" s="333"/>
      <c r="BZ8" s="333"/>
      <c r="CA8" s="333"/>
      <c r="CB8" s="333"/>
      <c r="CC8" s="333"/>
      <c r="CD8" s="333"/>
      <c r="CE8" s="333"/>
      <c r="CF8" s="333"/>
      <c r="CG8" s="333"/>
      <c r="CH8" s="333"/>
      <c r="CJ8" s="333" t="s">
        <v>314</v>
      </c>
      <c r="CK8" s="333"/>
      <c r="CL8" s="333"/>
      <c r="CM8" s="333"/>
      <c r="CN8" s="333"/>
      <c r="CO8" s="333"/>
      <c r="CP8" s="333"/>
      <c r="CQ8" s="333"/>
      <c r="CR8" s="333"/>
      <c r="CS8" s="333"/>
      <c r="CT8" s="333"/>
      <c r="CU8" s="333"/>
      <c r="CV8" s="333"/>
      <c r="CW8" s="333"/>
      <c r="CX8" s="333"/>
      <c r="CY8" s="333"/>
      <c r="CZ8" s="333"/>
      <c r="DA8" s="333"/>
      <c r="DB8" s="333"/>
      <c r="DC8" s="333"/>
      <c r="DD8" s="333"/>
      <c r="DE8" s="333"/>
      <c r="DF8" s="333"/>
      <c r="DG8" s="333"/>
      <c r="DH8" s="333"/>
      <c r="DI8" s="333"/>
      <c r="DJ8" s="333"/>
      <c r="DK8" s="333"/>
    </row>
    <row r="9" spans="1:143" x14ac:dyDescent="0.2">
      <c r="A9" s="333" t="str">
        <f>Hoja2!A1</f>
        <v>2015 (I trimestre) - 2022 (II trimestre)pr</v>
      </c>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D9" s="333" t="str">
        <f>Hoja2!A2</f>
        <v>2016 (I trimestre) - 2022 (II trimestre)pr</v>
      </c>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G9" s="333" t="str">
        <f>Hoja2!A2</f>
        <v>2016 (I trimestre) - 2022 (II trimestre)pr</v>
      </c>
      <c r="BH9" s="333"/>
      <c r="BI9" s="333"/>
      <c r="BJ9" s="333"/>
      <c r="BK9" s="333"/>
      <c r="BL9" s="333"/>
      <c r="BM9" s="333"/>
      <c r="BN9" s="333"/>
      <c r="BO9" s="333"/>
      <c r="BP9" s="333"/>
      <c r="BQ9" s="333"/>
      <c r="BR9" s="333"/>
      <c r="BS9" s="333"/>
      <c r="BT9" s="333"/>
      <c r="BU9" s="333"/>
      <c r="BV9" s="333"/>
      <c r="BW9" s="333"/>
      <c r="BX9" s="333"/>
      <c r="BY9" s="333"/>
      <c r="BZ9" s="333"/>
      <c r="CA9" s="333"/>
      <c r="CB9" s="333"/>
      <c r="CC9" s="333"/>
      <c r="CD9" s="333"/>
      <c r="CE9" s="333"/>
      <c r="CF9" s="333"/>
      <c r="CG9" s="333"/>
      <c r="CH9" s="333"/>
      <c r="CJ9" s="333" t="str">
        <f>Hoja2!A3</f>
        <v>2016 (IV trimestre) - 2022 (II trimestre)pr</v>
      </c>
      <c r="CK9" s="333"/>
      <c r="CL9" s="333"/>
      <c r="CM9" s="333"/>
      <c r="CN9" s="333"/>
      <c r="CO9" s="333"/>
      <c r="CP9" s="333"/>
      <c r="CQ9" s="333"/>
      <c r="CR9" s="333"/>
      <c r="CS9" s="333"/>
      <c r="CT9" s="333"/>
      <c r="CU9" s="333"/>
      <c r="CV9" s="333"/>
      <c r="CW9" s="333"/>
      <c r="CX9" s="333"/>
      <c r="CY9" s="333"/>
      <c r="CZ9" s="333"/>
      <c r="DA9" s="333"/>
      <c r="DB9" s="333"/>
      <c r="DC9" s="333"/>
      <c r="DD9" s="333"/>
      <c r="DE9" s="333"/>
      <c r="DF9" s="333"/>
      <c r="DG9" s="333"/>
      <c r="DH9" s="333"/>
      <c r="DI9" s="333"/>
      <c r="DJ9" s="333"/>
      <c r="DK9" s="333"/>
    </row>
    <row r="10" spans="1:143" ht="15" x14ac:dyDescent="0.25">
      <c r="A10" s="49"/>
      <c r="B10" s="49"/>
      <c r="C10" s="49"/>
      <c r="D10" s="49"/>
      <c r="E10" s="49"/>
      <c r="F10" s="49"/>
      <c r="G10" s="49"/>
      <c r="AD10" s="49"/>
      <c r="AE10" s="49"/>
      <c r="AF10" s="49"/>
      <c r="AG10" s="49"/>
      <c r="AH10" s="49"/>
      <c r="AI10" s="49"/>
      <c r="AJ10" s="49"/>
      <c r="BG10" s="49"/>
      <c r="BH10" s="49"/>
      <c r="BI10" s="49"/>
      <c r="BJ10" s="49"/>
      <c r="BK10" s="49"/>
      <c r="BL10" s="49"/>
      <c r="BM10" s="49"/>
      <c r="CJ10" s="49"/>
      <c r="CK10" s="49"/>
      <c r="CL10" s="49"/>
      <c r="CM10" s="49"/>
      <c r="CN10" s="49"/>
      <c r="CO10" s="49"/>
      <c r="CP10" s="49"/>
    </row>
    <row r="11" spans="1:143" x14ac:dyDescent="0.2">
      <c r="A11" s="2"/>
      <c r="B11" s="2"/>
      <c r="C11" s="2"/>
      <c r="D11" s="2"/>
      <c r="AA11" s="374" t="s">
        <v>80</v>
      </c>
      <c r="AB11" s="374"/>
      <c r="AC11" s="5"/>
      <c r="AD11" s="2"/>
      <c r="BE11" s="195" t="s">
        <v>43</v>
      </c>
      <c r="BF11" s="5"/>
      <c r="BG11" s="2"/>
      <c r="CH11" s="195" t="s">
        <v>43</v>
      </c>
      <c r="CI11" s="5"/>
      <c r="CJ11" s="2"/>
      <c r="DK11" s="195" t="s">
        <v>43</v>
      </c>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row>
    <row r="12" spans="1:143" ht="14.25" x14ac:dyDescent="0.2">
      <c r="A12" s="114" t="s">
        <v>29</v>
      </c>
      <c r="B12" s="115" t="s">
        <v>30</v>
      </c>
      <c r="C12" s="118" t="s">
        <v>5</v>
      </c>
      <c r="D12" s="118" t="s">
        <v>6</v>
      </c>
      <c r="E12" s="118" t="s">
        <v>4</v>
      </c>
      <c r="F12" s="118" t="s">
        <v>7</v>
      </c>
      <c r="G12" s="118" t="s">
        <v>16</v>
      </c>
      <c r="H12" s="118" t="s">
        <v>13</v>
      </c>
      <c r="I12" s="118" t="s">
        <v>22</v>
      </c>
      <c r="J12" s="118" t="s">
        <v>17</v>
      </c>
      <c r="K12" s="118" t="s">
        <v>18</v>
      </c>
      <c r="L12" s="118" t="s">
        <v>12</v>
      </c>
      <c r="M12" s="118" t="s">
        <v>20</v>
      </c>
      <c r="N12" s="118" t="s">
        <v>23</v>
      </c>
      <c r="O12" s="118" t="s">
        <v>19</v>
      </c>
      <c r="P12" s="118" t="s">
        <v>15</v>
      </c>
      <c r="Q12" s="118" t="s">
        <v>8</v>
      </c>
      <c r="R12" s="118" t="s">
        <v>9</v>
      </c>
      <c r="S12" s="118" t="s">
        <v>11</v>
      </c>
      <c r="T12" s="118" t="s">
        <v>14</v>
      </c>
      <c r="U12" s="118" t="s">
        <v>26</v>
      </c>
      <c r="V12" s="118" t="s">
        <v>25</v>
      </c>
      <c r="W12" s="118" t="s">
        <v>24</v>
      </c>
      <c r="X12" s="118" t="s">
        <v>10</v>
      </c>
      <c r="Y12" s="118" t="s">
        <v>68</v>
      </c>
      <c r="Z12" s="118" t="s">
        <v>21</v>
      </c>
      <c r="AA12" s="118" t="s">
        <v>223</v>
      </c>
      <c r="AB12" s="119" t="s">
        <v>3</v>
      </c>
      <c r="AC12" s="116"/>
      <c r="AD12" s="114" t="s">
        <v>29</v>
      </c>
      <c r="AE12" s="115" t="s">
        <v>2</v>
      </c>
      <c r="AF12" s="118" t="s">
        <v>5</v>
      </c>
      <c r="AG12" s="118" t="s">
        <v>6</v>
      </c>
      <c r="AH12" s="118" t="s">
        <v>4</v>
      </c>
      <c r="AI12" s="118" t="s">
        <v>7</v>
      </c>
      <c r="AJ12" s="118" t="s">
        <v>16</v>
      </c>
      <c r="AK12" s="118" t="s">
        <v>13</v>
      </c>
      <c r="AL12" s="118" t="s">
        <v>22</v>
      </c>
      <c r="AM12" s="118" t="s">
        <v>17</v>
      </c>
      <c r="AN12" s="118" t="s">
        <v>18</v>
      </c>
      <c r="AO12" s="118" t="s">
        <v>12</v>
      </c>
      <c r="AP12" s="118" t="s">
        <v>20</v>
      </c>
      <c r="AQ12" s="118" t="s">
        <v>23</v>
      </c>
      <c r="AR12" s="118" t="s">
        <v>19</v>
      </c>
      <c r="AS12" s="118" t="s">
        <v>15</v>
      </c>
      <c r="AT12" s="118" t="s">
        <v>8</v>
      </c>
      <c r="AU12" s="118" t="s">
        <v>9</v>
      </c>
      <c r="AV12" s="118" t="s">
        <v>11</v>
      </c>
      <c r="AW12" s="118" t="s">
        <v>14</v>
      </c>
      <c r="AX12" s="118" t="s">
        <v>26</v>
      </c>
      <c r="AY12" s="118" t="s">
        <v>25</v>
      </c>
      <c r="AZ12" s="118" t="s">
        <v>24</v>
      </c>
      <c r="BA12" s="118" t="s">
        <v>10</v>
      </c>
      <c r="BB12" s="118" t="s">
        <v>68</v>
      </c>
      <c r="BC12" s="118" t="s">
        <v>21</v>
      </c>
      <c r="BD12" s="118" t="s">
        <v>223</v>
      </c>
      <c r="BE12" s="119" t="s">
        <v>3</v>
      </c>
      <c r="BF12" s="116"/>
      <c r="BG12" s="117" t="s">
        <v>29</v>
      </c>
      <c r="BH12" s="115" t="s">
        <v>2</v>
      </c>
      <c r="BI12" s="118" t="s">
        <v>5</v>
      </c>
      <c r="BJ12" s="118" t="s">
        <v>6</v>
      </c>
      <c r="BK12" s="118" t="s">
        <v>4</v>
      </c>
      <c r="BL12" s="118" t="s">
        <v>7</v>
      </c>
      <c r="BM12" s="118" t="s">
        <v>16</v>
      </c>
      <c r="BN12" s="118" t="s">
        <v>13</v>
      </c>
      <c r="BO12" s="118" t="s">
        <v>22</v>
      </c>
      <c r="BP12" s="118" t="s">
        <v>17</v>
      </c>
      <c r="BQ12" s="118" t="s">
        <v>18</v>
      </c>
      <c r="BR12" s="118" t="s">
        <v>12</v>
      </c>
      <c r="BS12" s="118" t="s">
        <v>20</v>
      </c>
      <c r="BT12" s="118" t="s">
        <v>23</v>
      </c>
      <c r="BU12" s="118" t="s">
        <v>19</v>
      </c>
      <c r="BV12" s="118" t="s">
        <v>15</v>
      </c>
      <c r="BW12" s="118" t="s">
        <v>8</v>
      </c>
      <c r="BX12" s="118" t="s">
        <v>9</v>
      </c>
      <c r="BY12" s="118" t="s">
        <v>11</v>
      </c>
      <c r="BZ12" s="118" t="s">
        <v>14</v>
      </c>
      <c r="CA12" s="118" t="s">
        <v>26</v>
      </c>
      <c r="CB12" s="118" t="s">
        <v>25</v>
      </c>
      <c r="CC12" s="118" t="s">
        <v>24</v>
      </c>
      <c r="CD12" s="118" t="s">
        <v>10</v>
      </c>
      <c r="CE12" s="118" t="s">
        <v>68</v>
      </c>
      <c r="CF12" s="118" t="s">
        <v>21</v>
      </c>
      <c r="CG12" s="118" t="s">
        <v>223</v>
      </c>
      <c r="CH12" s="119" t="s">
        <v>3</v>
      </c>
      <c r="CI12" s="116"/>
      <c r="CJ12" s="117" t="s">
        <v>29</v>
      </c>
      <c r="CK12" s="115" t="s">
        <v>2</v>
      </c>
      <c r="CL12" s="118" t="s">
        <v>5</v>
      </c>
      <c r="CM12" s="118" t="s">
        <v>6</v>
      </c>
      <c r="CN12" s="118" t="s">
        <v>4</v>
      </c>
      <c r="CO12" s="118" t="s">
        <v>7</v>
      </c>
      <c r="CP12" s="118" t="s">
        <v>16</v>
      </c>
      <c r="CQ12" s="118" t="s">
        <v>13</v>
      </c>
      <c r="CR12" s="118" t="s">
        <v>22</v>
      </c>
      <c r="CS12" s="118" t="s">
        <v>17</v>
      </c>
      <c r="CT12" s="118" t="s">
        <v>18</v>
      </c>
      <c r="CU12" s="118" t="s">
        <v>12</v>
      </c>
      <c r="CV12" s="118" t="s">
        <v>20</v>
      </c>
      <c r="CW12" s="118" t="s">
        <v>23</v>
      </c>
      <c r="CX12" s="118" t="s">
        <v>19</v>
      </c>
      <c r="CY12" s="118" t="s">
        <v>15</v>
      </c>
      <c r="CZ12" s="118" t="s">
        <v>8</v>
      </c>
      <c r="DA12" s="118" t="s">
        <v>9</v>
      </c>
      <c r="DB12" s="118" t="s">
        <v>11</v>
      </c>
      <c r="DC12" s="118" t="s">
        <v>14</v>
      </c>
      <c r="DD12" s="118" t="s">
        <v>26</v>
      </c>
      <c r="DE12" s="118" t="s">
        <v>25</v>
      </c>
      <c r="DF12" s="118" t="s">
        <v>24</v>
      </c>
      <c r="DG12" s="118" t="s">
        <v>10</v>
      </c>
      <c r="DH12" s="118" t="s">
        <v>68</v>
      </c>
      <c r="DI12" s="118" t="s">
        <v>21</v>
      </c>
      <c r="DJ12" s="118" t="s">
        <v>223</v>
      </c>
      <c r="DK12" s="119" t="s">
        <v>3</v>
      </c>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row>
    <row r="13" spans="1:143" x14ac:dyDescent="0.2">
      <c r="A13" s="371">
        <v>2015</v>
      </c>
      <c r="B13" s="143" t="s">
        <v>39</v>
      </c>
      <c r="C13" s="127">
        <v>207241.46851341231</v>
      </c>
      <c r="D13" s="127">
        <v>59063.847627548181</v>
      </c>
      <c r="E13" s="127">
        <v>787278.36827592819</v>
      </c>
      <c r="F13" s="127">
        <v>41368.119825951137</v>
      </c>
      <c r="G13" s="127">
        <v>26301.687763982089</v>
      </c>
      <c r="H13" s="127">
        <v>35371.812275864271</v>
      </c>
      <c r="I13" s="127">
        <v>4549.2491034570703</v>
      </c>
      <c r="J13" s="127">
        <v>12688.86192441944</v>
      </c>
      <c r="K13" s="127">
        <v>24681.477024593172</v>
      </c>
      <c r="L13" s="127">
        <v>14012.967692577424</v>
      </c>
      <c r="M13" s="127">
        <v>133658.29186656256</v>
      </c>
      <c r="N13" s="127">
        <v>23898.654053967904</v>
      </c>
      <c r="O13" s="127">
        <v>7847.8730335825067</v>
      </c>
      <c r="P13" s="127">
        <v>17955.456240735726</v>
      </c>
      <c r="Q13" s="127">
        <v>34596.992142299299</v>
      </c>
      <c r="R13" s="127">
        <v>17574.230184408923</v>
      </c>
      <c r="S13" s="127">
        <v>28522.838813535014</v>
      </c>
      <c r="T13" s="127">
        <v>17104.245389777021</v>
      </c>
      <c r="U13" s="127">
        <v>32975.326341626693</v>
      </c>
      <c r="V13" s="127">
        <v>94524.418641717552</v>
      </c>
      <c r="W13" s="127">
        <v>9770.736519978962</v>
      </c>
      <c r="X13" s="127">
        <v>39272.831577437406</v>
      </c>
      <c r="Y13" s="127">
        <v>134033.69767775459</v>
      </c>
      <c r="Z13" s="127">
        <v>8015.2050812068674</v>
      </c>
      <c r="AA13" s="127">
        <v>9217.813232176728</v>
      </c>
      <c r="AB13" s="128">
        <v>1821526.470824501</v>
      </c>
      <c r="AC13" s="51"/>
      <c r="AD13" s="371">
        <v>2015</v>
      </c>
      <c r="AE13" s="143" t="s">
        <v>39</v>
      </c>
      <c r="AF13" s="129" t="s">
        <v>176</v>
      </c>
      <c r="AG13" s="129" t="s">
        <v>176</v>
      </c>
      <c r="AH13" s="129" t="s">
        <v>176</v>
      </c>
      <c r="AI13" s="129" t="s">
        <v>176</v>
      </c>
      <c r="AJ13" s="129" t="s">
        <v>176</v>
      </c>
      <c r="AK13" s="129" t="s">
        <v>176</v>
      </c>
      <c r="AL13" s="129" t="s">
        <v>176</v>
      </c>
      <c r="AM13" s="129" t="s">
        <v>176</v>
      </c>
      <c r="AN13" s="129" t="s">
        <v>176</v>
      </c>
      <c r="AO13" s="129" t="s">
        <v>176</v>
      </c>
      <c r="AP13" s="129" t="s">
        <v>176</v>
      </c>
      <c r="AQ13" s="129" t="s">
        <v>176</v>
      </c>
      <c r="AR13" s="129" t="s">
        <v>176</v>
      </c>
      <c r="AS13" s="129" t="s">
        <v>176</v>
      </c>
      <c r="AT13" s="129" t="s">
        <v>176</v>
      </c>
      <c r="AU13" s="129" t="s">
        <v>176</v>
      </c>
      <c r="AV13" s="129" t="s">
        <v>176</v>
      </c>
      <c r="AW13" s="129" t="s">
        <v>176</v>
      </c>
      <c r="AX13" s="129" t="s">
        <v>176</v>
      </c>
      <c r="AY13" s="129" t="s">
        <v>176</v>
      </c>
      <c r="AZ13" s="129" t="s">
        <v>176</v>
      </c>
      <c r="BA13" s="129" t="s">
        <v>176</v>
      </c>
      <c r="BB13" s="129" t="s">
        <v>176</v>
      </c>
      <c r="BC13" s="129" t="s">
        <v>176</v>
      </c>
      <c r="BD13" s="129" t="s">
        <v>176</v>
      </c>
      <c r="BE13" s="130" t="s">
        <v>176</v>
      </c>
      <c r="BF13" s="51"/>
      <c r="BG13" s="371">
        <v>2015</v>
      </c>
      <c r="BH13" s="143" t="s">
        <v>39</v>
      </c>
      <c r="BI13" s="129" t="s">
        <v>176</v>
      </c>
      <c r="BJ13" s="129" t="s">
        <v>176</v>
      </c>
      <c r="BK13" s="129" t="s">
        <v>176</v>
      </c>
      <c r="BL13" s="129" t="s">
        <v>176</v>
      </c>
      <c r="BM13" s="129" t="s">
        <v>176</v>
      </c>
      <c r="BN13" s="129" t="s">
        <v>176</v>
      </c>
      <c r="BO13" s="129" t="s">
        <v>176</v>
      </c>
      <c r="BP13" s="129" t="s">
        <v>176</v>
      </c>
      <c r="BQ13" s="129" t="s">
        <v>176</v>
      </c>
      <c r="BR13" s="129" t="s">
        <v>176</v>
      </c>
      <c r="BS13" s="129" t="s">
        <v>176</v>
      </c>
      <c r="BT13" s="129" t="s">
        <v>176</v>
      </c>
      <c r="BU13" s="129" t="s">
        <v>176</v>
      </c>
      <c r="BV13" s="129" t="s">
        <v>176</v>
      </c>
      <c r="BW13" s="129" t="s">
        <v>176</v>
      </c>
      <c r="BX13" s="129" t="s">
        <v>176</v>
      </c>
      <c r="BY13" s="129" t="s">
        <v>176</v>
      </c>
      <c r="BZ13" s="129" t="s">
        <v>176</v>
      </c>
      <c r="CA13" s="129" t="s">
        <v>176</v>
      </c>
      <c r="CB13" s="129" t="s">
        <v>176</v>
      </c>
      <c r="CC13" s="129" t="s">
        <v>176</v>
      </c>
      <c r="CD13" s="129" t="s">
        <v>176</v>
      </c>
      <c r="CE13" s="129" t="s">
        <v>176</v>
      </c>
      <c r="CF13" s="129" t="s">
        <v>176</v>
      </c>
      <c r="CG13" s="129" t="s">
        <v>176</v>
      </c>
      <c r="CH13" s="130" t="s">
        <v>176</v>
      </c>
      <c r="CI13" s="51"/>
      <c r="CJ13" s="371">
        <v>2015</v>
      </c>
      <c r="CK13" s="143" t="s">
        <v>39</v>
      </c>
      <c r="CL13" s="129" t="s">
        <v>176</v>
      </c>
      <c r="CM13" s="129" t="s">
        <v>176</v>
      </c>
      <c r="CN13" s="129" t="s">
        <v>176</v>
      </c>
      <c r="CO13" s="129" t="s">
        <v>176</v>
      </c>
      <c r="CP13" s="129" t="s">
        <v>176</v>
      </c>
      <c r="CQ13" s="129" t="s">
        <v>176</v>
      </c>
      <c r="CR13" s="129" t="s">
        <v>176</v>
      </c>
      <c r="CS13" s="129" t="s">
        <v>176</v>
      </c>
      <c r="CT13" s="129" t="s">
        <v>176</v>
      </c>
      <c r="CU13" s="129" t="s">
        <v>176</v>
      </c>
      <c r="CV13" s="129" t="s">
        <v>176</v>
      </c>
      <c r="CW13" s="129" t="s">
        <v>176</v>
      </c>
      <c r="CX13" s="129" t="s">
        <v>176</v>
      </c>
      <c r="CY13" s="129" t="s">
        <v>176</v>
      </c>
      <c r="CZ13" s="129" t="s">
        <v>176</v>
      </c>
      <c r="DA13" s="129" t="s">
        <v>176</v>
      </c>
      <c r="DB13" s="129" t="s">
        <v>176</v>
      </c>
      <c r="DC13" s="129" t="s">
        <v>176</v>
      </c>
      <c r="DD13" s="129" t="s">
        <v>176</v>
      </c>
      <c r="DE13" s="129" t="s">
        <v>176</v>
      </c>
      <c r="DF13" s="129" t="s">
        <v>176</v>
      </c>
      <c r="DG13" s="129" t="s">
        <v>176</v>
      </c>
      <c r="DH13" s="129" t="s">
        <v>176</v>
      </c>
      <c r="DI13" s="129" t="s">
        <v>176</v>
      </c>
      <c r="DJ13" s="129" t="s">
        <v>176</v>
      </c>
      <c r="DK13" s="130" t="s">
        <v>176</v>
      </c>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row>
    <row r="14" spans="1:143" x14ac:dyDescent="0.2">
      <c r="A14" s="372"/>
      <c r="B14" s="144" t="s">
        <v>40</v>
      </c>
      <c r="C14" s="123">
        <v>234874.93416504309</v>
      </c>
      <c r="D14" s="123">
        <v>75559.320470115024</v>
      </c>
      <c r="E14" s="123">
        <v>759695.63572371332</v>
      </c>
      <c r="F14" s="123">
        <v>35018.408585255485</v>
      </c>
      <c r="G14" s="123">
        <v>27724.400980453778</v>
      </c>
      <c r="H14" s="123">
        <v>28948.675413236131</v>
      </c>
      <c r="I14" s="123">
        <v>5470.1470994909187</v>
      </c>
      <c r="J14" s="123">
        <v>12462.927251586954</v>
      </c>
      <c r="K14" s="123">
        <v>23211.009647413743</v>
      </c>
      <c r="L14" s="123">
        <v>16931.134466721138</v>
      </c>
      <c r="M14" s="123">
        <v>120267.9293256238</v>
      </c>
      <c r="N14" s="123">
        <v>24272.477814090886</v>
      </c>
      <c r="O14" s="123">
        <v>8284.4721576268003</v>
      </c>
      <c r="P14" s="123">
        <v>17012.17899566338</v>
      </c>
      <c r="Q14" s="123">
        <v>43880.233360568163</v>
      </c>
      <c r="R14" s="123">
        <v>21378.542643454217</v>
      </c>
      <c r="S14" s="123">
        <v>29045.498523034385</v>
      </c>
      <c r="T14" s="123">
        <v>13340.072905537052</v>
      </c>
      <c r="U14" s="123">
        <v>41200.743447929111</v>
      </c>
      <c r="V14" s="123">
        <v>87667.946860662443</v>
      </c>
      <c r="W14" s="123">
        <v>7653.3289233863379</v>
      </c>
      <c r="X14" s="123">
        <v>32404.90182892339</v>
      </c>
      <c r="Y14" s="123">
        <v>131235.4774369933</v>
      </c>
      <c r="Z14" s="123">
        <v>7854.1472251901214</v>
      </c>
      <c r="AA14" s="123">
        <v>8100.8668531204839</v>
      </c>
      <c r="AB14" s="124">
        <v>1813495.4121048334</v>
      </c>
      <c r="AC14" s="51"/>
      <c r="AD14" s="372"/>
      <c r="AE14" s="144" t="s">
        <v>40</v>
      </c>
      <c r="AF14" s="131" t="s">
        <v>176</v>
      </c>
      <c r="AG14" s="131" t="s">
        <v>176</v>
      </c>
      <c r="AH14" s="131" t="s">
        <v>176</v>
      </c>
      <c r="AI14" s="131" t="s">
        <v>176</v>
      </c>
      <c r="AJ14" s="131" t="s">
        <v>176</v>
      </c>
      <c r="AK14" s="131" t="s">
        <v>176</v>
      </c>
      <c r="AL14" s="131" t="s">
        <v>176</v>
      </c>
      <c r="AM14" s="131" t="s">
        <v>176</v>
      </c>
      <c r="AN14" s="131" t="s">
        <v>176</v>
      </c>
      <c r="AO14" s="131" t="s">
        <v>176</v>
      </c>
      <c r="AP14" s="131" t="s">
        <v>176</v>
      </c>
      <c r="AQ14" s="131" t="s">
        <v>176</v>
      </c>
      <c r="AR14" s="131" t="s">
        <v>176</v>
      </c>
      <c r="AS14" s="131" t="s">
        <v>176</v>
      </c>
      <c r="AT14" s="131" t="s">
        <v>176</v>
      </c>
      <c r="AU14" s="131" t="s">
        <v>176</v>
      </c>
      <c r="AV14" s="131" t="s">
        <v>176</v>
      </c>
      <c r="AW14" s="131" t="s">
        <v>176</v>
      </c>
      <c r="AX14" s="131" t="s">
        <v>176</v>
      </c>
      <c r="AY14" s="131" t="s">
        <v>176</v>
      </c>
      <c r="AZ14" s="131" t="s">
        <v>176</v>
      </c>
      <c r="BA14" s="131" t="s">
        <v>176</v>
      </c>
      <c r="BB14" s="131" t="s">
        <v>176</v>
      </c>
      <c r="BC14" s="131" t="s">
        <v>176</v>
      </c>
      <c r="BD14" s="131" t="s">
        <v>176</v>
      </c>
      <c r="BE14" s="132" t="s">
        <v>176</v>
      </c>
      <c r="BF14" s="51"/>
      <c r="BG14" s="372"/>
      <c r="BH14" s="144" t="s">
        <v>40</v>
      </c>
      <c r="BI14" s="131" t="s">
        <v>176</v>
      </c>
      <c r="BJ14" s="131" t="s">
        <v>176</v>
      </c>
      <c r="BK14" s="131" t="s">
        <v>176</v>
      </c>
      <c r="BL14" s="131" t="s">
        <v>176</v>
      </c>
      <c r="BM14" s="131" t="s">
        <v>176</v>
      </c>
      <c r="BN14" s="131" t="s">
        <v>176</v>
      </c>
      <c r="BO14" s="131" t="s">
        <v>176</v>
      </c>
      <c r="BP14" s="131" t="s">
        <v>176</v>
      </c>
      <c r="BQ14" s="131" t="s">
        <v>176</v>
      </c>
      <c r="BR14" s="131" t="s">
        <v>176</v>
      </c>
      <c r="BS14" s="131" t="s">
        <v>176</v>
      </c>
      <c r="BT14" s="131" t="s">
        <v>176</v>
      </c>
      <c r="BU14" s="131" t="s">
        <v>176</v>
      </c>
      <c r="BV14" s="131" t="s">
        <v>176</v>
      </c>
      <c r="BW14" s="131" t="s">
        <v>176</v>
      </c>
      <c r="BX14" s="131" t="s">
        <v>176</v>
      </c>
      <c r="BY14" s="131" t="s">
        <v>176</v>
      </c>
      <c r="BZ14" s="131" t="s">
        <v>176</v>
      </c>
      <c r="CA14" s="131" t="s">
        <v>176</v>
      </c>
      <c r="CB14" s="131" t="s">
        <v>176</v>
      </c>
      <c r="CC14" s="131" t="s">
        <v>176</v>
      </c>
      <c r="CD14" s="131" t="s">
        <v>176</v>
      </c>
      <c r="CE14" s="131" t="s">
        <v>176</v>
      </c>
      <c r="CF14" s="131" t="s">
        <v>176</v>
      </c>
      <c r="CG14" s="131" t="s">
        <v>176</v>
      </c>
      <c r="CH14" s="132" t="s">
        <v>176</v>
      </c>
      <c r="CI14" s="51"/>
      <c r="CJ14" s="372"/>
      <c r="CK14" s="144" t="s">
        <v>40</v>
      </c>
      <c r="CL14" s="131" t="s">
        <v>176</v>
      </c>
      <c r="CM14" s="131" t="s">
        <v>176</v>
      </c>
      <c r="CN14" s="131" t="s">
        <v>176</v>
      </c>
      <c r="CO14" s="131" t="s">
        <v>176</v>
      </c>
      <c r="CP14" s="131" t="s">
        <v>176</v>
      </c>
      <c r="CQ14" s="131" t="s">
        <v>176</v>
      </c>
      <c r="CR14" s="131" t="s">
        <v>176</v>
      </c>
      <c r="CS14" s="131" t="s">
        <v>176</v>
      </c>
      <c r="CT14" s="131" t="s">
        <v>176</v>
      </c>
      <c r="CU14" s="131" t="s">
        <v>176</v>
      </c>
      <c r="CV14" s="131" t="s">
        <v>176</v>
      </c>
      <c r="CW14" s="131" t="s">
        <v>176</v>
      </c>
      <c r="CX14" s="131" t="s">
        <v>176</v>
      </c>
      <c r="CY14" s="131" t="s">
        <v>176</v>
      </c>
      <c r="CZ14" s="131" t="s">
        <v>176</v>
      </c>
      <c r="DA14" s="131" t="s">
        <v>176</v>
      </c>
      <c r="DB14" s="131" t="s">
        <v>176</v>
      </c>
      <c r="DC14" s="131" t="s">
        <v>176</v>
      </c>
      <c r="DD14" s="131" t="s">
        <v>176</v>
      </c>
      <c r="DE14" s="131" t="s">
        <v>176</v>
      </c>
      <c r="DF14" s="131" t="s">
        <v>176</v>
      </c>
      <c r="DG14" s="131" t="s">
        <v>176</v>
      </c>
      <c r="DH14" s="131" t="s">
        <v>176</v>
      </c>
      <c r="DI14" s="131" t="s">
        <v>176</v>
      </c>
      <c r="DJ14" s="131" t="s">
        <v>176</v>
      </c>
      <c r="DK14" s="132" t="s">
        <v>176</v>
      </c>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row>
    <row r="15" spans="1:143" x14ac:dyDescent="0.2">
      <c r="A15" s="372"/>
      <c r="B15" s="143" t="s">
        <v>41</v>
      </c>
      <c r="C15" s="121">
        <v>269247.17604667123</v>
      </c>
      <c r="D15" s="121">
        <v>81635.622449616261</v>
      </c>
      <c r="E15" s="121">
        <v>827815.4296499656</v>
      </c>
      <c r="F15" s="121">
        <v>45329.152336681844</v>
      </c>
      <c r="G15" s="121">
        <v>28784.008173706869</v>
      </c>
      <c r="H15" s="121">
        <v>28903.627066824731</v>
      </c>
      <c r="I15" s="121">
        <v>4737.050570911586</v>
      </c>
      <c r="J15" s="121">
        <v>11872.887159168902</v>
      </c>
      <c r="K15" s="121">
        <v>26641.548355899416</v>
      </c>
      <c r="L15" s="121">
        <v>18823.599269981903</v>
      </c>
      <c r="M15" s="121">
        <v>99532.175297934722</v>
      </c>
      <c r="N15" s="121">
        <v>24387.301834404439</v>
      </c>
      <c r="O15" s="121">
        <v>7757.4276221376422</v>
      </c>
      <c r="P15" s="121">
        <v>18027.564016971359</v>
      </c>
      <c r="Q15" s="121">
        <v>44512.468584264054</v>
      </c>
      <c r="R15" s="121">
        <v>20406.413552130776</v>
      </c>
      <c r="S15" s="121">
        <v>32269.332470206526</v>
      </c>
      <c r="T15" s="121">
        <v>19109.118175578711</v>
      </c>
      <c r="U15" s="121">
        <v>38634.766425407121</v>
      </c>
      <c r="V15" s="121">
        <v>86717.28935546265</v>
      </c>
      <c r="W15" s="121">
        <v>8690.8821987895426</v>
      </c>
      <c r="X15" s="121">
        <v>35442.793223934605</v>
      </c>
      <c r="Y15" s="121">
        <v>145718.59636862794</v>
      </c>
      <c r="Z15" s="121">
        <v>8486.5332563798584</v>
      </c>
      <c r="AA15" s="121">
        <v>9155.8294440631435</v>
      </c>
      <c r="AB15" s="122">
        <v>1942638.5929057214</v>
      </c>
      <c r="AC15" s="51"/>
      <c r="AD15" s="372"/>
      <c r="AE15" s="143" t="s">
        <v>41</v>
      </c>
      <c r="AF15" s="129" t="s">
        <v>176</v>
      </c>
      <c r="AG15" s="129" t="s">
        <v>176</v>
      </c>
      <c r="AH15" s="129" t="s">
        <v>176</v>
      </c>
      <c r="AI15" s="129" t="s">
        <v>176</v>
      </c>
      <c r="AJ15" s="129" t="s">
        <v>176</v>
      </c>
      <c r="AK15" s="129" t="s">
        <v>176</v>
      </c>
      <c r="AL15" s="129" t="s">
        <v>176</v>
      </c>
      <c r="AM15" s="129" t="s">
        <v>176</v>
      </c>
      <c r="AN15" s="129" t="s">
        <v>176</v>
      </c>
      <c r="AO15" s="129" t="s">
        <v>176</v>
      </c>
      <c r="AP15" s="129" t="s">
        <v>176</v>
      </c>
      <c r="AQ15" s="129" t="s">
        <v>176</v>
      </c>
      <c r="AR15" s="129" t="s">
        <v>176</v>
      </c>
      <c r="AS15" s="129" t="s">
        <v>176</v>
      </c>
      <c r="AT15" s="129" t="s">
        <v>176</v>
      </c>
      <c r="AU15" s="129" t="s">
        <v>176</v>
      </c>
      <c r="AV15" s="129" t="s">
        <v>176</v>
      </c>
      <c r="AW15" s="129" t="s">
        <v>176</v>
      </c>
      <c r="AX15" s="129" t="s">
        <v>176</v>
      </c>
      <c r="AY15" s="129" t="s">
        <v>176</v>
      </c>
      <c r="AZ15" s="129" t="s">
        <v>176</v>
      </c>
      <c r="BA15" s="129" t="s">
        <v>176</v>
      </c>
      <c r="BB15" s="129" t="s">
        <v>176</v>
      </c>
      <c r="BC15" s="129" t="s">
        <v>176</v>
      </c>
      <c r="BD15" s="129" t="s">
        <v>176</v>
      </c>
      <c r="BE15" s="130" t="s">
        <v>176</v>
      </c>
      <c r="BF15" s="51"/>
      <c r="BG15" s="372"/>
      <c r="BH15" s="143" t="s">
        <v>41</v>
      </c>
      <c r="BI15" s="129" t="s">
        <v>176</v>
      </c>
      <c r="BJ15" s="129" t="s">
        <v>176</v>
      </c>
      <c r="BK15" s="129" t="s">
        <v>176</v>
      </c>
      <c r="BL15" s="129" t="s">
        <v>176</v>
      </c>
      <c r="BM15" s="129" t="s">
        <v>176</v>
      </c>
      <c r="BN15" s="129" t="s">
        <v>176</v>
      </c>
      <c r="BO15" s="129" t="s">
        <v>176</v>
      </c>
      <c r="BP15" s="129" t="s">
        <v>176</v>
      </c>
      <c r="BQ15" s="129" t="s">
        <v>176</v>
      </c>
      <c r="BR15" s="129" t="s">
        <v>176</v>
      </c>
      <c r="BS15" s="129" t="s">
        <v>176</v>
      </c>
      <c r="BT15" s="129" t="s">
        <v>176</v>
      </c>
      <c r="BU15" s="129" t="s">
        <v>176</v>
      </c>
      <c r="BV15" s="129" t="s">
        <v>176</v>
      </c>
      <c r="BW15" s="129" t="s">
        <v>176</v>
      </c>
      <c r="BX15" s="129" t="s">
        <v>176</v>
      </c>
      <c r="BY15" s="129" t="s">
        <v>176</v>
      </c>
      <c r="BZ15" s="129" t="s">
        <v>176</v>
      </c>
      <c r="CA15" s="129" t="s">
        <v>176</v>
      </c>
      <c r="CB15" s="129" t="s">
        <v>176</v>
      </c>
      <c r="CC15" s="129" t="s">
        <v>176</v>
      </c>
      <c r="CD15" s="129" t="s">
        <v>176</v>
      </c>
      <c r="CE15" s="129" t="s">
        <v>176</v>
      </c>
      <c r="CF15" s="129" t="s">
        <v>176</v>
      </c>
      <c r="CG15" s="129" t="s">
        <v>176</v>
      </c>
      <c r="CH15" s="130" t="s">
        <v>176</v>
      </c>
      <c r="CI15" s="51"/>
      <c r="CJ15" s="372"/>
      <c r="CK15" s="143" t="s">
        <v>41</v>
      </c>
      <c r="CL15" s="129" t="s">
        <v>176</v>
      </c>
      <c r="CM15" s="129" t="s">
        <v>176</v>
      </c>
      <c r="CN15" s="129" t="s">
        <v>176</v>
      </c>
      <c r="CO15" s="129" t="s">
        <v>176</v>
      </c>
      <c r="CP15" s="129" t="s">
        <v>176</v>
      </c>
      <c r="CQ15" s="129" t="s">
        <v>176</v>
      </c>
      <c r="CR15" s="129" t="s">
        <v>176</v>
      </c>
      <c r="CS15" s="129" t="s">
        <v>176</v>
      </c>
      <c r="CT15" s="129" t="s">
        <v>176</v>
      </c>
      <c r="CU15" s="129" t="s">
        <v>176</v>
      </c>
      <c r="CV15" s="129" t="s">
        <v>176</v>
      </c>
      <c r="CW15" s="129" t="s">
        <v>176</v>
      </c>
      <c r="CX15" s="129" t="s">
        <v>176</v>
      </c>
      <c r="CY15" s="129" t="s">
        <v>176</v>
      </c>
      <c r="CZ15" s="129" t="s">
        <v>176</v>
      </c>
      <c r="DA15" s="129" t="s">
        <v>176</v>
      </c>
      <c r="DB15" s="129" t="s">
        <v>176</v>
      </c>
      <c r="DC15" s="129" t="s">
        <v>176</v>
      </c>
      <c r="DD15" s="129" t="s">
        <v>176</v>
      </c>
      <c r="DE15" s="129" t="s">
        <v>176</v>
      </c>
      <c r="DF15" s="129" t="s">
        <v>176</v>
      </c>
      <c r="DG15" s="129" t="s">
        <v>176</v>
      </c>
      <c r="DH15" s="129" t="s">
        <v>176</v>
      </c>
      <c r="DI15" s="129" t="s">
        <v>176</v>
      </c>
      <c r="DJ15" s="129" t="s">
        <v>176</v>
      </c>
      <c r="DK15" s="130" t="s">
        <v>176</v>
      </c>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row>
    <row r="16" spans="1:143" x14ac:dyDescent="0.2">
      <c r="A16" s="373"/>
      <c r="B16" s="195" t="s">
        <v>42</v>
      </c>
      <c r="C16" s="125">
        <v>267163.00047874229</v>
      </c>
      <c r="D16" s="125">
        <v>81711.366114311299</v>
      </c>
      <c r="E16" s="125">
        <v>823649.7245224159</v>
      </c>
      <c r="F16" s="125">
        <v>39905.796797059593</v>
      </c>
      <c r="G16" s="125">
        <v>30784.069000664062</v>
      </c>
      <c r="H16" s="125">
        <v>30318.81858755579</v>
      </c>
      <c r="I16" s="125">
        <v>4871.7357651382945</v>
      </c>
      <c r="J16" s="125">
        <v>15620.430157676092</v>
      </c>
      <c r="K16" s="125">
        <v>26687.750590706222</v>
      </c>
      <c r="L16" s="125">
        <v>18961.069108767162</v>
      </c>
      <c r="M16" s="125">
        <v>103219.32877241209</v>
      </c>
      <c r="N16" s="125">
        <v>24181.037758868315</v>
      </c>
      <c r="O16" s="125">
        <v>6818.0333266412363</v>
      </c>
      <c r="P16" s="125">
        <v>18665.705588930243</v>
      </c>
      <c r="Q16" s="125">
        <v>32126.245949994594</v>
      </c>
      <c r="R16" s="125">
        <v>19235.284882553704</v>
      </c>
      <c r="S16" s="125">
        <v>31285.270582057972</v>
      </c>
      <c r="T16" s="125">
        <v>22353.16757524748</v>
      </c>
      <c r="U16" s="125">
        <v>42570.412799406979</v>
      </c>
      <c r="V16" s="125">
        <v>97293.025404228378</v>
      </c>
      <c r="W16" s="125">
        <v>5782.4986950411567</v>
      </c>
      <c r="X16" s="125">
        <v>44721.138572730219</v>
      </c>
      <c r="Y16" s="125">
        <v>156668.14214013249</v>
      </c>
      <c r="Z16" s="125">
        <v>11333.782033264868</v>
      </c>
      <c r="AA16" s="125">
        <v>7358.7107006625174</v>
      </c>
      <c r="AB16" s="126">
        <v>1963285.5459052089</v>
      </c>
      <c r="AC16" s="51"/>
      <c r="AD16" s="373"/>
      <c r="AE16" s="195" t="s">
        <v>42</v>
      </c>
      <c r="AF16" s="133" t="s">
        <v>176</v>
      </c>
      <c r="AG16" s="133" t="s">
        <v>176</v>
      </c>
      <c r="AH16" s="133" t="s">
        <v>176</v>
      </c>
      <c r="AI16" s="133" t="s">
        <v>176</v>
      </c>
      <c r="AJ16" s="133" t="s">
        <v>176</v>
      </c>
      <c r="AK16" s="133" t="s">
        <v>176</v>
      </c>
      <c r="AL16" s="133" t="s">
        <v>176</v>
      </c>
      <c r="AM16" s="133" t="s">
        <v>176</v>
      </c>
      <c r="AN16" s="133" t="s">
        <v>176</v>
      </c>
      <c r="AO16" s="133" t="s">
        <v>176</v>
      </c>
      <c r="AP16" s="133" t="s">
        <v>176</v>
      </c>
      <c r="AQ16" s="133" t="s">
        <v>176</v>
      </c>
      <c r="AR16" s="133" t="s">
        <v>176</v>
      </c>
      <c r="AS16" s="133" t="s">
        <v>176</v>
      </c>
      <c r="AT16" s="133" t="s">
        <v>176</v>
      </c>
      <c r="AU16" s="133" t="s">
        <v>176</v>
      </c>
      <c r="AV16" s="133" t="s">
        <v>176</v>
      </c>
      <c r="AW16" s="133" t="s">
        <v>176</v>
      </c>
      <c r="AX16" s="133" t="s">
        <v>176</v>
      </c>
      <c r="AY16" s="133" t="s">
        <v>176</v>
      </c>
      <c r="AZ16" s="133" t="s">
        <v>176</v>
      </c>
      <c r="BA16" s="133" t="s">
        <v>176</v>
      </c>
      <c r="BB16" s="133" t="s">
        <v>176</v>
      </c>
      <c r="BC16" s="133" t="s">
        <v>176</v>
      </c>
      <c r="BD16" s="133" t="s">
        <v>176</v>
      </c>
      <c r="BE16" s="134" t="s">
        <v>176</v>
      </c>
      <c r="BF16" s="51"/>
      <c r="BG16" s="373"/>
      <c r="BH16" s="195" t="s">
        <v>42</v>
      </c>
      <c r="BI16" s="133" t="s">
        <v>176</v>
      </c>
      <c r="BJ16" s="133" t="s">
        <v>176</v>
      </c>
      <c r="BK16" s="133" t="s">
        <v>176</v>
      </c>
      <c r="BL16" s="133" t="s">
        <v>176</v>
      </c>
      <c r="BM16" s="133" t="s">
        <v>176</v>
      </c>
      <c r="BN16" s="133" t="s">
        <v>176</v>
      </c>
      <c r="BO16" s="133" t="s">
        <v>176</v>
      </c>
      <c r="BP16" s="133" t="s">
        <v>176</v>
      </c>
      <c r="BQ16" s="133" t="s">
        <v>176</v>
      </c>
      <c r="BR16" s="133" t="s">
        <v>176</v>
      </c>
      <c r="BS16" s="133" t="s">
        <v>176</v>
      </c>
      <c r="BT16" s="133" t="s">
        <v>176</v>
      </c>
      <c r="BU16" s="133" t="s">
        <v>176</v>
      </c>
      <c r="BV16" s="133" t="s">
        <v>176</v>
      </c>
      <c r="BW16" s="133" t="s">
        <v>176</v>
      </c>
      <c r="BX16" s="133" t="s">
        <v>176</v>
      </c>
      <c r="BY16" s="133" t="s">
        <v>176</v>
      </c>
      <c r="BZ16" s="133" t="s">
        <v>176</v>
      </c>
      <c r="CA16" s="133" t="s">
        <v>176</v>
      </c>
      <c r="CB16" s="133" t="s">
        <v>176</v>
      </c>
      <c r="CC16" s="133" t="s">
        <v>176</v>
      </c>
      <c r="CD16" s="133" t="s">
        <v>176</v>
      </c>
      <c r="CE16" s="133" t="s">
        <v>176</v>
      </c>
      <c r="CF16" s="133" t="s">
        <v>176</v>
      </c>
      <c r="CG16" s="133" t="s">
        <v>176</v>
      </c>
      <c r="CH16" s="134" t="s">
        <v>176</v>
      </c>
      <c r="CI16" s="51"/>
      <c r="CJ16" s="373"/>
      <c r="CK16" s="195" t="s">
        <v>42</v>
      </c>
      <c r="CL16" s="133" t="s">
        <v>176</v>
      </c>
      <c r="CM16" s="133" t="s">
        <v>176</v>
      </c>
      <c r="CN16" s="133" t="s">
        <v>176</v>
      </c>
      <c r="CO16" s="133" t="s">
        <v>176</v>
      </c>
      <c r="CP16" s="133" t="s">
        <v>176</v>
      </c>
      <c r="CQ16" s="133" t="s">
        <v>176</v>
      </c>
      <c r="CR16" s="133" t="s">
        <v>176</v>
      </c>
      <c r="CS16" s="133" t="s">
        <v>176</v>
      </c>
      <c r="CT16" s="133" t="s">
        <v>176</v>
      </c>
      <c r="CU16" s="133" t="s">
        <v>176</v>
      </c>
      <c r="CV16" s="133" t="s">
        <v>176</v>
      </c>
      <c r="CW16" s="133" t="s">
        <v>176</v>
      </c>
      <c r="CX16" s="133" t="s">
        <v>176</v>
      </c>
      <c r="CY16" s="133" t="s">
        <v>176</v>
      </c>
      <c r="CZ16" s="133" t="s">
        <v>176</v>
      </c>
      <c r="DA16" s="133" t="s">
        <v>176</v>
      </c>
      <c r="DB16" s="133" t="s">
        <v>176</v>
      </c>
      <c r="DC16" s="133" t="s">
        <v>176</v>
      </c>
      <c r="DD16" s="133" t="s">
        <v>176</v>
      </c>
      <c r="DE16" s="133" t="s">
        <v>176</v>
      </c>
      <c r="DF16" s="133" t="s">
        <v>176</v>
      </c>
      <c r="DG16" s="133" t="s">
        <v>176</v>
      </c>
      <c r="DH16" s="133" t="s">
        <v>176</v>
      </c>
      <c r="DI16" s="133" t="s">
        <v>176</v>
      </c>
      <c r="DJ16" s="133" t="s">
        <v>176</v>
      </c>
      <c r="DK16" s="134" t="s">
        <v>176</v>
      </c>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row>
    <row r="17" spans="1:143" x14ac:dyDescent="0.2">
      <c r="A17" s="371">
        <v>2016</v>
      </c>
      <c r="B17" s="143" t="s">
        <v>39</v>
      </c>
      <c r="C17" s="121">
        <v>225559.37785114953</v>
      </c>
      <c r="D17" s="121">
        <v>65131.2408142247</v>
      </c>
      <c r="E17" s="121">
        <v>729375.73746705847</v>
      </c>
      <c r="F17" s="121">
        <v>38475.486687062672</v>
      </c>
      <c r="G17" s="121">
        <v>28116.542271226488</v>
      </c>
      <c r="H17" s="121">
        <v>24737.30306242995</v>
      </c>
      <c r="I17" s="121">
        <v>4595.9865507527338</v>
      </c>
      <c r="J17" s="121">
        <v>10003.598885287614</v>
      </c>
      <c r="K17" s="121">
        <v>23246.096234816589</v>
      </c>
      <c r="L17" s="121">
        <v>14749.604852633811</v>
      </c>
      <c r="M17" s="121">
        <v>111751.33002150668</v>
      </c>
      <c r="N17" s="121">
        <v>19810.167661224365</v>
      </c>
      <c r="O17" s="121">
        <v>5823.7952321812618</v>
      </c>
      <c r="P17" s="121">
        <v>16601.68788053191</v>
      </c>
      <c r="Q17" s="121">
        <v>25855.189682852211</v>
      </c>
      <c r="R17" s="121">
        <v>16810.470663072123</v>
      </c>
      <c r="S17" s="121">
        <v>26585.23808802593</v>
      </c>
      <c r="T17" s="121">
        <v>17673.946475630812</v>
      </c>
      <c r="U17" s="121">
        <v>39686.703359282707</v>
      </c>
      <c r="V17" s="121">
        <v>84006.725290037255</v>
      </c>
      <c r="W17" s="121">
        <v>5767.105867385575</v>
      </c>
      <c r="X17" s="121">
        <v>36698.75903431981</v>
      </c>
      <c r="Y17" s="121">
        <v>132827.32971859569</v>
      </c>
      <c r="Z17" s="121">
        <v>6078.2060400448308</v>
      </c>
      <c r="AA17" s="121">
        <v>4739.7839638930118</v>
      </c>
      <c r="AB17" s="122">
        <v>1714707.4136552268</v>
      </c>
      <c r="AC17" s="51"/>
      <c r="AD17" s="371">
        <v>2016</v>
      </c>
      <c r="AE17" s="143" t="s">
        <v>39</v>
      </c>
      <c r="AF17" s="129">
        <v>8.8389208342980474</v>
      </c>
      <c r="AG17" s="129">
        <v>10.272600635395456</v>
      </c>
      <c r="AH17" s="129">
        <v>-7.3547849327641917</v>
      </c>
      <c r="AI17" s="129">
        <v>-6.9924210988043356</v>
      </c>
      <c r="AJ17" s="129">
        <v>6.9001446733379934</v>
      </c>
      <c r="AK17" s="129">
        <v>-30.064926078697731</v>
      </c>
      <c r="AL17" s="129">
        <v>1.0273661923711153</v>
      </c>
      <c r="AM17" s="129">
        <v>-21.162363142781892</v>
      </c>
      <c r="AN17" s="129">
        <v>-5.8156194961360601</v>
      </c>
      <c r="AO17" s="129">
        <v>5.2568247941267909</v>
      </c>
      <c r="AP17" s="129">
        <v>-16.390275185415838</v>
      </c>
      <c r="AQ17" s="129">
        <v>-17.107601053644807</v>
      </c>
      <c r="AR17" s="129">
        <v>-25.791418805322664</v>
      </c>
      <c r="AS17" s="129">
        <v>-7.5395932136355759</v>
      </c>
      <c r="AT17" s="129">
        <v>-25.267521591159081</v>
      </c>
      <c r="AU17" s="129">
        <v>-4.3459059846295496</v>
      </c>
      <c r="AV17" s="129">
        <v>-6.793155261213446</v>
      </c>
      <c r="AW17" s="129">
        <v>3.3307583753112713</v>
      </c>
      <c r="AX17" s="129">
        <v>20.352723573151877</v>
      </c>
      <c r="AY17" s="129">
        <v>-11.126959047001639</v>
      </c>
      <c r="AZ17" s="129">
        <v>-40.975730380272367</v>
      </c>
      <c r="BA17" s="129">
        <v>-6.5543339752370251</v>
      </c>
      <c r="BB17" s="129">
        <v>-0.90004825656549992</v>
      </c>
      <c r="BC17" s="129">
        <v>-24.166556208320721</v>
      </c>
      <c r="BD17" s="129">
        <v>-48.580169238537039</v>
      </c>
      <c r="BE17" s="136">
        <v>-5.8642604914175838</v>
      </c>
      <c r="BF17" s="51"/>
      <c r="BG17" s="371">
        <v>2016</v>
      </c>
      <c r="BH17" s="143" t="s">
        <v>39</v>
      </c>
      <c r="BI17" s="135">
        <v>8.8389208342980474</v>
      </c>
      <c r="BJ17" s="135">
        <v>10.272600635395456</v>
      </c>
      <c r="BK17" s="135">
        <v>-7.3547849327641917</v>
      </c>
      <c r="BL17" s="135">
        <v>-6.9924210988043356</v>
      </c>
      <c r="BM17" s="135">
        <v>6.9001446733379934</v>
      </c>
      <c r="BN17" s="135">
        <v>-30.064926078697731</v>
      </c>
      <c r="BO17" s="135">
        <v>1.0273661923711153</v>
      </c>
      <c r="BP17" s="135">
        <v>-21.162363142781892</v>
      </c>
      <c r="BQ17" s="135">
        <v>-5.8156194961360601</v>
      </c>
      <c r="BR17" s="135">
        <v>5.2568247941267909</v>
      </c>
      <c r="BS17" s="135">
        <v>-16.390275185415838</v>
      </c>
      <c r="BT17" s="135">
        <v>-17.107601053644807</v>
      </c>
      <c r="BU17" s="135">
        <v>-25.791418805322664</v>
      </c>
      <c r="BV17" s="135">
        <v>-7.5395932136355759</v>
      </c>
      <c r="BW17" s="135">
        <v>-25.267521591159081</v>
      </c>
      <c r="BX17" s="135">
        <v>-4.3459059846295496</v>
      </c>
      <c r="BY17" s="135">
        <v>-6.793155261213446</v>
      </c>
      <c r="BZ17" s="135">
        <v>3.3307583753112713</v>
      </c>
      <c r="CA17" s="135">
        <v>20.352723573151877</v>
      </c>
      <c r="CB17" s="135">
        <v>-11.126959047001639</v>
      </c>
      <c r="CC17" s="135">
        <v>-40.975730380272367</v>
      </c>
      <c r="CD17" s="135">
        <v>-6.5543339752370251</v>
      </c>
      <c r="CE17" s="135">
        <v>-0.90004825656549992</v>
      </c>
      <c r="CF17" s="135">
        <v>-24.166556208320721</v>
      </c>
      <c r="CG17" s="135">
        <v>-48.580169238537039</v>
      </c>
      <c r="CH17" s="136">
        <v>-5.8642604914175838</v>
      </c>
      <c r="CI17" s="51"/>
      <c r="CJ17" s="371">
        <v>2016</v>
      </c>
      <c r="CK17" s="143" t="s">
        <v>39</v>
      </c>
      <c r="CL17" s="129" t="s">
        <v>176</v>
      </c>
      <c r="CM17" s="129" t="s">
        <v>176</v>
      </c>
      <c r="CN17" s="129" t="s">
        <v>176</v>
      </c>
      <c r="CO17" s="129" t="s">
        <v>176</v>
      </c>
      <c r="CP17" s="129" t="s">
        <v>176</v>
      </c>
      <c r="CQ17" s="129" t="s">
        <v>176</v>
      </c>
      <c r="CR17" s="129" t="s">
        <v>176</v>
      </c>
      <c r="CS17" s="129" t="s">
        <v>176</v>
      </c>
      <c r="CT17" s="129" t="s">
        <v>176</v>
      </c>
      <c r="CU17" s="129" t="s">
        <v>176</v>
      </c>
      <c r="CV17" s="129" t="s">
        <v>176</v>
      </c>
      <c r="CW17" s="129" t="s">
        <v>176</v>
      </c>
      <c r="CX17" s="129" t="s">
        <v>176</v>
      </c>
      <c r="CY17" s="129" t="s">
        <v>176</v>
      </c>
      <c r="CZ17" s="129" t="s">
        <v>176</v>
      </c>
      <c r="DA17" s="129" t="s">
        <v>176</v>
      </c>
      <c r="DB17" s="129" t="s">
        <v>176</v>
      </c>
      <c r="DC17" s="129" t="s">
        <v>176</v>
      </c>
      <c r="DD17" s="129" t="s">
        <v>176</v>
      </c>
      <c r="DE17" s="129" t="s">
        <v>176</v>
      </c>
      <c r="DF17" s="129" t="s">
        <v>176</v>
      </c>
      <c r="DG17" s="129" t="s">
        <v>176</v>
      </c>
      <c r="DH17" s="129" t="s">
        <v>176</v>
      </c>
      <c r="DI17" s="129" t="s">
        <v>176</v>
      </c>
      <c r="DJ17" s="129" t="s">
        <v>176</v>
      </c>
      <c r="DK17" s="130" t="s">
        <v>176</v>
      </c>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row>
    <row r="18" spans="1:143" x14ac:dyDescent="0.2">
      <c r="A18" s="372"/>
      <c r="B18" s="144" t="s">
        <v>40</v>
      </c>
      <c r="C18" s="123">
        <v>274504.01818508108</v>
      </c>
      <c r="D18" s="123">
        <v>86241.914637793874</v>
      </c>
      <c r="E18" s="123">
        <v>815581.95971167088</v>
      </c>
      <c r="F18" s="123">
        <v>37429.883830830899</v>
      </c>
      <c r="G18" s="123">
        <v>29038.332146916317</v>
      </c>
      <c r="H18" s="123">
        <v>27825.983998325064</v>
      </c>
      <c r="I18" s="123">
        <v>4663.035024226836</v>
      </c>
      <c r="J18" s="123">
        <v>15712.741939343186</v>
      </c>
      <c r="K18" s="123">
        <v>24969.183884668306</v>
      </c>
      <c r="L18" s="123">
        <v>17900.566160196209</v>
      </c>
      <c r="M18" s="123">
        <v>134606.14117365557</v>
      </c>
      <c r="N18" s="123">
        <v>18639.852784590541</v>
      </c>
      <c r="O18" s="123">
        <v>7189.4429622539938</v>
      </c>
      <c r="P18" s="123">
        <v>17526.485762995755</v>
      </c>
      <c r="Q18" s="123">
        <v>32834.429024346478</v>
      </c>
      <c r="R18" s="123">
        <v>17429.55252138542</v>
      </c>
      <c r="S18" s="123">
        <v>29849.29475982533</v>
      </c>
      <c r="T18" s="123">
        <v>21627.03493449782</v>
      </c>
      <c r="U18" s="123">
        <v>36485.126039361137</v>
      </c>
      <c r="V18" s="123">
        <v>91034.649069809195</v>
      </c>
      <c r="W18" s="123">
        <v>8160.1406352814511</v>
      </c>
      <c r="X18" s="123">
        <v>35188.131961476349</v>
      </c>
      <c r="Y18" s="123">
        <v>146236.76490997191</v>
      </c>
      <c r="Z18" s="123">
        <v>10466.059580068195</v>
      </c>
      <c r="AA18" s="123">
        <v>6753.2433750074788</v>
      </c>
      <c r="AB18" s="124">
        <v>1947893.9690135792</v>
      </c>
      <c r="AC18" s="51"/>
      <c r="AD18" s="372"/>
      <c r="AE18" s="144" t="s">
        <v>40</v>
      </c>
      <c r="AF18" s="131">
        <v>16.872419426498375</v>
      </c>
      <c r="AG18" s="131">
        <v>14.138023080691941</v>
      </c>
      <c r="AH18" s="131">
        <v>7.356409772542416</v>
      </c>
      <c r="AI18" s="131">
        <v>6.8863073537578368</v>
      </c>
      <c r="AJ18" s="131">
        <v>4.7392589920658201</v>
      </c>
      <c r="AK18" s="131">
        <v>-3.8782134204238594</v>
      </c>
      <c r="AL18" s="131">
        <v>-14.754851388533897</v>
      </c>
      <c r="AM18" s="131">
        <v>26.075853787419167</v>
      </c>
      <c r="AN18" s="131">
        <v>7.5747426069010526</v>
      </c>
      <c r="AO18" s="131">
        <v>5.7257338271131886</v>
      </c>
      <c r="AP18" s="131">
        <v>11.921891337474722</v>
      </c>
      <c r="AQ18" s="131">
        <v>-23.205809776167307</v>
      </c>
      <c r="AR18" s="131">
        <v>-13.21785111396273</v>
      </c>
      <c r="AS18" s="131">
        <v>3.0231680930671967</v>
      </c>
      <c r="AT18" s="131">
        <v>-25.172619857003109</v>
      </c>
      <c r="AU18" s="131">
        <v>-18.471746123807542</v>
      </c>
      <c r="AV18" s="131">
        <v>2.7673693951353551</v>
      </c>
      <c r="AW18" s="131">
        <v>62.120815138282381</v>
      </c>
      <c r="AX18" s="131">
        <v>-11.445466790005209</v>
      </c>
      <c r="AY18" s="131">
        <v>3.8402886456297525</v>
      </c>
      <c r="AZ18" s="131">
        <v>6.6221080652426156</v>
      </c>
      <c r="BA18" s="131">
        <v>8.5889170325112794</v>
      </c>
      <c r="BB18" s="131">
        <v>11.430817158554385</v>
      </c>
      <c r="BC18" s="131">
        <v>33.255199832529847</v>
      </c>
      <c r="BD18" s="131">
        <v>-16.635546572326344</v>
      </c>
      <c r="BE18" s="132">
        <v>7.4110227140170126</v>
      </c>
      <c r="BF18" s="51"/>
      <c r="BG18" s="372"/>
      <c r="BH18" s="144" t="s">
        <v>40</v>
      </c>
      <c r="BI18" s="131">
        <v>13.106727777281591</v>
      </c>
      <c r="BJ18" s="131">
        <v>12.442128343171955</v>
      </c>
      <c r="BK18" s="131">
        <v>-0.13033876559652713</v>
      </c>
      <c r="BL18" s="131">
        <v>-0.62989888835220942</v>
      </c>
      <c r="BM18" s="131">
        <v>5.7912496470127417</v>
      </c>
      <c r="BN18" s="131">
        <v>-18.27909123633361</v>
      </c>
      <c r="BO18" s="131">
        <v>-7.5890264499640647</v>
      </c>
      <c r="BP18" s="131">
        <v>2.2445784857443307</v>
      </c>
      <c r="BQ18" s="131">
        <v>0.67399600628099687</v>
      </c>
      <c r="BR18" s="131">
        <v>5.51338941666073</v>
      </c>
      <c r="BS18" s="131">
        <v>-2.9806886273850419</v>
      </c>
      <c r="BT18" s="131">
        <v>-20.180367463380556</v>
      </c>
      <c r="BU18" s="131">
        <v>-19.334492039469175</v>
      </c>
      <c r="BV18" s="131">
        <v>-2.4006816222951421</v>
      </c>
      <c r="BW18" s="131">
        <v>-25.214457658095657</v>
      </c>
      <c r="BX18" s="131">
        <v>-12.098624311629337</v>
      </c>
      <c r="BY18" s="131">
        <v>-1.9694931991685372</v>
      </c>
      <c r="BZ18" s="131">
        <v>29.09134975171299</v>
      </c>
      <c r="CA18" s="131">
        <v>2.6905707120236988</v>
      </c>
      <c r="CB18" s="131">
        <v>-3.924967504985899</v>
      </c>
      <c r="CC18" s="131">
        <v>-20.068903850621076</v>
      </c>
      <c r="CD18" s="131">
        <v>0.29180273914297672</v>
      </c>
      <c r="CE18" s="131">
        <v>5.2003477252313246</v>
      </c>
      <c r="CF18" s="131">
        <v>4.2529354738944036</v>
      </c>
      <c r="CG18" s="131">
        <v>-33.637971933799051</v>
      </c>
      <c r="CH18" s="132">
        <v>0.75871619560228254</v>
      </c>
      <c r="CI18" s="51"/>
      <c r="CJ18" s="372"/>
      <c r="CK18" s="144" t="s">
        <v>40</v>
      </c>
      <c r="CL18" s="131" t="s">
        <v>176</v>
      </c>
      <c r="CM18" s="131" t="s">
        <v>176</v>
      </c>
      <c r="CN18" s="131" t="s">
        <v>176</v>
      </c>
      <c r="CO18" s="131" t="s">
        <v>176</v>
      </c>
      <c r="CP18" s="131" t="s">
        <v>176</v>
      </c>
      <c r="CQ18" s="131" t="s">
        <v>176</v>
      </c>
      <c r="CR18" s="131" t="s">
        <v>176</v>
      </c>
      <c r="CS18" s="131" t="s">
        <v>176</v>
      </c>
      <c r="CT18" s="131" t="s">
        <v>176</v>
      </c>
      <c r="CU18" s="131" t="s">
        <v>176</v>
      </c>
      <c r="CV18" s="131" t="s">
        <v>176</v>
      </c>
      <c r="CW18" s="131" t="s">
        <v>176</v>
      </c>
      <c r="CX18" s="131" t="s">
        <v>176</v>
      </c>
      <c r="CY18" s="131" t="s">
        <v>176</v>
      </c>
      <c r="CZ18" s="131" t="s">
        <v>176</v>
      </c>
      <c r="DA18" s="131" t="s">
        <v>176</v>
      </c>
      <c r="DB18" s="131" t="s">
        <v>176</v>
      </c>
      <c r="DC18" s="131" t="s">
        <v>176</v>
      </c>
      <c r="DD18" s="131" t="s">
        <v>176</v>
      </c>
      <c r="DE18" s="131" t="s">
        <v>176</v>
      </c>
      <c r="DF18" s="131" t="s">
        <v>176</v>
      </c>
      <c r="DG18" s="131" t="s">
        <v>176</v>
      </c>
      <c r="DH18" s="131" t="s">
        <v>176</v>
      </c>
      <c r="DI18" s="131" t="s">
        <v>176</v>
      </c>
      <c r="DJ18" s="131" t="s">
        <v>176</v>
      </c>
      <c r="DK18" s="132" t="s">
        <v>176</v>
      </c>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row>
    <row r="19" spans="1:143" x14ac:dyDescent="0.2">
      <c r="A19" s="372"/>
      <c r="B19" s="143" t="s">
        <v>41</v>
      </c>
      <c r="C19" s="121">
        <v>241275.02090976882</v>
      </c>
      <c r="D19" s="121">
        <v>86057.516868008941</v>
      </c>
      <c r="E19" s="121">
        <v>768974.777360179</v>
      </c>
      <c r="F19" s="121">
        <v>43010.71788217748</v>
      </c>
      <c r="G19" s="121">
        <v>28630.696137211035</v>
      </c>
      <c r="H19" s="121">
        <v>30481.724832214764</v>
      </c>
      <c r="I19" s="121">
        <v>6515.7026994780017</v>
      </c>
      <c r="J19" s="121">
        <v>12893.888739746457</v>
      </c>
      <c r="K19" s="121">
        <v>29568.124056674122</v>
      </c>
      <c r="L19" s="121">
        <v>17244.725219985085</v>
      </c>
      <c r="M19" s="121">
        <v>130966.2369574944</v>
      </c>
      <c r="N19" s="121">
        <v>19684.624757643549</v>
      </c>
      <c r="O19" s="121">
        <v>7256.3864876957496</v>
      </c>
      <c r="P19" s="121">
        <v>26823.237076808353</v>
      </c>
      <c r="Q19" s="121">
        <v>34138.851036539898</v>
      </c>
      <c r="R19" s="121">
        <v>20436.881730052199</v>
      </c>
      <c r="S19" s="121">
        <v>32647.27182699478</v>
      </c>
      <c r="T19" s="121">
        <v>25973.629202087992</v>
      </c>
      <c r="U19" s="121">
        <v>35328.165906040267</v>
      </c>
      <c r="V19" s="121">
        <v>81293.449634601042</v>
      </c>
      <c r="W19" s="121">
        <v>7277.4905294556302</v>
      </c>
      <c r="X19" s="121">
        <v>31601.600596569722</v>
      </c>
      <c r="Y19" s="121">
        <v>151307.12933631617</v>
      </c>
      <c r="Z19" s="121">
        <v>8061.0631767337809</v>
      </c>
      <c r="AA19" s="121">
        <v>6321.0008948545856</v>
      </c>
      <c r="AB19" s="122">
        <v>1883769.9138553317</v>
      </c>
      <c r="AC19" s="51"/>
      <c r="AD19" s="372"/>
      <c r="AE19" s="143" t="s">
        <v>41</v>
      </c>
      <c r="AF19" s="129">
        <v>-10.389024519259483</v>
      </c>
      <c r="AG19" s="129">
        <v>5.4166236328041517</v>
      </c>
      <c r="AH19" s="129">
        <v>-7.1079434113310525</v>
      </c>
      <c r="AI19" s="129">
        <v>-5.1146653643205475</v>
      </c>
      <c r="AJ19" s="129">
        <v>-0.53262921400876184</v>
      </c>
      <c r="AK19" s="129">
        <v>5.4598606664191252</v>
      </c>
      <c r="AL19" s="129">
        <v>37.54767026318946</v>
      </c>
      <c r="AM19" s="129">
        <v>8.5994380885619837</v>
      </c>
      <c r="AN19" s="129">
        <v>10.985006057752855</v>
      </c>
      <c r="AO19" s="129">
        <v>-8.3877372618883719</v>
      </c>
      <c r="AP19" s="129">
        <v>31.581809164188869</v>
      </c>
      <c r="AQ19" s="129">
        <v>-19.283302058969799</v>
      </c>
      <c r="AR19" s="129">
        <v>-6.458856709304694</v>
      </c>
      <c r="AS19" s="129">
        <v>48.790136324334469</v>
      </c>
      <c r="AT19" s="129">
        <v>-23.304970219942856</v>
      </c>
      <c r="AU19" s="129">
        <v>0.1493068727808966</v>
      </c>
      <c r="AV19" s="129">
        <v>1.1712028971692989</v>
      </c>
      <c r="AW19" s="129">
        <v>35.922699119010446</v>
      </c>
      <c r="AX19" s="129">
        <v>-8.5586139772605314</v>
      </c>
      <c r="AY19" s="129">
        <v>-6.2546232258584133</v>
      </c>
      <c r="AZ19" s="129">
        <v>-16.262925178421682</v>
      </c>
      <c r="BA19" s="129">
        <v>-10.837725466769687</v>
      </c>
      <c r="BB19" s="129">
        <v>3.8351542678539019</v>
      </c>
      <c r="BC19" s="129">
        <v>-5.013473308741534</v>
      </c>
      <c r="BD19" s="129">
        <v>-30.962006954451603</v>
      </c>
      <c r="BE19" s="130">
        <v>-3.0303464198318197</v>
      </c>
      <c r="BF19" s="51"/>
      <c r="BG19" s="372"/>
      <c r="BH19" s="143" t="s">
        <v>41</v>
      </c>
      <c r="BI19" s="129">
        <v>4.2137156184735236</v>
      </c>
      <c r="BJ19" s="129">
        <v>9.7900675940936424</v>
      </c>
      <c r="BK19" s="129">
        <v>-2.5626254794797965</v>
      </c>
      <c r="BL19" s="129">
        <v>-2.3001081952753855</v>
      </c>
      <c r="BM19" s="129">
        <v>3.5931290361274959</v>
      </c>
      <c r="BN19" s="129">
        <v>-10.918958994253568</v>
      </c>
      <c r="BO19" s="129">
        <v>6.9005602514138564</v>
      </c>
      <c r="BP19" s="129">
        <v>4.2824229301786199</v>
      </c>
      <c r="BQ19" s="129">
        <v>4.3595776708400313</v>
      </c>
      <c r="BR19" s="129">
        <v>0.25557701055447524</v>
      </c>
      <c r="BS19" s="129">
        <v>6.7519436232158059</v>
      </c>
      <c r="BT19" s="129">
        <v>-19.878858683956281</v>
      </c>
      <c r="BU19" s="129">
        <v>-15.153547752423203</v>
      </c>
      <c r="BV19" s="129">
        <v>15.013079635622928</v>
      </c>
      <c r="BW19" s="129">
        <v>-24.523375366740339</v>
      </c>
      <c r="BX19" s="129">
        <v>-7.8880485920242656</v>
      </c>
      <c r="BY19" s="129">
        <v>-0.84136769526148569</v>
      </c>
      <c r="BZ19" s="129">
        <v>31.725699085588776</v>
      </c>
      <c r="CA19" s="129">
        <v>-1.1619813789705336</v>
      </c>
      <c r="CB19" s="129">
        <v>-4.6762288509286769</v>
      </c>
      <c r="CC19" s="129">
        <v>-18.802299270576007</v>
      </c>
      <c r="CD19" s="129">
        <v>-3.3906060324598197</v>
      </c>
      <c r="CE19" s="129">
        <v>4.7163088117068153</v>
      </c>
      <c r="CF19" s="129">
        <v>1.0241599855896233</v>
      </c>
      <c r="CG19" s="129">
        <v>-32.712527822284173</v>
      </c>
      <c r="CH19" s="130">
        <v>-0.56097317946255387</v>
      </c>
      <c r="CI19" s="51"/>
      <c r="CJ19" s="372"/>
      <c r="CK19" s="143" t="s">
        <v>41</v>
      </c>
      <c r="CL19" s="129" t="s">
        <v>176</v>
      </c>
      <c r="CM19" s="129" t="s">
        <v>176</v>
      </c>
      <c r="CN19" s="129" t="s">
        <v>176</v>
      </c>
      <c r="CO19" s="129" t="s">
        <v>176</v>
      </c>
      <c r="CP19" s="129" t="s">
        <v>176</v>
      </c>
      <c r="CQ19" s="129" t="s">
        <v>176</v>
      </c>
      <c r="CR19" s="129" t="s">
        <v>176</v>
      </c>
      <c r="CS19" s="129" t="s">
        <v>176</v>
      </c>
      <c r="CT19" s="129" t="s">
        <v>176</v>
      </c>
      <c r="CU19" s="129" t="s">
        <v>176</v>
      </c>
      <c r="CV19" s="129" t="s">
        <v>176</v>
      </c>
      <c r="CW19" s="129" t="s">
        <v>176</v>
      </c>
      <c r="CX19" s="129" t="s">
        <v>176</v>
      </c>
      <c r="CY19" s="129" t="s">
        <v>176</v>
      </c>
      <c r="CZ19" s="129" t="s">
        <v>176</v>
      </c>
      <c r="DA19" s="129" t="s">
        <v>176</v>
      </c>
      <c r="DB19" s="129" t="s">
        <v>176</v>
      </c>
      <c r="DC19" s="129" t="s">
        <v>176</v>
      </c>
      <c r="DD19" s="129" t="s">
        <v>176</v>
      </c>
      <c r="DE19" s="129" t="s">
        <v>176</v>
      </c>
      <c r="DF19" s="129" t="s">
        <v>176</v>
      </c>
      <c r="DG19" s="129" t="s">
        <v>176</v>
      </c>
      <c r="DH19" s="129" t="s">
        <v>176</v>
      </c>
      <c r="DI19" s="129" t="s">
        <v>176</v>
      </c>
      <c r="DJ19" s="129" t="s">
        <v>176</v>
      </c>
      <c r="DK19" s="130" t="s">
        <v>176</v>
      </c>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row>
    <row r="20" spans="1:143" x14ac:dyDescent="0.2">
      <c r="A20" s="373"/>
      <c r="B20" s="195" t="s">
        <v>42</v>
      </c>
      <c r="C20" s="125">
        <v>276237.90520576591</v>
      </c>
      <c r="D20" s="125">
        <v>101664.88218686981</v>
      </c>
      <c r="E20" s="125">
        <v>826004.0703263873</v>
      </c>
      <c r="F20" s="125">
        <v>50187.076406004926</v>
      </c>
      <c r="G20" s="125">
        <v>37181.597221599819</v>
      </c>
      <c r="H20" s="125">
        <v>27059.63337067742</v>
      </c>
      <c r="I20" s="125">
        <v>6570.2420793188439</v>
      </c>
      <c r="J20" s="125">
        <v>16456.288146986331</v>
      </c>
      <c r="K20" s="125">
        <v>28066.715930988124</v>
      </c>
      <c r="L20" s="125">
        <v>17988.39005153484</v>
      </c>
      <c r="M20" s="125">
        <v>137615.75224437972</v>
      </c>
      <c r="N20" s="125">
        <v>24116.79766972888</v>
      </c>
      <c r="O20" s="125">
        <v>7189.3557995369329</v>
      </c>
      <c r="P20" s="125">
        <v>30684.994219135111</v>
      </c>
      <c r="Q20" s="125">
        <v>37212.962013593249</v>
      </c>
      <c r="R20" s="125">
        <v>25504.348793785943</v>
      </c>
      <c r="S20" s="125">
        <v>50560.72653670924</v>
      </c>
      <c r="T20" s="125">
        <v>28113.08127567406</v>
      </c>
      <c r="U20" s="125">
        <v>43078.859959668385</v>
      </c>
      <c r="V20" s="125">
        <v>82735.548375532147</v>
      </c>
      <c r="W20" s="125">
        <v>11294.052490850698</v>
      </c>
      <c r="X20" s="125">
        <v>46494.894913735152</v>
      </c>
      <c r="Y20" s="125">
        <v>183817.45453730674</v>
      </c>
      <c r="Z20" s="125">
        <v>9038.5148405407417</v>
      </c>
      <c r="AA20" s="125">
        <v>8598.0440660243476</v>
      </c>
      <c r="AB20" s="126">
        <v>2113472.1886623348</v>
      </c>
      <c r="AC20" s="51"/>
      <c r="AD20" s="373"/>
      <c r="AE20" s="195" t="s">
        <v>42</v>
      </c>
      <c r="AF20" s="133">
        <v>3.396767033893866</v>
      </c>
      <c r="AG20" s="133">
        <v>24.419511044086882</v>
      </c>
      <c r="AH20" s="133">
        <v>0.28584308764705302</v>
      </c>
      <c r="AI20" s="133">
        <v>25.763875011018179</v>
      </c>
      <c r="AJ20" s="133">
        <v>20.781944780586837</v>
      </c>
      <c r="AK20" s="133">
        <v>-10.749710472610852</v>
      </c>
      <c r="AL20" s="133">
        <v>34.864499966006136</v>
      </c>
      <c r="AM20" s="133">
        <v>5.3510561544906521</v>
      </c>
      <c r="AN20" s="133">
        <v>5.1670347247703807</v>
      </c>
      <c r="AO20" s="133">
        <v>-5.1298745426890395</v>
      </c>
      <c r="AP20" s="133">
        <v>33.323626379908134</v>
      </c>
      <c r="AQ20" s="133">
        <v>-0.26566307773898679</v>
      </c>
      <c r="AR20" s="133">
        <v>5.4461815468804797</v>
      </c>
      <c r="AS20" s="133">
        <v>64.392361558155869</v>
      </c>
      <c r="AT20" s="133">
        <v>15.833521512336901</v>
      </c>
      <c r="AU20" s="133">
        <v>32.591479406256397</v>
      </c>
      <c r="AV20" s="133">
        <v>61.611920229661351</v>
      </c>
      <c r="AW20" s="133">
        <v>25.767773990137989</v>
      </c>
      <c r="AX20" s="133">
        <v>1.1943674651623049</v>
      </c>
      <c r="AY20" s="133">
        <v>-14.962508328026114</v>
      </c>
      <c r="AZ20" s="133">
        <v>95.314397572385673</v>
      </c>
      <c r="BA20" s="133">
        <v>3.9662593520964684</v>
      </c>
      <c r="BB20" s="133">
        <v>17.329185133816427</v>
      </c>
      <c r="BC20" s="133">
        <v>-20.251555800062793</v>
      </c>
      <c r="BD20" s="133">
        <v>16.841718825150309</v>
      </c>
      <c r="BE20" s="134">
        <v>7.6497605287406012</v>
      </c>
      <c r="BF20" s="51"/>
      <c r="BG20" s="373"/>
      <c r="BH20" s="195" t="s">
        <v>42</v>
      </c>
      <c r="BI20" s="133">
        <v>3.9906675789703749</v>
      </c>
      <c r="BJ20" s="133">
        <v>13.801851267948727</v>
      </c>
      <c r="BK20" s="133">
        <v>-1.8290988326994717</v>
      </c>
      <c r="BL20" s="133">
        <v>4.6291417296610238</v>
      </c>
      <c r="BM20" s="133">
        <v>8.2513056743128477</v>
      </c>
      <c r="BN20" s="133">
        <v>-10.877423512740991</v>
      </c>
      <c r="BO20" s="133">
        <v>13.84123980598182</v>
      </c>
      <c r="BP20" s="133">
        <v>4.5994991364316062</v>
      </c>
      <c r="BQ20" s="133">
        <v>4.5724687232582717</v>
      </c>
      <c r="BR20" s="133">
        <v>-1.2301751465634392</v>
      </c>
      <c r="BS20" s="133">
        <v>12.757735249953338</v>
      </c>
      <c r="BT20" s="133">
        <v>-14.976336307497117</v>
      </c>
      <c r="BU20" s="133">
        <v>-10.579803856744995</v>
      </c>
      <c r="BV20" s="133">
        <v>27.875031917513681</v>
      </c>
      <c r="BW20" s="133">
        <v>-16.165010684132675</v>
      </c>
      <c r="BX20" s="133">
        <v>2.0189491961175809</v>
      </c>
      <c r="BY20" s="133">
        <v>15.289911855895344</v>
      </c>
      <c r="BZ20" s="133">
        <v>29.873595237464801</v>
      </c>
      <c r="CA20" s="133">
        <v>-0.51640320508891113</v>
      </c>
      <c r="CB20" s="133">
        <v>-7.4090959336164053</v>
      </c>
      <c r="CC20" s="133">
        <v>1.8852392740798196</v>
      </c>
      <c r="CD20" s="133">
        <v>-1.2238266054576785</v>
      </c>
      <c r="CE20" s="133">
        <v>8.197354024139436</v>
      </c>
      <c r="CF20" s="133">
        <v>-5.7322583718349529</v>
      </c>
      <c r="CG20" s="133">
        <v>-21.934500706078474</v>
      </c>
      <c r="CH20" s="134">
        <v>1.5766916127423647</v>
      </c>
      <c r="CI20" s="51"/>
      <c r="CJ20" s="373"/>
      <c r="CK20" s="195" t="s">
        <v>42</v>
      </c>
      <c r="CL20" s="133">
        <v>3.9906675789703749</v>
      </c>
      <c r="CM20" s="133">
        <v>13.801851267948727</v>
      </c>
      <c r="CN20" s="133">
        <v>-1.8290988326994717</v>
      </c>
      <c r="CO20" s="133">
        <v>4.6291417296610238</v>
      </c>
      <c r="CP20" s="133">
        <v>8.2513056743128477</v>
      </c>
      <c r="CQ20" s="133">
        <v>-10.877423512740991</v>
      </c>
      <c r="CR20" s="133">
        <v>13.84123980598182</v>
      </c>
      <c r="CS20" s="133">
        <v>4.5994991364316062</v>
      </c>
      <c r="CT20" s="133">
        <v>4.5724687232582717</v>
      </c>
      <c r="CU20" s="133">
        <v>-1.2301751465634392</v>
      </c>
      <c r="CV20" s="133">
        <v>12.757735249953338</v>
      </c>
      <c r="CW20" s="133">
        <v>-14.976336307497117</v>
      </c>
      <c r="CX20" s="133">
        <v>-10.579803856744995</v>
      </c>
      <c r="CY20" s="133">
        <v>27.875031917513681</v>
      </c>
      <c r="CZ20" s="133">
        <v>-16.165010684132675</v>
      </c>
      <c r="DA20" s="133">
        <v>2.0189491961175809</v>
      </c>
      <c r="DB20" s="133">
        <v>15.289911855895344</v>
      </c>
      <c r="DC20" s="133">
        <v>29.873595237464801</v>
      </c>
      <c r="DD20" s="133">
        <v>-0.51640320508891113</v>
      </c>
      <c r="DE20" s="133">
        <v>-7.4090959336164053</v>
      </c>
      <c r="DF20" s="133">
        <v>1.8852392740798196</v>
      </c>
      <c r="DG20" s="133">
        <v>-1.2238266054576785</v>
      </c>
      <c r="DH20" s="133">
        <v>8.197354024139436</v>
      </c>
      <c r="DI20" s="133">
        <v>-5.7322583718349529</v>
      </c>
      <c r="DJ20" s="133">
        <v>-21.934500706078474</v>
      </c>
      <c r="DK20" s="134">
        <v>1.5766916127423647</v>
      </c>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row>
    <row r="21" spans="1:143" x14ac:dyDescent="0.2">
      <c r="A21" s="371">
        <v>2017</v>
      </c>
      <c r="B21" s="143" t="s">
        <v>39</v>
      </c>
      <c r="C21" s="121">
        <v>227402.95266629846</v>
      </c>
      <c r="D21" s="121">
        <v>80800.56561560031</v>
      </c>
      <c r="E21" s="121">
        <v>640543.83311134134</v>
      </c>
      <c r="F21" s="121">
        <v>33389.190905501178</v>
      </c>
      <c r="G21" s="121">
        <v>30919.536857519321</v>
      </c>
      <c r="H21" s="121">
        <v>22718.158125365295</v>
      </c>
      <c r="I21" s="121">
        <v>4424.7691368417927</v>
      </c>
      <c r="J21" s="121">
        <v>15616.988666269139</v>
      </c>
      <c r="K21" s="121">
        <v>25348.023916432925</v>
      </c>
      <c r="L21" s="121">
        <v>12169.444684348835</v>
      </c>
      <c r="M21" s="121">
        <v>115137.06662026007</v>
      </c>
      <c r="N21" s="121">
        <v>25545.463284468082</v>
      </c>
      <c r="O21" s="121">
        <v>4590.9638910801414</v>
      </c>
      <c r="P21" s="121">
        <v>14950.880091281837</v>
      </c>
      <c r="Q21" s="121">
        <v>30848.405502705307</v>
      </c>
      <c r="R21" s="121">
        <v>18766.711648594322</v>
      </c>
      <c r="S21" s="121">
        <v>28954.450083405089</v>
      </c>
      <c r="T21" s="121">
        <v>18635.750182254502</v>
      </c>
      <c r="U21" s="121">
        <v>35253.896048055452</v>
      </c>
      <c r="V21" s="121">
        <v>74622.774211052412</v>
      </c>
      <c r="W21" s="121">
        <v>5529.6318630183341</v>
      </c>
      <c r="X21" s="121">
        <v>32702.474180988323</v>
      </c>
      <c r="Y21" s="121">
        <v>146769.91136297039</v>
      </c>
      <c r="Z21" s="121">
        <v>4063.7941306360995</v>
      </c>
      <c r="AA21" s="121">
        <v>6359.2760761761701</v>
      </c>
      <c r="AB21" s="122">
        <v>1656064.912862465</v>
      </c>
      <c r="AC21" s="51"/>
      <c r="AD21" s="371">
        <v>2017</v>
      </c>
      <c r="AE21" s="143" t="s">
        <v>39</v>
      </c>
      <c r="AF21" s="129">
        <v>0.8173345895489792</v>
      </c>
      <c r="AG21" s="129">
        <v>24.058078128849992</v>
      </c>
      <c r="AH21" s="129">
        <v>-12.179169088378005</v>
      </c>
      <c r="AI21" s="129">
        <v>-13.21957490214608</v>
      </c>
      <c r="AJ21" s="129">
        <v>9.9692009040575513</v>
      </c>
      <c r="AK21" s="129">
        <v>-8.1623487086240019</v>
      </c>
      <c r="AL21" s="129">
        <v>-3.7253680362249741</v>
      </c>
      <c r="AM21" s="129">
        <v>56.113703131751791</v>
      </c>
      <c r="AN21" s="129">
        <v>9.0420673664260107</v>
      </c>
      <c r="AO21" s="129">
        <v>-17.493079943929757</v>
      </c>
      <c r="AP21" s="129">
        <v>3.0297058639944474</v>
      </c>
      <c r="AQ21" s="129">
        <v>28.951272504723711</v>
      </c>
      <c r="AR21" s="129">
        <v>-21.168864837292233</v>
      </c>
      <c r="AS21" s="129">
        <v>-9.9436141742304756</v>
      </c>
      <c r="AT21" s="129">
        <v>19.312238204791509</v>
      </c>
      <c r="AU21" s="129">
        <v>11.637038752397988</v>
      </c>
      <c r="AV21" s="129">
        <v>8.9117576736928328</v>
      </c>
      <c r="AW21" s="129">
        <v>5.4419294974659138</v>
      </c>
      <c r="AX21" s="129">
        <v>-11.169502468111702</v>
      </c>
      <c r="AY21" s="129">
        <v>-11.170475990566587</v>
      </c>
      <c r="AZ21" s="129">
        <v>-4.1177327038543821</v>
      </c>
      <c r="BA21" s="129">
        <v>-10.889427758563318</v>
      </c>
      <c r="BB21" s="129">
        <v>10.496771766708758</v>
      </c>
      <c r="BC21" s="129">
        <v>-33.141553546182088</v>
      </c>
      <c r="BD21" s="129">
        <v>34.168057544820925</v>
      </c>
      <c r="BE21" s="130">
        <v>-3.4199712630712975</v>
      </c>
      <c r="BF21" s="51"/>
      <c r="BG21" s="371">
        <v>2017</v>
      </c>
      <c r="BH21" s="143" t="s">
        <v>39</v>
      </c>
      <c r="BI21" s="129">
        <v>0.8173345895489792</v>
      </c>
      <c r="BJ21" s="129">
        <v>24.058078128849992</v>
      </c>
      <c r="BK21" s="129">
        <v>-12.179169088378005</v>
      </c>
      <c r="BL21" s="129">
        <v>-13.21957490214608</v>
      </c>
      <c r="BM21" s="129">
        <v>9.9692009040575513</v>
      </c>
      <c r="BN21" s="129">
        <v>-8.1623487086240019</v>
      </c>
      <c r="BO21" s="129">
        <v>-3.7253680362249741</v>
      </c>
      <c r="BP21" s="129">
        <v>56.113703131751791</v>
      </c>
      <c r="BQ21" s="129">
        <v>9.0420673664260107</v>
      </c>
      <c r="BR21" s="129">
        <v>-17.493079943929757</v>
      </c>
      <c r="BS21" s="129">
        <v>3.0297058639944474</v>
      </c>
      <c r="BT21" s="129">
        <v>28.951272504723711</v>
      </c>
      <c r="BU21" s="129">
        <v>-21.168864837292233</v>
      </c>
      <c r="BV21" s="129">
        <v>-9.9436141742304756</v>
      </c>
      <c r="BW21" s="129">
        <v>19.312238204791509</v>
      </c>
      <c r="BX21" s="129">
        <v>11.637038752397988</v>
      </c>
      <c r="BY21" s="129">
        <v>8.9117576736928328</v>
      </c>
      <c r="BZ21" s="129">
        <v>5.4419294974659138</v>
      </c>
      <c r="CA21" s="129">
        <v>-11.169502468111702</v>
      </c>
      <c r="CB21" s="129">
        <v>-11.170475990566587</v>
      </c>
      <c r="CC21" s="129">
        <v>-4.1177327038543821</v>
      </c>
      <c r="CD21" s="129">
        <v>-10.889427758563318</v>
      </c>
      <c r="CE21" s="129">
        <v>10.496771766708758</v>
      </c>
      <c r="CF21" s="129">
        <v>-33.141553546182088</v>
      </c>
      <c r="CG21" s="129">
        <v>34.168057544820925</v>
      </c>
      <c r="CH21" s="130">
        <v>-3.4199712630712975</v>
      </c>
      <c r="CI21" s="51"/>
      <c r="CJ21" s="371">
        <v>2017</v>
      </c>
      <c r="CK21" s="143" t="s">
        <v>39</v>
      </c>
      <c r="CL21" s="129">
        <v>2.2646870885885351</v>
      </c>
      <c r="CM21" s="129">
        <v>16.684560668681094</v>
      </c>
      <c r="CN21" s="129">
        <v>-2.8476626867531829</v>
      </c>
      <c r="CO21" s="129">
        <v>3.3314830951122421</v>
      </c>
      <c r="CP21" s="129">
        <v>8.9777574568655538</v>
      </c>
      <c r="CQ21" s="129">
        <v>-4.271535840327612</v>
      </c>
      <c r="CR21" s="129">
        <v>12.70058000394787</v>
      </c>
      <c r="CS21" s="129">
        <v>21.457361147570687</v>
      </c>
      <c r="CT21" s="129">
        <v>8.1831217127564138</v>
      </c>
      <c r="CU21" s="129">
        <v>-5.9918767052059678</v>
      </c>
      <c r="CV21" s="129">
        <v>19.21804330207031</v>
      </c>
      <c r="CW21" s="129">
        <v>-5.0342115291101113</v>
      </c>
      <c r="CX21" s="129">
        <v>-8.5678513232676714</v>
      </c>
      <c r="CY21" s="129">
        <v>27.989279115549138</v>
      </c>
      <c r="CZ21" s="129">
        <v>-7.746921818395947</v>
      </c>
      <c r="DA21" s="129">
        <v>5.5335263628671916</v>
      </c>
      <c r="DB21" s="129">
        <v>19.152022898193486</v>
      </c>
      <c r="DC21" s="129">
        <v>30.17978140950315</v>
      </c>
      <c r="DD21" s="129">
        <v>-7.3702168762077136</v>
      </c>
      <c r="DE21" s="129">
        <v>-7.3094357580928193</v>
      </c>
      <c r="DF21" s="129">
        <v>15.657591931441516</v>
      </c>
      <c r="DG21" s="129">
        <v>-2.1977248702689023</v>
      </c>
      <c r="DH21" s="129">
        <v>10.889180678902942</v>
      </c>
      <c r="DI21" s="129">
        <v>-6.2905746947048646</v>
      </c>
      <c r="DJ21" s="129">
        <v>-4.5090033698017891</v>
      </c>
      <c r="DK21" s="130">
        <v>2.2473926073491635</v>
      </c>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row>
    <row r="22" spans="1:143" x14ac:dyDescent="0.2">
      <c r="A22" s="372"/>
      <c r="B22" s="144" t="s">
        <v>40</v>
      </c>
      <c r="C22" s="123">
        <v>242745.80298335379</v>
      </c>
      <c r="D22" s="123">
        <v>88895.395863659302</v>
      </c>
      <c r="E22" s="123">
        <v>729859.04748865031</v>
      </c>
      <c r="F22" s="123">
        <v>46918.311940621177</v>
      </c>
      <c r="G22" s="123">
        <v>34505.705065936447</v>
      </c>
      <c r="H22" s="123">
        <v>27319.839850111697</v>
      </c>
      <c r="I22" s="123">
        <v>4504.4053037400017</v>
      </c>
      <c r="J22" s="123">
        <v>17490.013057577289</v>
      </c>
      <c r="K22" s="123">
        <v>28975.029530878433</v>
      </c>
      <c r="L22" s="123">
        <v>16549.265345535779</v>
      </c>
      <c r="M22" s="123">
        <v>112878.54173092169</v>
      </c>
      <c r="N22" s="123">
        <v>26126.471773438065</v>
      </c>
      <c r="O22" s="123">
        <v>5899.0802334798591</v>
      </c>
      <c r="P22" s="123">
        <v>21604.304100309866</v>
      </c>
      <c r="Q22" s="123">
        <v>39542.32358578944</v>
      </c>
      <c r="R22" s="123">
        <v>27084.323989334873</v>
      </c>
      <c r="S22" s="123">
        <v>38996.953059018524</v>
      </c>
      <c r="T22" s="123">
        <v>23379.225308063706</v>
      </c>
      <c r="U22" s="123">
        <v>45995.326597967862</v>
      </c>
      <c r="V22" s="123">
        <v>78546.513165669821</v>
      </c>
      <c r="W22" s="123">
        <v>5856.9768393745053</v>
      </c>
      <c r="X22" s="123">
        <v>37877.923787562155</v>
      </c>
      <c r="Y22" s="123">
        <v>160637.60582258416</v>
      </c>
      <c r="Z22" s="123">
        <v>5504.3609137421636</v>
      </c>
      <c r="AA22" s="123">
        <v>11713.953678749011</v>
      </c>
      <c r="AB22" s="124">
        <v>1879406.7010160699</v>
      </c>
      <c r="AC22" s="51"/>
      <c r="AD22" s="372"/>
      <c r="AE22" s="144" t="s">
        <v>40</v>
      </c>
      <c r="AF22" s="131">
        <v>-11.569307951009556</v>
      </c>
      <c r="AG22" s="131">
        <v>3.0767884004080148</v>
      </c>
      <c r="AH22" s="131">
        <v>-10.510643498456707</v>
      </c>
      <c r="AI22" s="131">
        <v>25.349873252811662</v>
      </c>
      <c r="AJ22" s="131">
        <v>18.828123086954673</v>
      </c>
      <c r="AK22" s="131">
        <v>-1.8189622629116498</v>
      </c>
      <c r="AL22" s="131">
        <v>-3.4018556511514975</v>
      </c>
      <c r="AM22" s="131">
        <v>11.311018313003585</v>
      </c>
      <c r="AN22" s="131">
        <v>16.043158097248877</v>
      </c>
      <c r="AO22" s="131">
        <v>-7.5489277968491812</v>
      </c>
      <c r="AP22" s="131">
        <v>-16.141610816034824</v>
      </c>
      <c r="AQ22" s="131">
        <v>40.164582174364959</v>
      </c>
      <c r="AR22" s="131">
        <v>-17.948020946112177</v>
      </c>
      <c r="AS22" s="131">
        <v>23.266605710106148</v>
      </c>
      <c r="AT22" s="131">
        <v>20.429453962696019</v>
      </c>
      <c r="AU22" s="131">
        <v>55.393111533433824</v>
      </c>
      <c r="AV22" s="131">
        <v>30.646145487849786</v>
      </c>
      <c r="AW22" s="131">
        <v>8.1018520517157189</v>
      </c>
      <c r="AX22" s="131">
        <v>26.06596602776392</v>
      </c>
      <c r="AY22" s="131">
        <v>-13.718003015053037</v>
      </c>
      <c r="AZ22" s="131">
        <v>-28.224560076194173</v>
      </c>
      <c r="BA22" s="131">
        <v>7.6440313143947725</v>
      </c>
      <c r="BB22" s="131">
        <v>9.8476200027249448</v>
      </c>
      <c r="BC22" s="131">
        <v>-47.407514054049571</v>
      </c>
      <c r="BD22" s="131">
        <v>73.456708551334231</v>
      </c>
      <c r="BE22" s="132">
        <v>-3.5159648875647709</v>
      </c>
      <c r="BF22" s="51"/>
      <c r="BG22" s="372"/>
      <c r="BH22" s="144" t="s">
        <v>40</v>
      </c>
      <c r="BI22" s="131">
        <v>-5.9821695856360986</v>
      </c>
      <c r="BJ22" s="131">
        <v>12.10439590330723</v>
      </c>
      <c r="BK22" s="131">
        <v>-11.298355734755383</v>
      </c>
      <c r="BL22" s="131">
        <v>5.7995004809192618</v>
      </c>
      <c r="BM22" s="131">
        <v>14.470100038725086</v>
      </c>
      <c r="BN22" s="131">
        <v>-4.8042830395275349</v>
      </c>
      <c r="BO22" s="131">
        <v>-3.5624404989951897</v>
      </c>
      <c r="BP22" s="131">
        <v>28.73916219113466</v>
      </c>
      <c r="BQ22" s="131">
        <v>12.667713041779404</v>
      </c>
      <c r="BR22" s="131">
        <v>-12.041165056686909</v>
      </c>
      <c r="BS22" s="131">
        <v>-7.4452228929766218</v>
      </c>
      <c r="BT22" s="131">
        <v>34.387275894232651</v>
      </c>
      <c r="BU22" s="131">
        <v>-19.389440446531037</v>
      </c>
      <c r="BV22" s="131">
        <v>7.1114574527614938</v>
      </c>
      <c r="BW22" s="131">
        <v>19.937274494272405</v>
      </c>
      <c r="BX22" s="131">
        <v>33.910644250796508</v>
      </c>
      <c r="BY22" s="131">
        <v>20.407487602709651</v>
      </c>
      <c r="BZ22" s="131">
        <v>6.9056649040579066</v>
      </c>
      <c r="CA22" s="131">
        <v>6.6657099973364664</v>
      </c>
      <c r="CB22" s="131">
        <v>-12.495381199510035</v>
      </c>
      <c r="CC22" s="131">
        <v>-18.242211766609152</v>
      </c>
      <c r="CD22" s="131">
        <v>-1.8174287539046374</v>
      </c>
      <c r="CE22" s="131">
        <v>10.156599542019862</v>
      </c>
      <c r="CF22" s="131">
        <v>-42.166335671338814</v>
      </c>
      <c r="CG22" s="131">
        <v>57.253865513333089</v>
      </c>
      <c r="CH22" s="132">
        <v>-3.4710238846040187</v>
      </c>
      <c r="CI22" s="51"/>
      <c r="CJ22" s="372"/>
      <c r="CK22" s="144" t="s">
        <v>40</v>
      </c>
      <c r="CL22" s="131">
        <v>-4.7094197178436996</v>
      </c>
      <c r="CM22" s="131">
        <v>13.567042761657122</v>
      </c>
      <c r="CN22" s="131">
        <v>-7.228115108953526</v>
      </c>
      <c r="CO22" s="131">
        <v>7.6734224614927404</v>
      </c>
      <c r="CP22" s="131">
        <v>12.435072530057401</v>
      </c>
      <c r="CQ22" s="131">
        <v>-3.762892128180173</v>
      </c>
      <c r="CR22" s="131">
        <v>16.6808530338566</v>
      </c>
      <c r="CS22" s="131">
        <v>17.379402146346767</v>
      </c>
      <c r="CT22" s="131">
        <v>10.254919036205322</v>
      </c>
      <c r="CU22" s="131">
        <v>-9.2042718435581765</v>
      </c>
      <c r="CV22" s="131">
        <v>10.573964205340559</v>
      </c>
      <c r="CW22" s="131">
        <v>9.7163373825857278</v>
      </c>
      <c r="CX22" s="131">
        <v>-9.6159399094900007</v>
      </c>
      <c r="CY22" s="131">
        <v>32.817704881061147</v>
      </c>
      <c r="CZ22" s="131">
        <v>4.7397383412135285</v>
      </c>
      <c r="DA22" s="131">
        <v>24.242186226998896</v>
      </c>
      <c r="DB22" s="131">
        <v>25.977573196259485</v>
      </c>
      <c r="DC22" s="131">
        <v>18.991825549302234</v>
      </c>
      <c r="DD22" s="131">
        <v>1.4482673855666928</v>
      </c>
      <c r="DE22" s="131">
        <v>-11.656651396158157</v>
      </c>
      <c r="DF22" s="131">
        <v>5.4841194331978427</v>
      </c>
      <c r="DG22" s="131">
        <v>-2.2189484092505096</v>
      </c>
      <c r="DH22" s="131">
        <v>10.50497556126524</v>
      </c>
      <c r="DI22" s="131">
        <v>-26.665638941828163</v>
      </c>
      <c r="DJ22" s="131">
        <v>17.79771568913344</v>
      </c>
      <c r="DK22" s="132">
        <v>-0.47316752757058378</v>
      </c>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row>
    <row r="23" spans="1:143" x14ac:dyDescent="0.2">
      <c r="A23" s="372"/>
      <c r="B23" s="143" t="s">
        <v>41</v>
      </c>
      <c r="C23" s="121">
        <v>330682.86215488316</v>
      </c>
      <c r="D23" s="121">
        <v>103033.35583944236</v>
      </c>
      <c r="E23" s="121">
        <v>748290.54475537583</v>
      </c>
      <c r="F23" s="121">
        <v>48965.266832774047</v>
      </c>
      <c r="G23" s="121">
        <v>34929.547506229028</v>
      </c>
      <c r="H23" s="121">
        <v>31632.632638658855</v>
      </c>
      <c r="I23" s="121">
        <v>5959.4283697953433</v>
      </c>
      <c r="J23" s="121">
        <v>18717.798626013569</v>
      </c>
      <c r="K23" s="121">
        <v>32575.359641668951</v>
      </c>
      <c r="L23" s="121">
        <v>20974.689700862706</v>
      </c>
      <c r="M23" s="121">
        <v>145108.95810349548</v>
      </c>
      <c r="N23" s="121">
        <v>23668.10150792851</v>
      </c>
      <c r="O23" s="121">
        <v>5958.7709590540526</v>
      </c>
      <c r="P23" s="121">
        <v>27329.879336914728</v>
      </c>
      <c r="Q23" s="121">
        <v>39002.207048521603</v>
      </c>
      <c r="R23" s="121">
        <v>24949.39504270304</v>
      </c>
      <c r="S23" s="121">
        <v>46027.955640689594</v>
      </c>
      <c r="T23" s="121">
        <v>24502.355738625731</v>
      </c>
      <c r="U23" s="121">
        <v>39579.413679374367</v>
      </c>
      <c r="V23" s="121">
        <v>78830.779398844941</v>
      </c>
      <c r="W23" s="121">
        <v>12602.563910532457</v>
      </c>
      <c r="X23" s="121">
        <v>35533.0505667334</v>
      </c>
      <c r="Y23" s="121">
        <v>165587.96010542539</v>
      </c>
      <c r="Z23" s="121">
        <v>3989.8257888900098</v>
      </c>
      <c r="AA23" s="121">
        <v>16927.669177480449</v>
      </c>
      <c r="AB23" s="122">
        <v>2065360.3720709176</v>
      </c>
      <c r="AC23" s="51"/>
      <c r="AD23" s="372"/>
      <c r="AE23" s="143" t="s">
        <v>41</v>
      </c>
      <c r="AF23" s="129">
        <v>37.056401822280137</v>
      </c>
      <c r="AG23" s="129">
        <v>19.726154773289807</v>
      </c>
      <c r="AH23" s="129">
        <v>-2.6898453907435393</v>
      </c>
      <c r="AI23" s="129">
        <v>13.844337513520033</v>
      </c>
      <c r="AJ23" s="129">
        <v>22.000343054290727</v>
      </c>
      <c r="AK23" s="129">
        <v>3.7757305821084941</v>
      </c>
      <c r="AL23" s="129">
        <v>-8.5374418591447352</v>
      </c>
      <c r="AM23" s="129">
        <v>45.167986197324915</v>
      </c>
      <c r="AN23" s="129">
        <v>10.170532223250861</v>
      </c>
      <c r="AO23" s="129">
        <v>21.629596489916402</v>
      </c>
      <c r="AP23" s="129">
        <v>10.798753537212157</v>
      </c>
      <c r="AQ23" s="129">
        <v>20.236488118668227</v>
      </c>
      <c r="AR23" s="129">
        <v>-17.882392714913841</v>
      </c>
      <c r="AS23" s="129">
        <v>1.8888184847175804</v>
      </c>
      <c r="AT23" s="129">
        <v>14.245810460276775</v>
      </c>
      <c r="AU23" s="129">
        <v>22.080243807523935</v>
      </c>
      <c r="AV23" s="129">
        <v>40.985610940485493</v>
      </c>
      <c r="AW23" s="129">
        <v>-5.664489363480973</v>
      </c>
      <c r="AX23" s="129">
        <v>12.033593209001658</v>
      </c>
      <c r="AY23" s="129">
        <v>-3.0293587574710457</v>
      </c>
      <c r="AZ23" s="129">
        <v>73.171835257271752</v>
      </c>
      <c r="BA23" s="129">
        <v>12.440667231869341</v>
      </c>
      <c r="BB23" s="129">
        <v>9.4383065964900315</v>
      </c>
      <c r="BC23" s="129">
        <v>-50.504968123737918</v>
      </c>
      <c r="BD23" s="129">
        <v>167.80045532440747</v>
      </c>
      <c r="BE23" s="130">
        <v>9.6397366196353538</v>
      </c>
      <c r="BF23" s="51"/>
      <c r="BG23" s="372"/>
      <c r="BH23" s="143" t="s">
        <v>41</v>
      </c>
      <c r="BI23" s="129">
        <v>8.0251069550155929</v>
      </c>
      <c r="BJ23" s="129">
        <v>14.866927113400141</v>
      </c>
      <c r="BK23" s="129">
        <v>-8.4375430714522359</v>
      </c>
      <c r="BL23" s="129">
        <v>8.7092347370039782</v>
      </c>
      <c r="BM23" s="129">
        <v>16.98329775044165</v>
      </c>
      <c r="BN23" s="129">
        <v>-1.6549835414621406</v>
      </c>
      <c r="BO23" s="129">
        <v>-5.6173499369192808</v>
      </c>
      <c r="BP23" s="129">
        <v>34.225569064408859</v>
      </c>
      <c r="BQ23" s="129">
        <v>11.718449467933013</v>
      </c>
      <c r="BR23" s="129">
        <v>-0.40384191025787386</v>
      </c>
      <c r="BS23" s="129">
        <v>-1.1128751274437687</v>
      </c>
      <c r="BT23" s="129">
        <v>29.595762220894461</v>
      </c>
      <c r="BU23" s="129">
        <v>-18.849927704311376</v>
      </c>
      <c r="BV23" s="129">
        <v>4.8131007527141945</v>
      </c>
      <c r="BW23" s="129">
        <v>17.844166169070185</v>
      </c>
      <c r="BX23" s="129">
        <v>29.488731652481938</v>
      </c>
      <c r="BY23" s="129">
        <v>27.949090388485921</v>
      </c>
      <c r="BZ23" s="129">
        <v>1.903834592151088</v>
      </c>
      <c r="CA23" s="129">
        <v>8.3664945412976977</v>
      </c>
      <c r="CB23" s="129">
        <v>-9.4933481294790631</v>
      </c>
      <c r="CC23" s="129">
        <v>13.131195999198454</v>
      </c>
      <c r="CD23" s="129">
        <v>2.5364723193159744</v>
      </c>
      <c r="CE23" s="129">
        <v>9.9040667573941263</v>
      </c>
      <c r="CF23" s="129">
        <v>-44.898192805268508</v>
      </c>
      <c r="CG23" s="129">
        <v>96.479417642798253</v>
      </c>
      <c r="CH23" s="130">
        <v>0.9819156798868578</v>
      </c>
      <c r="CI23" s="51"/>
      <c r="CJ23" s="372"/>
      <c r="CK23" s="143" t="s">
        <v>41</v>
      </c>
      <c r="CL23" s="129">
        <v>6.7990093420643438</v>
      </c>
      <c r="CM23" s="129">
        <v>17.312717980461436</v>
      </c>
      <c r="CN23" s="129">
        <v>-6.1475585703308466</v>
      </c>
      <c r="CO23" s="129">
        <v>12.994406194180819</v>
      </c>
      <c r="CP23" s="129">
        <v>17.986456143403508</v>
      </c>
      <c r="CQ23" s="129">
        <v>-4.0873411528805743</v>
      </c>
      <c r="CR23" s="129">
        <v>3.934741590287727</v>
      </c>
      <c r="CS23" s="129">
        <v>25.908644384569879</v>
      </c>
      <c r="CT23" s="129">
        <v>10.044853315272761</v>
      </c>
      <c r="CU23" s="129">
        <v>-1.7052633762016267</v>
      </c>
      <c r="CV23" s="129">
        <v>6.2839911212149824</v>
      </c>
      <c r="CW23" s="129">
        <v>20.823676189483507</v>
      </c>
      <c r="CX23" s="129">
        <v>-12.734534393870989</v>
      </c>
      <c r="CY23" s="129">
        <v>18.781063835936717</v>
      </c>
      <c r="CZ23" s="129">
        <v>17.327223175749506</v>
      </c>
      <c r="DA23" s="129">
        <v>30.296206537564107</v>
      </c>
      <c r="DB23" s="129">
        <v>36.698582206669329</v>
      </c>
      <c r="DC23" s="129">
        <v>7.9913407163799022</v>
      </c>
      <c r="DD23" s="129">
        <v>6.384800496101084</v>
      </c>
      <c r="DE23" s="129">
        <v>-10.998068821137984</v>
      </c>
      <c r="DF23" s="129">
        <v>30.740419139192944</v>
      </c>
      <c r="DG23" s="129">
        <v>2.9678997775131499</v>
      </c>
      <c r="DH23" s="129">
        <v>11.885670663999125</v>
      </c>
      <c r="DI23" s="129">
        <v>-37.125612871656024</v>
      </c>
      <c r="DJ23" s="129">
        <v>73.199043266678629</v>
      </c>
      <c r="DK23" s="130">
        <v>2.7251222855642299</v>
      </c>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row>
    <row r="24" spans="1:143" x14ac:dyDescent="0.2">
      <c r="A24" s="373"/>
      <c r="B24" s="195" t="s">
        <v>42</v>
      </c>
      <c r="C24" s="125">
        <v>365723.99937155552</v>
      </c>
      <c r="D24" s="125">
        <v>135164.71436597931</v>
      </c>
      <c r="E24" s="125">
        <v>851257.66951384174</v>
      </c>
      <c r="F24" s="125">
        <v>48309.424845164736</v>
      </c>
      <c r="G24" s="125">
        <v>29611.107488240683</v>
      </c>
      <c r="H24" s="125">
        <v>33214.116357694045</v>
      </c>
      <c r="I24" s="125">
        <v>7122.4848399228367</v>
      </c>
      <c r="J24" s="125">
        <v>15848.409779872283</v>
      </c>
      <c r="K24" s="125">
        <v>35089.038379418278</v>
      </c>
      <c r="L24" s="125">
        <v>23272.396177065082</v>
      </c>
      <c r="M24" s="125">
        <v>216581.22904201501</v>
      </c>
      <c r="N24" s="125">
        <v>26124.9141572101</v>
      </c>
      <c r="O24" s="125">
        <v>6005.2323160133728</v>
      </c>
      <c r="P24" s="125">
        <v>28833.207366453251</v>
      </c>
      <c r="Q24" s="125">
        <v>36113.621593517499</v>
      </c>
      <c r="R24" s="125">
        <v>25294.153372784429</v>
      </c>
      <c r="S24" s="125">
        <v>42832.799155533765</v>
      </c>
      <c r="T24" s="125">
        <v>24981.557602368172</v>
      </c>
      <c r="U24" s="125">
        <v>51286.589573012272</v>
      </c>
      <c r="V24" s="125">
        <v>102749.38135481867</v>
      </c>
      <c r="W24" s="125">
        <v>8770.9543933079476</v>
      </c>
      <c r="X24" s="125">
        <v>44540.002778516915</v>
      </c>
      <c r="Y24" s="125">
        <v>183850.68985734484</v>
      </c>
      <c r="Z24" s="125">
        <v>6164.466904701404</v>
      </c>
      <c r="AA24" s="125">
        <v>8738.9769554156774</v>
      </c>
      <c r="AB24" s="126">
        <v>2357481.1375417677</v>
      </c>
      <c r="AC24" s="51"/>
      <c r="AD24" s="373"/>
      <c r="AE24" s="195" t="s">
        <v>42</v>
      </c>
      <c r="AF24" s="133">
        <v>32.394574560335101</v>
      </c>
      <c r="AG24" s="133">
        <v>32.951232971020985</v>
      </c>
      <c r="AH24" s="133">
        <v>3.0573213976386127</v>
      </c>
      <c r="AI24" s="133">
        <v>-3.7413049241009966</v>
      </c>
      <c r="AJ24" s="133">
        <v>-20.360851332554454</v>
      </c>
      <c r="AK24" s="133">
        <v>22.74414772258444</v>
      </c>
      <c r="AL24" s="133">
        <v>8.4052117705417206</v>
      </c>
      <c r="AM24" s="133">
        <v>-3.6938972001737236</v>
      </c>
      <c r="AN24" s="133">
        <v>25.020107324622522</v>
      </c>
      <c r="AO24" s="133">
        <v>29.374536077948733</v>
      </c>
      <c r="AP24" s="133">
        <v>57.381132253964239</v>
      </c>
      <c r="AQ24" s="133">
        <v>8.3266299074266534</v>
      </c>
      <c r="AR24" s="133">
        <v>-16.470508854212351</v>
      </c>
      <c r="AS24" s="133">
        <v>-6.0348287487279055</v>
      </c>
      <c r="AT24" s="133">
        <v>-2.9541868225221646</v>
      </c>
      <c r="AU24" s="133">
        <v>-0.82415521643401934</v>
      </c>
      <c r="AV24" s="133">
        <v>-15.284446863248046</v>
      </c>
      <c r="AW24" s="133">
        <v>-11.13902685585575</v>
      </c>
      <c r="AX24" s="133">
        <v>19.052801353211745</v>
      </c>
      <c r="AY24" s="133">
        <v>24.190125492907622</v>
      </c>
      <c r="AZ24" s="133">
        <v>-22.340059952676061</v>
      </c>
      <c r="BA24" s="133">
        <v>-4.2045307099742191</v>
      </c>
      <c r="BB24" s="133">
        <v>1.8080611616433373E-2</v>
      </c>
      <c r="BC24" s="133">
        <v>-31.797789642920961</v>
      </c>
      <c r="BD24" s="133">
        <v>1.6391273213896884</v>
      </c>
      <c r="BE24" s="134">
        <v>11.545406189322582</v>
      </c>
      <c r="BF24" s="51"/>
      <c r="BG24" s="373"/>
      <c r="BH24" s="195" t="s">
        <v>42</v>
      </c>
      <c r="BI24" s="133">
        <v>14.6406015726952</v>
      </c>
      <c r="BJ24" s="133">
        <v>20.288817197214094</v>
      </c>
      <c r="BK24" s="133">
        <v>-5.413658765622575</v>
      </c>
      <c r="BL24" s="133">
        <v>5.0141165173985591</v>
      </c>
      <c r="BM24" s="133">
        <v>5.691542927675286</v>
      </c>
      <c r="BN24" s="133">
        <v>4.3414169281747128</v>
      </c>
      <c r="BO24" s="133">
        <v>-1.4942009676376711</v>
      </c>
      <c r="BP24" s="133">
        <v>22.893571161423122</v>
      </c>
      <c r="BQ24" s="133">
        <v>15.245453991848446</v>
      </c>
      <c r="BR24" s="133">
        <v>7.4871296038509394</v>
      </c>
      <c r="BS24" s="133">
        <v>14.519441769331177</v>
      </c>
      <c r="BT24" s="133">
        <v>23.359478178978812</v>
      </c>
      <c r="BU24" s="133">
        <v>-18.226944315656159</v>
      </c>
      <c r="BV24" s="133">
        <v>1.1806071573881249</v>
      </c>
      <c r="BW24" s="133">
        <v>11.892460552157868</v>
      </c>
      <c r="BX24" s="133">
        <v>19.846696838907807</v>
      </c>
      <c r="BY24" s="133">
        <v>12.295413566429914</v>
      </c>
      <c r="BZ24" s="133">
        <v>-2.0225396070887358</v>
      </c>
      <c r="CA24" s="133">
        <v>11.344611527927096</v>
      </c>
      <c r="CB24" s="133">
        <v>-1.2743443814899225</v>
      </c>
      <c r="CC24" s="133">
        <v>0.8041452838578822</v>
      </c>
      <c r="CD24" s="133">
        <v>0.44675935335845018</v>
      </c>
      <c r="CE24" s="133">
        <v>6.9453394598810059</v>
      </c>
      <c r="CF24" s="133">
        <v>-41.378732018440886</v>
      </c>
      <c r="CG24" s="133">
        <v>65.605619246266428</v>
      </c>
      <c r="CH24" s="134">
        <v>3.8965500911600115</v>
      </c>
      <c r="CI24" s="51"/>
      <c r="CJ24" s="373"/>
      <c r="CK24" s="195" t="s">
        <v>42</v>
      </c>
      <c r="CL24" s="133">
        <v>14.6406015726952</v>
      </c>
      <c r="CM24" s="133">
        <v>20.288817197214094</v>
      </c>
      <c r="CN24" s="133">
        <v>-5.413658765622575</v>
      </c>
      <c r="CO24" s="133">
        <v>5.0141165173985591</v>
      </c>
      <c r="CP24" s="133">
        <v>5.691542927675286</v>
      </c>
      <c r="CQ24" s="133">
        <v>4.3414169281747128</v>
      </c>
      <c r="CR24" s="133">
        <v>-1.4942009676376711</v>
      </c>
      <c r="CS24" s="133">
        <v>22.893571161423122</v>
      </c>
      <c r="CT24" s="133">
        <v>15.245453991848446</v>
      </c>
      <c r="CU24" s="133">
        <v>7.4871296038509394</v>
      </c>
      <c r="CV24" s="133">
        <v>14.519441769331177</v>
      </c>
      <c r="CW24" s="133">
        <v>23.359478178978812</v>
      </c>
      <c r="CX24" s="133">
        <v>-18.226944315656159</v>
      </c>
      <c r="CY24" s="133">
        <v>1.1806071573881249</v>
      </c>
      <c r="CZ24" s="133">
        <v>11.892460552157868</v>
      </c>
      <c r="DA24" s="133">
        <v>19.846696838907807</v>
      </c>
      <c r="DB24" s="133">
        <v>12.295413566429914</v>
      </c>
      <c r="DC24" s="133">
        <v>-2.0225396070887358</v>
      </c>
      <c r="DD24" s="133">
        <v>11.344611527927096</v>
      </c>
      <c r="DE24" s="133">
        <v>-1.2743443814899225</v>
      </c>
      <c r="DF24" s="133">
        <v>0.8041452838578822</v>
      </c>
      <c r="DG24" s="133">
        <v>0.44675935335845018</v>
      </c>
      <c r="DH24" s="133">
        <v>6.9453394598810059</v>
      </c>
      <c r="DI24" s="133">
        <v>-41.378732018440886</v>
      </c>
      <c r="DJ24" s="133">
        <v>65.605619246266428</v>
      </c>
      <c r="DK24" s="134">
        <v>3.8965500911600115</v>
      </c>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row>
    <row r="25" spans="1:143" x14ac:dyDescent="0.2">
      <c r="A25" s="371">
        <v>2018</v>
      </c>
      <c r="B25" s="143" t="s">
        <v>39</v>
      </c>
      <c r="C25" s="121">
        <v>302800.63035282196</v>
      </c>
      <c r="D25" s="121">
        <v>78664.283636261302</v>
      </c>
      <c r="E25" s="121">
        <v>689340.39012998692</v>
      </c>
      <c r="F25" s="121">
        <v>45827.726098700121</v>
      </c>
      <c r="G25" s="121">
        <v>27884.360812559782</v>
      </c>
      <c r="H25" s="121">
        <v>27192.774210792857</v>
      </c>
      <c r="I25" s="121">
        <v>4069.8940408530743</v>
      </c>
      <c r="J25" s="121">
        <v>11094.282004389172</v>
      </c>
      <c r="K25" s="121">
        <v>21311.39845816217</v>
      </c>
      <c r="L25" s="121">
        <v>18347.914551797869</v>
      </c>
      <c r="M25" s="121">
        <v>139215.67657982101</v>
      </c>
      <c r="N25" s="121">
        <v>23360.472595802144</v>
      </c>
      <c r="O25" s="121">
        <v>5110.8057228068192</v>
      </c>
      <c r="P25" s="121">
        <v>24781.532159135666</v>
      </c>
      <c r="Q25" s="121">
        <v>29350.370294299693</v>
      </c>
      <c r="R25" s="121">
        <v>20503.584210230147</v>
      </c>
      <c r="S25" s="121">
        <v>26752.265010410214</v>
      </c>
      <c r="T25" s="121">
        <v>23861.985256879179</v>
      </c>
      <c r="U25" s="121">
        <v>48152.279022002127</v>
      </c>
      <c r="V25" s="121">
        <v>83696.105931011174</v>
      </c>
      <c r="W25" s="121">
        <v>5824.8672837769391</v>
      </c>
      <c r="X25" s="121">
        <v>49762.770384334013</v>
      </c>
      <c r="Y25" s="121">
        <v>159417.45419503681</v>
      </c>
      <c r="Z25" s="121">
        <v>5112.0900061898583</v>
      </c>
      <c r="AA25" s="121">
        <v>7408.3886950649921</v>
      </c>
      <c r="AB25" s="122">
        <v>1878844.3016431259</v>
      </c>
      <c r="AC25" s="51"/>
      <c r="AD25" s="371">
        <v>2018</v>
      </c>
      <c r="AE25" s="143" t="s">
        <v>39</v>
      </c>
      <c r="AF25" s="129">
        <v>33.155980079627852</v>
      </c>
      <c r="AG25" s="129">
        <v>-2.6438948329917999</v>
      </c>
      <c r="AH25" s="129">
        <v>7.6179887302362914</v>
      </c>
      <c r="AI25" s="129">
        <v>37.25317941486739</v>
      </c>
      <c r="AJ25" s="129">
        <v>-9.8163696919069903</v>
      </c>
      <c r="AK25" s="129">
        <v>19.696209792780529</v>
      </c>
      <c r="AL25" s="129">
        <v>-8.020194613859843</v>
      </c>
      <c r="AM25" s="129">
        <v>-28.960171250226253</v>
      </c>
      <c r="AN25" s="129">
        <v>-15.924813198767119</v>
      </c>
      <c r="AO25" s="129">
        <v>50.770351710420968</v>
      </c>
      <c r="AP25" s="129">
        <v>20.912995846051842</v>
      </c>
      <c r="AQ25" s="129">
        <v>-8.5533414067868403</v>
      </c>
      <c r="AR25" s="129">
        <v>11.323152263007064</v>
      </c>
      <c r="AS25" s="129">
        <v>65.752999206958279</v>
      </c>
      <c r="AT25" s="129">
        <v>-4.8561187652769959</v>
      </c>
      <c r="AU25" s="129">
        <v>9.2550713953444266</v>
      </c>
      <c r="AV25" s="129">
        <v>-7.60568778426578</v>
      </c>
      <c r="AW25" s="129">
        <v>28.044135725758167</v>
      </c>
      <c r="AX25" s="129">
        <v>36.587113538783257</v>
      </c>
      <c r="AY25" s="129">
        <v>12.15893112509734</v>
      </c>
      <c r="AZ25" s="129">
        <v>5.339151467444192</v>
      </c>
      <c r="BA25" s="129">
        <v>52.168212438384074</v>
      </c>
      <c r="BB25" s="129">
        <v>8.6172586156220596</v>
      </c>
      <c r="BC25" s="129">
        <v>25.795988720266962</v>
      </c>
      <c r="BD25" s="129">
        <v>16.497359232745445</v>
      </c>
      <c r="BE25" s="130">
        <v>13.452334328827288</v>
      </c>
      <c r="BF25" s="51"/>
      <c r="BG25" s="371">
        <v>2018</v>
      </c>
      <c r="BH25" s="143" t="s">
        <v>39</v>
      </c>
      <c r="BI25" s="129">
        <v>33.155980079627852</v>
      </c>
      <c r="BJ25" s="129">
        <v>-2.6438948329917999</v>
      </c>
      <c r="BK25" s="129">
        <v>7.6179887302362914</v>
      </c>
      <c r="BL25" s="129">
        <v>37.25317941486739</v>
      </c>
      <c r="BM25" s="129">
        <v>-9.8163696919069903</v>
      </c>
      <c r="BN25" s="129">
        <v>19.696209792780529</v>
      </c>
      <c r="BO25" s="129">
        <v>-8.020194613859843</v>
      </c>
      <c r="BP25" s="129">
        <v>-28.960171250226253</v>
      </c>
      <c r="BQ25" s="129">
        <v>-15.924813198767119</v>
      </c>
      <c r="BR25" s="129">
        <v>50.770351710420968</v>
      </c>
      <c r="BS25" s="129">
        <v>20.912995846051842</v>
      </c>
      <c r="BT25" s="129">
        <v>-8.5533414067868403</v>
      </c>
      <c r="BU25" s="129">
        <v>11.323152263007064</v>
      </c>
      <c r="BV25" s="129">
        <v>65.752999206958279</v>
      </c>
      <c r="BW25" s="129">
        <v>-4.8561187652769959</v>
      </c>
      <c r="BX25" s="129">
        <v>9.2550713953444266</v>
      </c>
      <c r="BY25" s="129">
        <v>-7.60568778426578</v>
      </c>
      <c r="BZ25" s="129">
        <v>28.044135725758167</v>
      </c>
      <c r="CA25" s="129">
        <v>36.587113538783257</v>
      </c>
      <c r="CB25" s="129">
        <v>12.15893112509734</v>
      </c>
      <c r="CC25" s="129">
        <v>5.339151467444192</v>
      </c>
      <c r="CD25" s="129">
        <v>52.168212438384074</v>
      </c>
      <c r="CE25" s="129">
        <v>8.6172586156220596</v>
      </c>
      <c r="CF25" s="129">
        <v>25.795988720266962</v>
      </c>
      <c r="CG25" s="129">
        <v>16.497359232745445</v>
      </c>
      <c r="CH25" s="130">
        <v>13.452334328827288</v>
      </c>
      <c r="CI25" s="51"/>
      <c r="CJ25" s="371">
        <v>2018</v>
      </c>
      <c r="CK25" s="143" t="s">
        <v>39</v>
      </c>
      <c r="CL25" s="129">
        <v>21.829414803243008</v>
      </c>
      <c r="CM25" s="129">
        <v>14.373708721251145</v>
      </c>
      <c r="CN25" s="129">
        <v>-1.0605007836217539</v>
      </c>
      <c r="CO25" s="129">
        <v>15.854381837309028</v>
      </c>
      <c r="CP25" s="129">
        <v>0.92276139897757847</v>
      </c>
      <c r="CQ25" s="129">
        <v>10.430504273571106</v>
      </c>
      <c r="CR25" s="129">
        <v>-2.334004894516295</v>
      </c>
      <c r="CS25" s="129">
        <v>4.0715223170352921</v>
      </c>
      <c r="CT25" s="129">
        <v>9.2622404356141441</v>
      </c>
      <c r="CU25" s="129">
        <v>21.195217568292612</v>
      </c>
      <c r="CV25" s="129">
        <v>18.416856640144943</v>
      </c>
      <c r="CW25" s="129">
        <v>12.835140534736201</v>
      </c>
      <c r="CX25" s="129">
        <v>-12.400829003836055</v>
      </c>
      <c r="CY25" s="129">
        <v>13.961485182589106</v>
      </c>
      <c r="CZ25" s="129">
        <v>6.6456091869413925</v>
      </c>
      <c r="DA25" s="129">
        <v>19.106940112717897</v>
      </c>
      <c r="DB25" s="129">
        <v>8.8712590763426746</v>
      </c>
      <c r="DC25" s="129">
        <v>2.5179025032970426</v>
      </c>
      <c r="DD25" s="129">
        <v>23.222430023677234</v>
      </c>
      <c r="DE25" s="129">
        <v>4.2878194691775118</v>
      </c>
      <c r="DF25" s="129">
        <v>2.4612973637971658</v>
      </c>
      <c r="DG25" s="129">
        <v>14.882579089797776</v>
      </c>
      <c r="DH25" s="129">
        <v>6.5850010114405944</v>
      </c>
      <c r="DI25" s="129">
        <v>-34.330961769540693</v>
      </c>
      <c r="DJ25" s="129">
        <v>59.780552552523481</v>
      </c>
      <c r="DK25" s="130">
        <v>7.6289461240238943</v>
      </c>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row>
    <row r="26" spans="1:143" x14ac:dyDescent="0.2">
      <c r="A26" s="372"/>
      <c r="B26" s="144" t="s">
        <v>40</v>
      </c>
      <c r="C26" s="123">
        <v>351258.93380842585</v>
      </c>
      <c r="D26" s="123">
        <v>85759.499420107575</v>
      </c>
      <c r="E26" s="123">
        <v>776925.98211416183</v>
      </c>
      <c r="F26" s="123">
        <v>44987.125997345065</v>
      </c>
      <c r="G26" s="123">
        <v>27552.159044225526</v>
      </c>
      <c r="H26" s="123">
        <v>29942.729965765382</v>
      </c>
      <c r="I26" s="123">
        <v>3272.0461119262204</v>
      </c>
      <c r="J26" s="123">
        <v>17703.491595053445</v>
      </c>
      <c r="K26" s="123">
        <v>22482.719960874725</v>
      </c>
      <c r="L26" s="123">
        <v>15735.161321875215</v>
      </c>
      <c r="M26" s="123">
        <v>156650.64271641162</v>
      </c>
      <c r="N26" s="123">
        <v>26661.754293299793</v>
      </c>
      <c r="O26" s="123">
        <v>7067.1093411583861</v>
      </c>
      <c r="P26" s="123">
        <v>20101.078599874236</v>
      </c>
      <c r="Q26" s="123">
        <v>31102.935010130645</v>
      </c>
      <c r="R26" s="123">
        <v>22439.985635436315</v>
      </c>
      <c r="S26" s="123">
        <v>29553.656256549984</v>
      </c>
      <c r="T26" s="123">
        <v>25913.584685251168</v>
      </c>
      <c r="U26" s="123">
        <v>52228.361769021161</v>
      </c>
      <c r="V26" s="123">
        <v>93911.550366799391</v>
      </c>
      <c r="W26" s="123">
        <v>6651.8847760776907</v>
      </c>
      <c r="X26" s="123">
        <v>58030.662642353098</v>
      </c>
      <c r="Y26" s="123">
        <v>164248.4230839097</v>
      </c>
      <c r="Z26" s="123">
        <v>7026.2884929784104</v>
      </c>
      <c r="AA26" s="123">
        <v>9627.9797386990831</v>
      </c>
      <c r="AB26" s="124">
        <v>2086835.7467477114</v>
      </c>
      <c r="AC26" s="51"/>
      <c r="AD26" s="372"/>
      <c r="AE26" s="144" t="s">
        <v>40</v>
      </c>
      <c r="AF26" s="131">
        <v>44.702371572007493</v>
      </c>
      <c r="AG26" s="131">
        <v>-3.5276252645989881</v>
      </c>
      <c r="AH26" s="131">
        <v>6.4487704560850068</v>
      </c>
      <c r="AI26" s="131">
        <v>-4.1160601551909597</v>
      </c>
      <c r="AJ26" s="131">
        <v>-20.151873460992874</v>
      </c>
      <c r="AK26" s="131">
        <v>9.6006789572851794</v>
      </c>
      <c r="AL26" s="131">
        <v>-27.358976573234983</v>
      </c>
      <c r="AM26" s="131">
        <v>1.2205739170884744</v>
      </c>
      <c r="AN26" s="131">
        <v>-22.406567569102599</v>
      </c>
      <c r="AO26" s="131">
        <v>-4.9192759114238926</v>
      </c>
      <c r="AP26" s="131">
        <v>38.778053219214392</v>
      </c>
      <c r="AQ26" s="131">
        <v>2.0488128841259501</v>
      </c>
      <c r="AR26" s="131">
        <v>19.800190223714043</v>
      </c>
      <c r="AS26" s="131">
        <v>-6.957990840418093</v>
      </c>
      <c r="AT26" s="131">
        <v>-21.342672383298456</v>
      </c>
      <c r="AU26" s="131">
        <v>-17.147699000083527</v>
      </c>
      <c r="AV26" s="131">
        <v>-24.215473419620569</v>
      </c>
      <c r="AW26" s="131">
        <v>10.840219655667283</v>
      </c>
      <c r="AX26" s="131">
        <v>13.551453228138799</v>
      </c>
      <c r="AY26" s="131">
        <v>19.56170501002601</v>
      </c>
      <c r="AZ26" s="131">
        <v>13.571983610371884</v>
      </c>
      <c r="BA26" s="131">
        <v>53.204444276875677</v>
      </c>
      <c r="BB26" s="131">
        <v>2.2478032107335455</v>
      </c>
      <c r="BC26" s="131">
        <v>27.64948743525537</v>
      </c>
      <c r="BD26" s="131">
        <v>-17.80759935762951</v>
      </c>
      <c r="BE26" s="132">
        <v>11.03694296819835</v>
      </c>
      <c r="BF26" s="51"/>
      <c r="BG26" s="372"/>
      <c r="BH26" s="144" t="s">
        <v>40</v>
      </c>
      <c r="BI26" s="131">
        <v>39.117578490124338</v>
      </c>
      <c r="BJ26" s="131">
        <v>-3.1068378863778001</v>
      </c>
      <c r="BK26" s="131">
        <v>6.9952780310988505</v>
      </c>
      <c r="BL26" s="131">
        <v>13.083894875994373</v>
      </c>
      <c r="BM26" s="131">
        <v>-15.267382699718191</v>
      </c>
      <c r="BN26" s="131">
        <v>14.184232959439447</v>
      </c>
      <c r="BO26" s="131">
        <v>-17.775823491461352</v>
      </c>
      <c r="BP26" s="131">
        <v>-13.016062766263559</v>
      </c>
      <c r="BQ26" s="131">
        <v>-19.382075123016818</v>
      </c>
      <c r="BR26" s="131">
        <v>18.678993026519386</v>
      </c>
      <c r="BS26" s="131">
        <v>29.757046649433573</v>
      </c>
      <c r="BT26" s="131">
        <v>-3.1926580008189487</v>
      </c>
      <c r="BU26" s="131">
        <v>16.090217728002166</v>
      </c>
      <c r="BV26" s="131">
        <v>22.78042568127352</v>
      </c>
      <c r="BW26" s="131">
        <v>-14.117517907182275</v>
      </c>
      <c r="BX26" s="131">
        <v>-6.3411125873405467</v>
      </c>
      <c r="BY26" s="131">
        <v>-17.137956446690172</v>
      </c>
      <c r="BZ26" s="131">
        <v>18.471019823873203</v>
      </c>
      <c r="CA26" s="131">
        <v>23.546586074243937</v>
      </c>
      <c r="CB26" s="131">
        <v>15.955136528762303</v>
      </c>
      <c r="CC26" s="131">
        <v>9.5739072620691914</v>
      </c>
      <c r="CD26" s="131">
        <v>52.724320249254177</v>
      </c>
      <c r="CE26" s="131">
        <v>5.2888622380623973</v>
      </c>
      <c r="CF26" s="131">
        <v>26.862268042992589</v>
      </c>
      <c r="CG26" s="131">
        <v>-5.7370007199656792</v>
      </c>
      <c r="CH26" s="132">
        <v>12.168346447006218</v>
      </c>
      <c r="CI26" s="51"/>
      <c r="CJ26" s="372"/>
      <c r="CK26" s="144" t="s">
        <v>40</v>
      </c>
      <c r="CL26" s="131">
        <v>36.733706553653157</v>
      </c>
      <c r="CM26" s="131">
        <v>12.6472217767712</v>
      </c>
      <c r="CN26" s="131">
        <v>3.3868441714868247</v>
      </c>
      <c r="CO26" s="131">
        <v>8.4056492110382131</v>
      </c>
      <c r="CP26" s="131">
        <v>-8.5801370825752894</v>
      </c>
      <c r="CQ26" s="131">
        <v>13.388160615742684</v>
      </c>
      <c r="CR26" s="131">
        <v>-7.2280592306784524</v>
      </c>
      <c r="CS26" s="131">
        <v>1.4518801760213584</v>
      </c>
      <c r="CT26" s="131">
        <v>-0.44604000622744389</v>
      </c>
      <c r="CU26" s="131">
        <v>22.48307438049082</v>
      </c>
      <c r="CV26" s="131">
        <v>32.412341437372859</v>
      </c>
      <c r="CW26" s="131">
        <v>4.5477452383838823</v>
      </c>
      <c r="CX26" s="131">
        <v>-3.1836496337032005</v>
      </c>
      <c r="CY26" s="131">
        <v>7.4229517806186474</v>
      </c>
      <c r="CZ26" s="131">
        <v>-4.3553672024032934</v>
      </c>
      <c r="DA26" s="131">
        <v>1.5195747503699453</v>
      </c>
      <c r="DB26" s="131">
        <v>-3.9645072573941786</v>
      </c>
      <c r="DC26" s="131">
        <v>3.2858916919447534</v>
      </c>
      <c r="DD26" s="131">
        <v>19.786507465980343</v>
      </c>
      <c r="DE26" s="131">
        <v>13.237628826841942</v>
      </c>
      <c r="DF26" s="131">
        <v>12.991851690392586</v>
      </c>
      <c r="DG26" s="131">
        <v>26.358899473949251</v>
      </c>
      <c r="DH26" s="131">
        <v>4.7581165411257231</v>
      </c>
      <c r="DI26" s="131">
        <v>-16.40582594245431</v>
      </c>
      <c r="DJ26" s="131">
        <v>29.433374735463147</v>
      </c>
      <c r="DK26" s="132">
        <v>11.361215543669378</v>
      </c>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row>
    <row r="27" spans="1:143" x14ac:dyDescent="0.2">
      <c r="A27" s="372"/>
      <c r="B27" s="143" t="s">
        <v>41</v>
      </c>
      <c r="C27" s="121">
        <v>334766.62420311081</v>
      </c>
      <c r="D27" s="121">
        <v>99530.375503940842</v>
      </c>
      <c r="E27" s="121">
        <v>749040.76738508756</v>
      </c>
      <c r="F27" s="121">
        <v>55683.216963102459</v>
      </c>
      <c r="G27" s="121">
        <v>28345.920848155121</v>
      </c>
      <c r="H27" s="121">
        <v>31264.819697286741</v>
      </c>
      <c r="I27" s="121">
        <v>4834.2670293645806</v>
      </c>
      <c r="J27" s="121">
        <v>17997.329204157075</v>
      </c>
      <c r="K27" s="121">
        <v>24362.362558415287</v>
      </c>
      <c r="L27" s="121">
        <v>22178.282485875705</v>
      </c>
      <c r="M27" s="121">
        <v>149069.51415219362</v>
      </c>
      <c r="N27" s="121">
        <v>31256.541842784402</v>
      </c>
      <c r="O27" s="121">
        <v>7298.520638906326</v>
      </c>
      <c r="P27" s="121">
        <v>18685.664643928296</v>
      </c>
      <c r="Q27" s="121">
        <v>29841.665480923482</v>
      </c>
      <c r="R27" s="121">
        <v>27138.627606891259</v>
      </c>
      <c r="S27" s="121">
        <v>38376.770230871174</v>
      </c>
      <c r="T27" s="121">
        <v>26378.338508753575</v>
      </c>
      <c r="U27" s="121">
        <v>48210.861379647067</v>
      </c>
      <c r="V27" s="121">
        <v>93135.414521866493</v>
      </c>
      <c r="W27" s="121">
        <v>9451.3995675524857</v>
      </c>
      <c r="X27" s="121">
        <v>58514.879960940219</v>
      </c>
      <c r="Y27" s="121">
        <v>181194.59395968472</v>
      </c>
      <c r="Z27" s="121">
        <v>4645.1498918881216</v>
      </c>
      <c r="AA27" s="121">
        <v>7714.960396177722</v>
      </c>
      <c r="AB27" s="122">
        <v>2098916.8686615052</v>
      </c>
      <c r="AC27" s="51"/>
      <c r="AD27" s="372"/>
      <c r="AE27" s="143" t="s">
        <v>41</v>
      </c>
      <c r="AF27" s="129">
        <v>1.234948198287622</v>
      </c>
      <c r="AG27" s="129">
        <v>-3.3998507638247188</v>
      </c>
      <c r="AH27" s="129">
        <v>0.10025819983559003</v>
      </c>
      <c r="AI27" s="129">
        <v>13.7198274713207</v>
      </c>
      <c r="AJ27" s="129">
        <v>-18.848302162803108</v>
      </c>
      <c r="AK27" s="129">
        <v>-1.1627642427794793</v>
      </c>
      <c r="AL27" s="129">
        <v>-18.880356816326703</v>
      </c>
      <c r="AM27" s="129">
        <v>-3.8491140772035193</v>
      </c>
      <c r="AN27" s="129">
        <v>-25.212299030915265</v>
      </c>
      <c r="AO27" s="129">
        <v>5.7383103262952817</v>
      </c>
      <c r="AP27" s="129">
        <v>2.7293670221747224</v>
      </c>
      <c r="AQ27" s="129">
        <v>32.061888581616316</v>
      </c>
      <c r="AR27" s="129">
        <v>22.483657939840619</v>
      </c>
      <c r="AS27" s="129">
        <v>-31.629172549293362</v>
      </c>
      <c r="AT27" s="129">
        <v>-23.487238955994815</v>
      </c>
      <c r="AU27" s="129">
        <v>8.7746919732569104</v>
      </c>
      <c r="AV27" s="129">
        <v>-16.622909497754502</v>
      </c>
      <c r="AW27" s="129">
        <v>7.6563363545103069</v>
      </c>
      <c r="AX27" s="129">
        <v>21.807922093526933</v>
      </c>
      <c r="AY27" s="129">
        <v>18.146002401735917</v>
      </c>
      <c r="AZ27" s="129">
        <v>-25.004152848186866</v>
      </c>
      <c r="BA27" s="129">
        <v>64.677332870830881</v>
      </c>
      <c r="BB27" s="129">
        <v>9.4249810459184467</v>
      </c>
      <c r="BC27" s="129">
        <v>16.42488012441332</v>
      </c>
      <c r="BD27" s="129">
        <v>-54.423965193972244</v>
      </c>
      <c r="BE27" s="130">
        <v>1.6247284030602716</v>
      </c>
      <c r="BF27" s="51"/>
      <c r="BG27" s="372"/>
      <c r="BH27" s="143" t="s">
        <v>41</v>
      </c>
      <c r="BI27" s="129">
        <v>23.474918619622763</v>
      </c>
      <c r="BJ27" s="129">
        <v>-3.217534090087526</v>
      </c>
      <c r="BK27" s="129">
        <v>4.5600610790428098</v>
      </c>
      <c r="BL27" s="129">
        <v>13.324770114415863</v>
      </c>
      <c r="BM27" s="129">
        <v>-16.513759651058855</v>
      </c>
      <c r="BN27" s="129">
        <v>8.2400407699856117</v>
      </c>
      <c r="BO27" s="129">
        <v>-18.217932621204479</v>
      </c>
      <c r="BP27" s="129">
        <v>-9.7051942550780979</v>
      </c>
      <c r="BQ27" s="129">
        <v>-21.567634488718657</v>
      </c>
      <c r="BR27" s="129">
        <v>13.216963750495037</v>
      </c>
      <c r="BS27" s="129">
        <v>19.245923064267533</v>
      </c>
      <c r="BT27" s="129">
        <v>7.8825713880059212</v>
      </c>
      <c r="BU27" s="129">
        <v>18.406314399348588</v>
      </c>
      <c r="BV27" s="129">
        <v>-0.49587197393470284</v>
      </c>
      <c r="BW27" s="129">
        <v>-17.458133976532096</v>
      </c>
      <c r="BX27" s="129">
        <v>-1.014447541024599</v>
      </c>
      <c r="BY27" s="129">
        <v>-16.929966523149776</v>
      </c>
      <c r="BZ27" s="129">
        <v>14.487317882270624</v>
      </c>
      <c r="CA27" s="129">
        <v>22.977057996836002</v>
      </c>
      <c r="CB27" s="129">
        <v>16.699565902103441</v>
      </c>
      <c r="CC27" s="129">
        <v>-8.5914634021504792</v>
      </c>
      <c r="CD27" s="129">
        <v>56.726894925413738</v>
      </c>
      <c r="CE27" s="129">
        <v>6.7368496058680893</v>
      </c>
      <c r="CF27" s="129">
        <v>23.790766467771828</v>
      </c>
      <c r="CG27" s="129">
        <v>-29.283733889972339</v>
      </c>
      <c r="CH27" s="130">
        <v>8.2802864336283477</v>
      </c>
      <c r="CI27" s="51"/>
      <c r="CJ27" s="372"/>
      <c r="CK27" s="143" t="s">
        <v>41</v>
      </c>
      <c r="CL27" s="129">
        <v>25.762558386210998</v>
      </c>
      <c r="CM27" s="129">
        <v>6.6039146582316022</v>
      </c>
      <c r="CN27" s="129">
        <v>4.1385342175227047</v>
      </c>
      <c r="CO27" s="129">
        <v>8.5521347277597535</v>
      </c>
      <c r="CP27" s="129">
        <v>-17.553782708656041</v>
      </c>
      <c r="CQ27" s="129">
        <v>11.849668872803743</v>
      </c>
      <c r="CR27" s="129">
        <v>-10.066491829979729</v>
      </c>
      <c r="CS27" s="129">
        <v>-8.2564236122784287</v>
      </c>
      <c r="CT27" s="129">
        <v>-10.194056026382036</v>
      </c>
      <c r="CU27" s="129">
        <v>17.511305171534254</v>
      </c>
      <c r="CV27" s="129">
        <v>29.521214259222472</v>
      </c>
      <c r="CW27" s="129">
        <v>7.9902489503242968</v>
      </c>
      <c r="CX27" s="129">
        <v>7.7988146580661999</v>
      </c>
      <c r="CY27" s="129">
        <v>-2.2930883515339562</v>
      </c>
      <c r="CZ27" s="129">
        <v>-13.776598367815607</v>
      </c>
      <c r="DA27" s="129">
        <v>-0.96405251550640836</v>
      </c>
      <c r="DB27" s="129">
        <v>-16.424322750245711</v>
      </c>
      <c r="DC27" s="129">
        <v>6.8741680147665241</v>
      </c>
      <c r="DD27" s="129">
        <v>21.945668303087796</v>
      </c>
      <c r="DE27" s="129">
        <v>18.668633035123229</v>
      </c>
      <c r="DF27" s="129">
        <v>-12.992347126936366</v>
      </c>
      <c r="DG27" s="129">
        <v>38.163032899037461</v>
      </c>
      <c r="DH27" s="129">
        <v>4.856516630830976</v>
      </c>
      <c r="DI27" s="129">
        <v>1.5555492631372791</v>
      </c>
      <c r="DJ27" s="129">
        <v>-23.185509826319684</v>
      </c>
      <c r="DK27" s="130">
        <v>9.1748246369600892</v>
      </c>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row>
    <row r="28" spans="1:143" x14ac:dyDescent="0.2">
      <c r="A28" s="373"/>
      <c r="B28" s="195" t="s">
        <v>42</v>
      </c>
      <c r="C28" s="125">
        <v>334029.24898982863</v>
      </c>
      <c r="D28" s="125">
        <v>130771.30617249548</v>
      </c>
      <c r="E28" s="125">
        <v>848702.05007663369</v>
      </c>
      <c r="F28" s="125">
        <v>60223.209418977291</v>
      </c>
      <c r="G28" s="125">
        <v>28511.418893688169</v>
      </c>
      <c r="H28" s="125">
        <v>35987.644754075518</v>
      </c>
      <c r="I28" s="125">
        <v>6293.2586038734844</v>
      </c>
      <c r="J28" s="125">
        <v>17715.252668245786</v>
      </c>
      <c r="K28" s="125">
        <v>28714.304138219311</v>
      </c>
      <c r="L28" s="125">
        <v>24477.246147415353</v>
      </c>
      <c r="M28" s="125">
        <v>187788.41992475966</v>
      </c>
      <c r="N28" s="125">
        <v>31101.226779991641</v>
      </c>
      <c r="O28" s="125">
        <v>7390.3653337048909</v>
      </c>
      <c r="P28" s="125">
        <v>21177.657907203567</v>
      </c>
      <c r="Q28" s="125">
        <v>44104.962547025221</v>
      </c>
      <c r="R28" s="125">
        <v>29544.925233384423</v>
      </c>
      <c r="S28" s="125">
        <v>40344.271478333561</v>
      </c>
      <c r="T28" s="125">
        <v>26183.008610840185</v>
      </c>
      <c r="U28" s="125">
        <v>51508.683962658492</v>
      </c>
      <c r="V28" s="125">
        <v>95175.439821652501</v>
      </c>
      <c r="W28" s="125">
        <v>9496.8102549811902</v>
      </c>
      <c r="X28" s="125">
        <v>59283.831656681061</v>
      </c>
      <c r="Y28" s="125">
        <v>213266.10020900096</v>
      </c>
      <c r="Z28" s="125">
        <v>5907.8402396544516</v>
      </c>
      <c r="AA28" s="125">
        <v>9865.0565138637303</v>
      </c>
      <c r="AB28" s="126">
        <v>2347563.5403371882</v>
      </c>
      <c r="AC28" s="51"/>
      <c r="AD28" s="373"/>
      <c r="AE28" s="195" t="s">
        <v>42</v>
      </c>
      <c r="AF28" s="133">
        <v>-8.6663031237189223</v>
      </c>
      <c r="AG28" s="133">
        <v>-3.250410592803088</v>
      </c>
      <c r="AH28" s="133">
        <v>-0.3002169059654447</v>
      </c>
      <c r="AI28" s="133">
        <v>24.661408435304509</v>
      </c>
      <c r="AJ28" s="133">
        <v>-3.7137705673090049</v>
      </c>
      <c r="AK28" s="133">
        <v>8.3504506533077958</v>
      </c>
      <c r="AL28" s="133">
        <v>-11.642372777003141</v>
      </c>
      <c r="AM28" s="133">
        <v>11.77937038670227</v>
      </c>
      <c r="AN28" s="133">
        <v>-18.167309608969251</v>
      </c>
      <c r="AO28" s="133">
        <v>5.1771633706444442</v>
      </c>
      <c r="AP28" s="133">
        <v>-13.294231104243014</v>
      </c>
      <c r="AQ28" s="133">
        <v>19.04814918370996</v>
      </c>
      <c r="AR28" s="133">
        <v>23.065436019818321</v>
      </c>
      <c r="AS28" s="133">
        <v>-26.551154583505454</v>
      </c>
      <c r="AT28" s="133">
        <v>22.128328871181925</v>
      </c>
      <c r="AU28" s="133">
        <v>16.805353387212673</v>
      </c>
      <c r="AV28" s="133">
        <v>-5.8098646977609469</v>
      </c>
      <c r="AW28" s="133">
        <v>4.8093518730718321</v>
      </c>
      <c r="AX28" s="133">
        <v>0.43304573670284174</v>
      </c>
      <c r="AY28" s="133">
        <v>-7.3712770172420843</v>
      </c>
      <c r="AZ28" s="133">
        <v>8.2756770714376806</v>
      </c>
      <c r="BA28" s="133">
        <v>33.102442654708518</v>
      </c>
      <c r="BB28" s="133">
        <v>15.999619242375651</v>
      </c>
      <c r="BC28" s="133">
        <v>-4.1629985043999955</v>
      </c>
      <c r="BD28" s="133">
        <v>12.885713787701469</v>
      </c>
      <c r="BE28" s="134">
        <v>-0.42068617418169474</v>
      </c>
      <c r="BF28" s="51"/>
      <c r="BG28" s="373"/>
      <c r="BH28" s="195" t="s">
        <v>42</v>
      </c>
      <c r="BI28" s="133">
        <v>13.39840277452482</v>
      </c>
      <c r="BJ28" s="133">
        <v>-3.2284284468412805</v>
      </c>
      <c r="BK28" s="133">
        <v>3.1669913689539531</v>
      </c>
      <c r="BL28" s="133">
        <v>16.408786946326238</v>
      </c>
      <c r="BM28" s="133">
        <v>-13.597441896974649</v>
      </c>
      <c r="BN28" s="133">
        <v>8.2719611668038198</v>
      </c>
      <c r="BO28" s="133">
        <v>-16.09017201035201</v>
      </c>
      <c r="BP28" s="133">
        <v>-4.6737174900133738</v>
      </c>
      <c r="BQ28" s="133">
        <v>-20.589549212144732</v>
      </c>
      <c r="BR28" s="133">
        <v>10.65267431465038</v>
      </c>
      <c r="BS28" s="133">
        <v>7.2949016619822116</v>
      </c>
      <c r="BT28" s="133">
        <v>10.757453397505268</v>
      </c>
      <c r="BU28" s="133">
        <v>19.652375175008352</v>
      </c>
      <c r="BV28" s="133">
        <v>-8.5984536897261261</v>
      </c>
      <c r="BW28" s="133">
        <v>-7.6330748052767072</v>
      </c>
      <c r="BX28" s="133">
        <v>3.676105856873102</v>
      </c>
      <c r="BY28" s="133">
        <v>-13.892542038102373</v>
      </c>
      <c r="BZ28" s="133">
        <v>11.844983440611024</v>
      </c>
      <c r="CA28" s="133">
        <v>16.259433230757203</v>
      </c>
      <c r="CB28" s="133">
        <v>9.3111617315656545</v>
      </c>
      <c r="CC28" s="133">
        <v>-4.0755798156426497</v>
      </c>
      <c r="CD28" s="133">
        <v>49.742433828758067</v>
      </c>
      <c r="CE28" s="133">
        <v>9.3294910382676335</v>
      </c>
      <c r="CF28" s="133">
        <v>15.053511268915166</v>
      </c>
      <c r="CG28" s="133">
        <v>-20.858519506124352</v>
      </c>
      <c r="CH28" s="134">
        <v>5.7028082064106034</v>
      </c>
      <c r="CI28" s="51"/>
      <c r="CJ28" s="373"/>
      <c r="CK28" s="195" t="s">
        <v>42</v>
      </c>
      <c r="CL28" s="133">
        <v>13.39840277452482</v>
      </c>
      <c r="CM28" s="133">
        <v>-3.2284284468412805</v>
      </c>
      <c r="CN28" s="133">
        <v>3.1669913689539531</v>
      </c>
      <c r="CO28" s="133">
        <v>16.408786946326238</v>
      </c>
      <c r="CP28" s="133">
        <v>-13.597441896974649</v>
      </c>
      <c r="CQ28" s="133">
        <v>8.2719611668038198</v>
      </c>
      <c r="CR28" s="133">
        <v>-16.09017201035201</v>
      </c>
      <c r="CS28" s="133">
        <v>-4.6737174900133738</v>
      </c>
      <c r="CT28" s="133">
        <v>-20.589549212144732</v>
      </c>
      <c r="CU28" s="133">
        <v>10.65267431465038</v>
      </c>
      <c r="CV28" s="133">
        <v>7.2949016619822116</v>
      </c>
      <c r="CW28" s="133">
        <v>10.757453397505268</v>
      </c>
      <c r="CX28" s="133">
        <v>19.652375175008352</v>
      </c>
      <c r="CY28" s="133">
        <v>-8.5984536897261261</v>
      </c>
      <c r="CZ28" s="133">
        <v>-7.6330748052767072</v>
      </c>
      <c r="DA28" s="133">
        <v>3.676105856873102</v>
      </c>
      <c r="DB28" s="133">
        <v>-13.892542038102373</v>
      </c>
      <c r="DC28" s="133">
        <v>11.844983440611024</v>
      </c>
      <c r="DD28" s="133">
        <v>16.259433230757203</v>
      </c>
      <c r="DE28" s="133">
        <v>9.3111617315656545</v>
      </c>
      <c r="DF28" s="133">
        <v>-4.0755798156426497</v>
      </c>
      <c r="DG28" s="133">
        <v>49.742433828758067</v>
      </c>
      <c r="DH28" s="133">
        <v>9.3294910382676335</v>
      </c>
      <c r="DI28" s="133">
        <v>15.053511268915166</v>
      </c>
      <c r="DJ28" s="133">
        <v>-20.858519506124352</v>
      </c>
      <c r="DK28" s="134">
        <v>5.7028082064106034</v>
      </c>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row>
    <row r="29" spans="1:143" x14ac:dyDescent="0.2">
      <c r="A29" s="371">
        <v>2019</v>
      </c>
      <c r="B29" s="143" t="s">
        <v>39</v>
      </c>
      <c r="C29" s="121">
        <v>284801.80748986464</v>
      </c>
      <c r="D29" s="121">
        <v>103787.95712224283</v>
      </c>
      <c r="E29" s="121">
        <v>650112.20619803481</v>
      </c>
      <c r="F29" s="121">
        <v>33984.361300075587</v>
      </c>
      <c r="G29" s="121">
        <v>24761.065237408096</v>
      </c>
      <c r="H29" s="121">
        <v>27135.422552051125</v>
      </c>
      <c r="I29" s="121">
        <v>2993.5094069951215</v>
      </c>
      <c r="J29" s="121">
        <v>13732.379385693672</v>
      </c>
      <c r="K29" s="121">
        <v>21351.023926338214</v>
      </c>
      <c r="L29" s="121">
        <v>15160.75761698619</v>
      </c>
      <c r="M29" s="121">
        <v>126515.92009894867</v>
      </c>
      <c r="N29" s="121">
        <v>24264.238026523741</v>
      </c>
      <c r="O29" s="121">
        <v>6194.6574589431739</v>
      </c>
      <c r="P29" s="121">
        <v>14931.163224077511</v>
      </c>
      <c r="Q29" s="121">
        <v>33388.419569848142</v>
      </c>
      <c r="R29" s="121">
        <v>21322.795107537964</v>
      </c>
      <c r="S29" s="121">
        <v>25745.937359994503</v>
      </c>
      <c r="T29" s="121">
        <v>19458.438452552738</v>
      </c>
      <c r="U29" s="121">
        <v>38687.282512196798</v>
      </c>
      <c r="V29" s="121">
        <v>63901.890771662205</v>
      </c>
      <c r="W29" s="121">
        <v>7182.038809867382</v>
      </c>
      <c r="X29" s="121">
        <v>48939.989500446645</v>
      </c>
      <c r="Y29" s="121">
        <v>200623.46982752698</v>
      </c>
      <c r="Z29" s="121">
        <v>4542.330598502027</v>
      </c>
      <c r="AA29" s="121">
        <v>5815.7639799354083</v>
      </c>
      <c r="AB29" s="122">
        <v>1819334.8255342541</v>
      </c>
      <c r="AC29" s="51"/>
      <c r="AD29" s="371">
        <v>2019</v>
      </c>
      <c r="AE29" s="143" t="s">
        <v>39</v>
      </c>
      <c r="AF29" s="129">
        <v>-5.9441167087351037</v>
      </c>
      <c r="AG29" s="129">
        <v>31.937840560719799</v>
      </c>
      <c r="AH29" s="129">
        <v>-5.6906840936093994</v>
      </c>
      <c r="AI29" s="129">
        <v>-25.843230303675192</v>
      </c>
      <c r="AJ29" s="129">
        <v>-11.200886389853626</v>
      </c>
      <c r="AK29" s="129">
        <v>-0.21090771503177175</v>
      </c>
      <c r="AL29" s="129">
        <v>-26.447485439506334</v>
      </c>
      <c r="AM29" s="129">
        <v>23.778892408366794</v>
      </c>
      <c r="AN29" s="129">
        <v>0.18593556051160753</v>
      </c>
      <c r="AO29" s="129">
        <v>-17.370676791708604</v>
      </c>
      <c r="AP29" s="129">
        <v>-9.1223609243394232</v>
      </c>
      <c r="AQ29" s="129">
        <v>3.8687805951494347</v>
      </c>
      <c r="AR29" s="129">
        <v>21.207061956976723</v>
      </c>
      <c r="AS29" s="129">
        <v>-39.748829377471864</v>
      </c>
      <c r="AT29" s="129">
        <v>13.758086303710805</v>
      </c>
      <c r="AU29" s="129">
        <v>3.9954521556239797</v>
      </c>
      <c r="AV29" s="129">
        <v>-3.7616540133110776</v>
      </c>
      <c r="AW29" s="129">
        <v>-18.454234871580688</v>
      </c>
      <c r="AX29" s="129">
        <v>-19.656383253387666</v>
      </c>
      <c r="AY29" s="129">
        <v>-23.650102880132671</v>
      </c>
      <c r="AZ29" s="129">
        <v>23.299612849040408</v>
      </c>
      <c r="BA29" s="129">
        <v>-1.6534065075814008</v>
      </c>
      <c r="BB29" s="129">
        <v>25.847869570214876</v>
      </c>
      <c r="BC29" s="129">
        <v>-11.145332085271409</v>
      </c>
      <c r="BD29" s="129">
        <v>-21.497585786643334</v>
      </c>
      <c r="BE29" s="130">
        <v>-3.1673447372317365</v>
      </c>
      <c r="BF29" s="51"/>
      <c r="BG29" s="371">
        <v>2019</v>
      </c>
      <c r="BH29" s="143" t="s">
        <v>39</v>
      </c>
      <c r="BI29" s="129">
        <v>-5.9441167087351037</v>
      </c>
      <c r="BJ29" s="129">
        <v>31.937840560719799</v>
      </c>
      <c r="BK29" s="129">
        <v>-5.6906840936093994</v>
      </c>
      <c r="BL29" s="129">
        <v>-25.843230303675192</v>
      </c>
      <c r="BM29" s="129">
        <v>-11.200886389853626</v>
      </c>
      <c r="BN29" s="129">
        <v>-0.21090771503177175</v>
      </c>
      <c r="BO29" s="129">
        <v>-26.447485439506334</v>
      </c>
      <c r="BP29" s="129">
        <v>23.778892408366794</v>
      </c>
      <c r="BQ29" s="129">
        <v>0.18593556051160753</v>
      </c>
      <c r="BR29" s="129">
        <v>-17.370676791708604</v>
      </c>
      <c r="BS29" s="129">
        <v>-9.1223609243394232</v>
      </c>
      <c r="BT29" s="129">
        <v>3.8687805951494347</v>
      </c>
      <c r="BU29" s="129">
        <v>21.207061956976723</v>
      </c>
      <c r="BV29" s="129">
        <v>-39.748829377471864</v>
      </c>
      <c r="BW29" s="129">
        <v>13.758086303710805</v>
      </c>
      <c r="BX29" s="129">
        <v>3.9954521556239797</v>
      </c>
      <c r="BY29" s="129">
        <v>-3.7616540133110776</v>
      </c>
      <c r="BZ29" s="129">
        <v>-18.454234871580688</v>
      </c>
      <c r="CA29" s="129">
        <v>-19.656383253387666</v>
      </c>
      <c r="CB29" s="129">
        <v>-23.650102880132671</v>
      </c>
      <c r="CC29" s="129">
        <v>23.299612849040408</v>
      </c>
      <c r="CD29" s="129">
        <v>-1.6534065075814008</v>
      </c>
      <c r="CE29" s="129">
        <v>25.847869570214876</v>
      </c>
      <c r="CF29" s="129">
        <v>-11.145332085271409</v>
      </c>
      <c r="CG29" s="129">
        <v>-21.497585786643334</v>
      </c>
      <c r="CH29" s="130">
        <v>-3.1673447372317365</v>
      </c>
      <c r="CI29" s="51"/>
      <c r="CJ29" s="371">
        <v>2019</v>
      </c>
      <c r="CK29" s="143" t="s">
        <v>39</v>
      </c>
      <c r="CL29" s="129">
        <v>5.0648699825361687</v>
      </c>
      <c r="CM29" s="129">
        <v>3.4728575174910459</v>
      </c>
      <c r="CN29" s="129">
        <v>0.19986281007258189</v>
      </c>
      <c r="CO29" s="129">
        <v>2.5561337278662055</v>
      </c>
      <c r="CP29" s="129">
        <v>-13.992008181584071</v>
      </c>
      <c r="CQ29" s="129">
        <v>4.1649467495370018</v>
      </c>
      <c r="CR29" s="129">
        <v>-19.685489286090132</v>
      </c>
      <c r="CS29" s="129">
        <v>6.3308274134866949</v>
      </c>
      <c r="CT29" s="129">
        <v>-17.838294260418053</v>
      </c>
      <c r="CU29" s="129">
        <v>-2.0125503566259084</v>
      </c>
      <c r="CV29" s="129">
        <v>1.0166585173212228</v>
      </c>
      <c r="CW29" s="129">
        <v>14.105365174775963</v>
      </c>
      <c r="CX29" s="129">
        <v>21.66269494573223</v>
      </c>
      <c r="CY29" s="129">
        <v>-26.966015623350447</v>
      </c>
      <c r="CZ29" s="129">
        <v>-3.8682015596297692</v>
      </c>
      <c r="DA29" s="129">
        <v>2.6728386335761911</v>
      </c>
      <c r="DB29" s="129">
        <v>-13.31695307766072</v>
      </c>
      <c r="DC29" s="129">
        <v>1.2491546174041579</v>
      </c>
      <c r="DD29" s="129">
        <v>3.0384687836910951</v>
      </c>
      <c r="DE29" s="129">
        <v>0.66939009469868527</v>
      </c>
      <c r="DF29" s="129">
        <v>-0.82658001138719017</v>
      </c>
      <c r="DG29" s="129">
        <v>34.019641852819134</v>
      </c>
      <c r="DH29" s="129">
        <v>13.41892773008464</v>
      </c>
      <c r="DI29" s="129">
        <v>6.5036940161355306</v>
      </c>
      <c r="DJ29" s="129">
        <v>-26.268125872660786</v>
      </c>
      <c r="DK29" s="130">
        <v>2.0970117224739182</v>
      </c>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row>
    <row r="30" spans="1:143" x14ac:dyDescent="0.2">
      <c r="A30" s="372"/>
      <c r="B30" s="144" t="s">
        <v>40</v>
      </c>
      <c r="C30" s="123">
        <v>310513.90468391747</v>
      </c>
      <c r="D30" s="123">
        <v>117221.11087454962</v>
      </c>
      <c r="E30" s="123">
        <v>758978.12989955232</v>
      </c>
      <c r="F30" s="123">
        <v>49495.309886450486</v>
      </c>
      <c r="G30" s="123">
        <v>31368.231220657279</v>
      </c>
      <c r="H30" s="123">
        <v>31787.487662408559</v>
      </c>
      <c r="I30" s="123">
        <v>5042.2906976744189</v>
      </c>
      <c r="J30" s="123">
        <v>18038.617425483131</v>
      </c>
      <c r="K30" s="123">
        <v>26686.015149033738</v>
      </c>
      <c r="L30" s="123">
        <v>16868.063407577247</v>
      </c>
      <c r="M30" s="123">
        <v>149420.37938093679</v>
      </c>
      <c r="N30" s="123">
        <v>27585.578747679876</v>
      </c>
      <c r="O30" s="123">
        <v>6266.4198329511955</v>
      </c>
      <c r="P30" s="123">
        <v>22870.968419041379</v>
      </c>
      <c r="Q30" s="123">
        <v>27552.561524183864</v>
      </c>
      <c r="R30" s="123">
        <v>24914.921443389016</v>
      </c>
      <c r="S30" s="123">
        <v>32230.416830440005</v>
      </c>
      <c r="T30" s="123">
        <v>21803.826836990938</v>
      </c>
      <c r="U30" s="123">
        <v>54308.348919095974</v>
      </c>
      <c r="V30" s="123">
        <v>75983.844660989198</v>
      </c>
      <c r="W30" s="123">
        <v>8058.0714324707942</v>
      </c>
      <c r="X30" s="123">
        <v>56232.692379080683</v>
      </c>
      <c r="Y30" s="123">
        <v>210438.70026749646</v>
      </c>
      <c r="Z30" s="123">
        <v>4778.1529097062994</v>
      </c>
      <c r="AA30" s="123">
        <v>6968.5030571023035</v>
      </c>
      <c r="AB30" s="124">
        <v>2095412.5475488591</v>
      </c>
      <c r="AC30" s="51"/>
      <c r="AD30" s="372"/>
      <c r="AE30" s="144" t="s">
        <v>40</v>
      </c>
      <c r="AF30" s="131">
        <v>-11.599713260739563</v>
      </c>
      <c r="AG30" s="131">
        <v>36.685861819600831</v>
      </c>
      <c r="AH30" s="131">
        <v>-2.3101109536548203</v>
      </c>
      <c r="AI30" s="131">
        <v>10.021053332838981</v>
      </c>
      <c r="AJ30" s="131">
        <v>13.850356229093919</v>
      </c>
      <c r="AK30" s="131">
        <v>6.1609535895770229</v>
      </c>
      <c r="AL30" s="131">
        <v>54.102067183462552</v>
      </c>
      <c r="AM30" s="131">
        <v>1.892992851892128</v>
      </c>
      <c r="AN30" s="131">
        <v>18.695670254638873</v>
      </c>
      <c r="AO30" s="131">
        <v>7.1998123344757747</v>
      </c>
      <c r="AP30" s="131">
        <v>-4.6155337827524567</v>
      </c>
      <c r="AQ30" s="131">
        <v>3.464980001755702</v>
      </c>
      <c r="AR30" s="131">
        <v>-11.329802180136461</v>
      </c>
      <c r="AS30" s="131">
        <v>13.779806916353611</v>
      </c>
      <c r="AT30" s="131">
        <v>-11.414914652878828</v>
      </c>
      <c r="AU30" s="131">
        <v>11.029132763990646</v>
      </c>
      <c r="AV30" s="131">
        <v>9.0572907482361575</v>
      </c>
      <c r="AW30" s="131">
        <v>-15.859472543755459</v>
      </c>
      <c r="AX30" s="131">
        <v>3.9824859130629386</v>
      </c>
      <c r="AY30" s="131">
        <v>-19.089990140497338</v>
      </c>
      <c r="AZ30" s="131">
        <v>21.139672494782257</v>
      </c>
      <c r="BA30" s="131">
        <v>-3.098310757458389</v>
      </c>
      <c r="BB30" s="131">
        <v>28.122204351386372</v>
      </c>
      <c r="BC30" s="131">
        <v>-31.996061441524116</v>
      </c>
      <c r="BD30" s="131">
        <v>-27.622375137612455</v>
      </c>
      <c r="BE30" s="132">
        <v>0.41099548991885282</v>
      </c>
      <c r="BF30" s="51"/>
      <c r="BG30" s="372"/>
      <c r="BH30" s="144" t="s">
        <v>40</v>
      </c>
      <c r="BI30" s="131">
        <v>-8.9814223667530335</v>
      </c>
      <c r="BJ30" s="131">
        <v>34.414294506911205</v>
      </c>
      <c r="BK30" s="131">
        <v>-3.8994303646923689</v>
      </c>
      <c r="BL30" s="131">
        <v>-8.0770719108384075</v>
      </c>
      <c r="BM30" s="131">
        <v>1.2496754902179719</v>
      </c>
      <c r="BN30" s="131">
        <v>3.1283631144271684</v>
      </c>
      <c r="BO30" s="131">
        <v>9.4506348111212279</v>
      </c>
      <c r="BP30" s="131">
        <v>10.324489848033714</v>
      </c>
      <c r="BQ30" s="131">
        <v>9.6883344373720703</v>
      </c>
      <c r="BR30" s="131">
        <v>-6.0271991199492225</v>
      </c>
      <c r="BS30" s="131">
        <v>-6.7361570129895298</v>
      </c>
      <c r="BT30" s="131">
        <v>3.6535556266885205</v>
      </c>
      <c r="BU30" s="131">
        <v>2.3252110598722231</v>
      </c>
      <c r="BV30" s="131">
        <v>-15.775550923070236</v>
      </c>
      <c r="BW30" s="131">
        <v>0.80669830565232026</v>
      </c>
      <c r="BX30" s="131">
        <v>7.6708730017072346</v>
      </c>
      <c r="BY30" s="131">
        <v>2.9667091593340134</v>
      </c>
      <c r="BZ30" s="131">
        <v>-17.103379554436714</v>
      </c>
      <c r="CA30" s="131">
        <v>-7.3570055954364282</v>
      </c>
      <c r="CB30" s="131">
        <v>-21.238904702344275</v>
      </c>
      <c r="CC30" s="131">
        <v>22.148057196511651</v>
      </c>
      <c r="CD30" s="131">
        <v>-2.4312716216311148</v>
      </c>
      <c r="CE30" s="131">
        <v>27.00201008237757</v>
      </c>
      <c r="CF30" s="131">
        <v>-23.214756329710983</v>
      </c>
      <c r="CG30" s="131">
        <v>-24.958965951330313</v>
      </c>
      <c r="CH30" s="132">
        <v>-1.2843364741033869</v>
      </c>
      <c r="CI30" s="51"/>
      <c r="CJ30" s="372"/>
      <c r="CK30" s="144" t="s">
        <v>40</v>
      </c>
      <c r="CL30" s="131">
        <v>-6.3944455543936467</v>
      </c>
      <c r="CM30" s="131">
        <v>12.092959191606534</v>
      </c>
      <c r="CN30" s="131">
        <v>-1.9238421401450378</v>
      </c>
      <c r="CO30" s="131">
        <v>6.0059445984919968</v>
      </c>
      <c r="CP30" s="131">
        <v>-5.826557143067479</v>
      </c>
      <c r="CQ30" s="131">
        <v>3.4374848667264812</v>
      </c>
      <c r="CR30" s="131">
        <v>-6.1718403585117159</v>
      </c>
      <c r="CS30" s="131">
        <v>6.5014800962237107</v>
      </c>
      <c r="CT30" s="131">
        <v>-9.2813102116560682</v>
      </c>
      <c r="CU30" s="131">
        <v>0.45217308164997583</v>
      </c>
      <c r="CV30" s="131">
        <v>-6.8073652144555519</v>
      </c>
      <c r="CW30" s="131">
        <v>14.418982987411155</v>
      </c>
      <c r="CX30" s="131">
        <v>12.459842184991388</v>
      </c>
      <c r="CY30" s="131">
        <v>-23.138286790323004</v>
      </c>
      <c r="CZ30" s="131">
        <v>-0.50271385871495378</v>
      </c>
      <c r="DA30" s="131">
        <v>10.445811944489037</v>
      </c>
      <c r="DB30" s="131">
        <v>-5.8341765432847081</v>
      </c>
      <c r="DC30" s="131">
        <v>-5.4764247144846951</v>
      </c>
      <c r="DD30" s="131">
        <v>0.76787372533191345</v>
      </c>
      <c r="DE30" s="131">
        <v>-8.6281398767103834</v>
      </c>
      <c r="DF30" s="131">
        <v>0.99866174640474981</v>
      </c>
      <c r="DG30" s="131">
        <v>18.68609340769305</v>
      </c>
      <c r="DH30" s="131">
        <v>19.67277468250337</v>
      </c>
      <c r="DI30" s="131">
        <v>-10.851985982704948</v>
      </c>
      <c r="DJ30" s="131">
        <v>-28.894284735612864</v>
      </c>
      <c r="DK30" s="132">
        <v>-0.32537051652057336</v>
      </c>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row>
    <row r="31" spans="1:143" x14ac:dyDescent="0.2">
      <c r="A31" s="372"/>
      <c r="B31" s="143" t="s">
        <v>41</v>
      </c>
      <c r="C31" s="121">
        <v>348458.20938294427</v>
      </c>
      <c r="D31" s="121">
        <v>115247.16774290026</v>
      </c>
      <c r="E31" s="121">
        <v>834095.80722957081</v>
      </c>
      <c r="F31" s="121">
        <v>55861.26192580106</v>
      </c>
      <c r="G31" s="121">
        <v>29681.472994467025</v>
      </c>
      <c r="H31" s="121">
        <v>37353.778817004037</v>
      </c>
      <c r="I31" s="121">
        <v>3326.6929403607987</v>
      </c>
      <c r="J31" s="121">
        <v>19768.412050191004</v>
      </c>
      <c r="K31" s="121">
        <v>26580.034584483205</v>
      </c>
      <c r="L31" s="121">
        <v>18259.889286151254</v>
      </c>
      <c r="M31" s="121">
        <v>222304.50272570318</v>
      </c>
      <c r="N31" s="121">
        <v>27871.369784798597</v>
      </c>
      <c r="O31" s="121">
        <v>8783.6856129093649</v>
      </c>
      <c r="P31" s="121">
        <v>29444.4282820593</v>
      </c>
      <c r="Q31" s="121">
        <v>33923.456381951903</v>
      </c>
      <c r="R31" s="121">
        <v>22578.19858888783</v>
      </c>
      <c r="S31" s="121">
        <v>38638.908658355875</v>
      </c>
      <c r="T31" s="121">
        <v>25897.445098492368</v>
      </c>
      <c r="U31" s="121">
        <v>59678.17822428255</v>
      </c>
      <c r="V31" s="121">
        <v>78062.174689704858</v>
      </c>
      <c r="W31" s="121">
        <v>9425.9402656371076</v>
      </c>
      <c r="X31" s="121">
        <v>51080.032844383422</v>
      </c>
      <c r="Y31" s="121">
        <v>249432.47050666812</v>
      </c>
      <c r="Z31" s="121">
        <v>5700.2427439198464</v>
      </c>
      <c r="AA31" s="121">
        <v>6629.1849807637409</v>
      </c>
      <c r="AB31" s="122">
        <v>2358082.9463423919</v>
      </c>
      <c r="AC31" s="51"/>
      <c r="AD31" s="372"/>
      <c r="AE31" s="143" t="s">
        <v>41</v>
      </c>
      <c r="AF31" s="129">
        <v>4.0898895498992394</v>
      </c>
      <c r="AG31" s="129">
        <v>15.790950410246495</v>
      </c>
      <c r="AH31" s="129">
        <v>11.355195010468066</v>
      </c>
      <c r="AI31" s="129">
        <v>0.31974618638965779</v>
      </c>
      <c r="AJ31" s="129">
        <v>4.711620248522741</v>
      </c>
      <c r="AK31" s="129">
        <v>19.475433342242219</v>
      </c>
      <c r="AL31" s="129">
        <v>-31.185163745535561</v>
      </c>
      <c r="AM31" s="129">
        <v>9.8408092997756427</v>
      </c>
      <c r="AN31" s="129">
        <v>9.1028611069655199</v>
      </c>
      <c r="AO31" s="129">
        <v>-17.667703539351564</v>
      </c>
      <c r="AP31" s="129">
        <v>49.128078930169281</v>
      </c>
      <c r="AQ31" s="129">
        <v>-10.830283385195649</v>
      </c>
      <c r="AR31" s="129">
        <v>20.348849410468862</v>
      </c>
      <c r="AS31" s="129">
        <v>57.577634208622854</v>
      </c>
      <c r="AT31" s="129">
        <v>13.678160502260628</v>
      </c>
      <c r="AU31" s="129">
        <v>-16.80419910712585</v>
      </c>
      <c r="AV31" s="129">
        <v>0.68306536977369436</v>
      </c>
      <c r="AW31" s="129">
        <v>-1.823061790270164</v>
      </c>
      <c r="AX31" s="129">
        <v>23.785753907887198</v>
      </c>
      <c r="AY31" s="129">
        <v>-16.18421940734769</v>
      </c>
      <c r="AZ31" s="129">
        <v>-0.26937070783444872</v>
      </c>
      <c r="BA31" s="129">
        <v>-12.705908516807519</v>
      </c>
      <c r="BB31" s="129">
        <v>37.659995839702674</v>
      </c>
      <c r="BC31" s="129">
        <v>22.713860189404134</v>
      </c>
      <c r="BD31" s="129">
        <v>-14.073635633332804</v>
      </c>
      <c r="BE31" s="130">
        <v>12.347610405654553</v>
      </c>
      <c r="BF31" s="51"/>
      <c r="BG31" s="372"/>
      <c r="BH31" s="143" t="s">
        <v>41</v>
      </c>
      <c r="BI31" s="129">
        <v>-4.556136087187812</v>
      </c>
      <c r="BJ31" s="129">
        <v>27.391906827208778</v>
      </c>
      <c r="BK31" s="129">
        <v>1.2584712611266813</v>
      </c>
      <c r="BL31" s="129">
        <v>-4.8854814215543492</v>
      </c>
      <c r="BM31" s="129">
        <v>2.4209473136921567</v>
      </c>
      <c r="BN31" s="129">
        <v>8.9098826932568755</v>
      </c>
      <c r="BO31" s="129">
        <v>-6.6828210537253963</v>
      </c>
      <c r="BP31" s="129">
        <v>10.138467005148154</v>
      </c>
      <c r="BQ31" s="129">
        <v>9.4790584692016289</v>
      </c>
      <c r="BR31" s="129">
        <v>-10.615897345856396</v>
      </c>
      <c r="BS31" s="129">
        <v>11.980372168280562</v>
      </c>
      <c r="BT31" s="129">
        <v>-1.9163456794259681</v>
      </c>
      <c r="BU31" s="129">
        <v>9.0793163025793646</v>
      </c>
      <c r="BV31" s="129">
        <v>5.7863525460216891</v>
      </c>
      <c r="BW31" s="129">
        <v>5.0605993344772893</v>
      </c>
      <c r="BX31" s="129">
        <v>-1.8068530365363156</v>
      </c>
      <c r="BY31" s="129">
        <v>2.0411030996127399</v>
      </c>
      <c r="BZ31" s="129">
        <v>-11.810553451302841</v>
      </c>
      <c r="CA31" s="129">
        <v>2.7473357663590159</v>
      </c>
      <c r="CB31" s="129">
        <v>-19.50009672915467</v>
      </c>
      <c r="CC31" s="129">
        <v>12.485771382327449</v>
      </c>
      <c r="CD31" s="129">
        <v>-6.04635936897796</v>
      </c>
      <c r="CE31" s="129">
        <v>30.827164777077009</v>
      </c>
      <c r="CF31" s="129">
        <v>-10.503167735978458</v>
      </c>
      <c r="CG31" s="129">
        <v>-21.566021157147276</v>
      </c>
      <c r="CH31" s="130">
        <v>3.4335901498689037</v>
      </c>
      <c r="CI31" s="51"/>
      <c r="CJ31" s="372"/>
      <c r="CK31" s="143" t="s">
        <v>41</v>
      </c>
      <c r="CL31" s="129">
        <v>-5.6658673768034689</v>
      </c>
      <c r="CM31" s="129">
        <v>17.014647412687189</v>
      </c>
      <c r="CN31" s="129">
        <v>0.82578995836679603</v>
      </c>
      <c r="CO31" s="129">
        <v>2.441717477936689</v>
      </c>
      <c r="CP31" s="129">
        <v>0.81895325425165311</v>
      </c>
      <c r="CQ31" s="129">
        <v>8.7570962245306472</v>
      </c>
      <c r="CR31" s="129">
        <v>-8.5132213690145555</v>
      </c>
      <c r="CS31" s="129">
        <v>10.55360511167429</v>
      </c>
      <c r="CT31" s="129">
        <v>8.3159484052020005E-2</v>
      </c>
      <c r="CU31" s="129">
        <v>-5.9946850318614793</v>
      </c>
      <c r="CV31" s="129">
        <v>3.7054463187427</v>
      </c>
      <c r="CW31" s="129">
        <v>3.1830663138689097</v>
      </c>
      <c r="CX31" s="129">
        <v>12.375407360643109</v>
      </c>
      <c r="CY31" s="129">
        <v>-4.3043302096524183</v>
      </c>
      <c r="CZ31" s="129">
        <v>9.9366723477867893</v>
      </c>
      <c r="DA31" s="129">
        <v>3.1291714581557217</v>
      </c>
      <c r="DB31" s="129">
        <v>-0.40428632701648981</v>
      </c>
      <c r="DC31" s="129">
        <v>-7.7052564826988075</v>
      </c>
      <c r="DD31" s="129">
        <v>2.1535135927108096</v>
      </c>
      <c r="DE31" s="129">
        <v>-16.163406215845701</v>
      </c>
      <c r="DF31" s="129">
        <v>11.282917293761408</v>
      </c>
      <c r="DG31" s="129">
        <v>2.2235086855743935</v>
      </c>
      <c r="DH31" s="129">
        <v>26.868967742622196</v>
      </c>
      <c r="DI31" s="129">
        <v>-8.8000227381451737</v>
      </c>
      <c r="DJ31" s="129">
        <v>-12.576168401346056</v>
      </c>
      <c r="DK31" s="130">
        <v>2.3547134553141058</v>
      </c>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row>
    <row r="32" spans="1:143" x14ac:dyDescent="0.2">
      <c r="A32" s="373"/>
      <c r="B32" s="195" t="s">
        <v>42</v>
      </c>
      <c r="C32" s="125">
        <v>347012.98956893984</v>
      </c>
      <c r="D32" s="125">
        <v>135458.88607114798</v>
      </c>
      <c r="E32" s="125">
        <v>813858.32336286549</v>
      </c>
      <c r="F32" s="125">
        <v>59125.600558129459</v>
      </c>
      <c r="G32" s="125">
        <v>33526.788506868244</v>
      </c>
      <c r="H32" s="125">
        <v>34862.443225229625</v>
      </c>
      <c r="I32" s="125">
        <v>3926.5775285160803</v>
      </c>
      <c r="J32" s="125">
        <v>21092.214094123385</v>
      </c>
      <c r="K32" s="125">
        <v>24883.989433471514</v>
      </c>
      <c r="L32" s="125">
        <v>16790.292855401123</v>
      </c>
      <c r="M32" s="125">
        <v>189447.7811915793</v>
      </c>
      <c r="N32" s="125">
        <v>25736.087675092796</v>
      </c>
      <c r="O32" s="125">
        <v>5784.1269609038454</v>
      </c>
      <c r="P32" s="125">
        <v>30960.600043349863</v>
      </c>
      <c r="Q32" s="125">
        <v>36855.413205451245</v>
      </c>
      <c r="R32" s="125">
        <v>23531.63903113062</v>
      </c>
      <c r="S32" s="125">
        <v>38453.870356823543</v>
      </c>
      <c r="T32" s="125">
        <v>29075.224470996236</v>
      </c>
      <c r="U32" s="125">
        <v>52735.482104635732</v>
      </c>
      <c r="V32" s="125">
        <v>85982.772494513541</v>
      </c>
      <c r="W32" s="125">
        <v>8320.6342084586431</v>
      </c>
      <c r="X32" s="125">
        <v>44128.547833861667</v>
      </c>
      <c r="Y32" s="125">
        <v>233117.5068953372</v>
      </c>
      <c r="Z32" s="125">
        <v>5549.7690265246965</v>
      </c>
      <c r="AA32" s="125">
        <v>6197.1905497304188</v>
      </c>
      <c r="AB32" s="126">
        <v>2306414.751253082</v>
      </c>
      <c r="AC32" s="51"/>
      <c r="AD32" s="373"/>
      <c r="AE32" s="195" t="s">
        <v>42</v>
      </c>
      <c r="AF32" s="133">
        <v>3.8870070864682083</v>
      </c>
      <c r="AG32" s="133">
        <v>3.5845630328638745</v>
      </c>
      <c r="AH32" s="133">
        <v>-4.1055311119635007</v>
      </c>
      <c r="AI32" s="133">
        <v>-1.8225678628511544</v>
      </c>
      <c r="AJ32" s="133">
        <v>17.590740158815365</v>
      </c>
      <c r="AK32" s="133">
        <v>-3.1266328667381549</v>
      </c>
      <c r="AL32" s="133">
        <v>-37.606607710363562</v>
      </c>
      <c r="AM32" s="133">
        <v>19.062451375196755</v>
      </c>
      <c r="AN32" s="133">
        <v>-13.339395885445027</v>
      </c>
      <c r="AO32" s="133">
        <v>-31.404485805793659</v>
      </c>
      <c r="AP32" s="133">
        <v>0.8836334356955966</v>
      </c>
      <c r="AQ32" s="133">
        <v>-17.250570669933829</v>
      </c>
      <c r="AR32" s="133">
        <v>-21.73422152049168</v>
      </c>
      <c r="AS32" s="133">
        <v>46.194636720515888</v>
      </c>
      <c r="AT32" s="133">
        <v>-16.437037745683202</v>
      </c>
      <c r="AU32" s="133">
        <v>-20.353025620315545</v>
      </c>
      <c r="AV32" s="133">
        <v>-4.6856742041437975</v>
      </c>
      <c r="AW32" s="133">
        <v>11.046155555090142</v>
      </c>
      <c r="AX32" s="133">
        <v>2.3817307055769676</v>
      </c>
      <c r="AY32" s="133">
        <v>-9.6586549475000343</v>
      </c>
      <c r="AZ32" s="133">
        <v>-12.384958896126507</v>
      </c>
      <c r="BA32" s="133">
        <v>-25.563941127464986</v>
      </c>
      <c r="BB32" s="133">
        <v>9.3082804378576078</v>
      </c>
      <c r="BC32" s="133">
        <v>-6.060949494306211</v>
      </c>
      <c r="BD32" s="133">
        <v>-37.180384714256057</v>
      </c>
      <c r="BE32" s="134">
        <v>-1.7528296200321702</v>
      </c>
      <c r="BF32" s="51"/>
      <c r="BG32" s="373"/>
      <c r="BH32" s="195" t="s">
        <v>42</v>
      </c>
      <c r="BI32" s="133">
        <v>-2.4241897733482176</v>
      </c>
      <c r="BJ32" s="133">
        <v>19.504608634801592</v>
      </c>
      <c r="BK32" s="133">
        <v>-0.22730751067085997</v>
      </c>
      <c r="BL32" s="133">
        <v>-3.9931761589515613</v>
      </c>
      <c r="BM32" s="133">
        <v>6.2725587899002733</v>
      </c>
      <c r="BN32" s="133">
        <v>5.4275053312973442</v>
      </c>
      <c r="BO32" s="133">
        <v>-17.219746631105682</v>
      </c>
      <c r="BP32" s="133">
        <v>12.589091199768854</v>
      </c>
      <c r="BQ32" s="133">
        <v>2.7152437904930826</v>
      </c>
      <c r="BR32" s="133">
        <v>-16.918302495146687</v>
      </c>
      <c r="BS32" s="133">
        <v>8.6869326931843904</v>
      </c>
      <c r="BT32" s="133">
        <v>-6.1601010448975142</v>
      </c>
      <c r="BU32" s="133">
        <v>0.60330527966649949</v>
      </c>
      <c r="BV32" s="133">
        <v>15.884215481022213</v>
      </c>
      <c r="BW32" s="133">
        <v>-1.9941101044417153</v>
      </c>
      <c r="BX32" s="133">
        <v>-7.3068139666587983</v>
      </c>
      <c r="BY32" s="133">
        <v>3.1230969370499295E-2</v>
      </c>
      <c r="BZ32" s="133">
        <v>-5.9626402454663001</v>
      </c>
      <c r="CA32" s="133">
        <v>2.6532237323081187</v>
      </c>
      <c r="CB32" s="133">
        <v>-16.940336774932852</v>
      </c>
      <c r="CC32" s="133">
        <v>4.9696888731020739</v>
      </c>
      <c r="CD32" s="133">
        <v>-11.175425512393621</v>
      </c>
      <c r="CE32" s="133">
        <v>24.436580266852516</v>
      </c>
      <c r="CF32" s="133">
        <v>-9.3466083362973134</v>
      </c>
      <c r="CG32" s="133">
        <v>-26.015838126453016</v>
      </c>
      <c r="CH32" s="134">
        <v>1.9862271307756973</v>
      </c>
      <c r="CI32" s="51"/>
      <c r="CJ32" s="373"/>
      <c r="CK32" s="195" t="s">
        <v>42</v>
      </c>
      <c r="CL32" s="133">
        <v>-2.4241897733482176</v>
      </c>
      <c r="CM32" s="133">
        <v>19.504608634801592</v>
      </c>
      <c r="CN32" s="133">
        <v>-0.22730751067085997</v>
      </c>
      <c r="CO32" s="133">
        <v>-3.9931761589515613</v>
      </c>
      <c r="CP32" s="133">
        <v>6.2725587899002733</v>
      </c>
      <c r="CQ32" s="133">
        <v>5.4275053312973442</v>
      </c>
      <c r="CR32" s="133">
        <v>-17.219746631105682</v>
      </c>
      <c r="CS32" s="133">
        <v>12.589091199768854</v>
      </c>
      <c r="CT32" s="133">
        <v>2.7152437904930826</v>
      </c>
      <c r="CU32" s="133">
        <v>-16.918302495146687</v>
      </c>
      <c r="CV32" s="133">
        <v>8.6869326931843904</v>
      </c>
      <c r="CW32" s="133">
        <v>-6.1601010448975142</v>
      </c>
      <c r="CX32" s="133">
        <v>0.60330527966649949</v>
      </c>
      <c r="CY32" s="133">
        <v>15.884215481022213</v>
      </c>
      <c r="CZ32" s="133">
        <v>-1.9941101044417153</v>
      </c>
      <c r="DA32" s="133">
        <v>-7.3068139666587983</v>
      </c>
      <c r="DB32" s="133">
        <v>3.1230969370499295E-2</v>
      </c>
      <c r="DC32" s="133">
        <v>-5.9626402454663001</v>
      </c>
      <c r="DD32" s="133">
        <v>2.6532237323081187</v>
      </c>
      <c r="DE32" s="133">
        <v>-16.940336774932852</v>
      </c>
      <c r="DF32" s="133">
        <v>4.9696888731020739</v>
      </c>
      <c r="DG32" s="133">
        <v>-11.175425512393621</v>
      </c>
      <c r="DH32" s="133">
        <v>24.436580266852516</v>
      </c>
      <c r="DI32" s="133">
        <v>-9.3466083362973134</v>
      </c>
      <c r="DJ32" s="133">
        <v>-26.015838126453016</v>
      </c>
      <c r="DK32" s="134">
        <v>1.9862271307756973</v>
      </c>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row>
    <row r="33" spans="1:143" x14ac:dyDescent="0.2">
      <c r="A33" s="371">
        <v>2020</v>
      </c>
      <c r="B33" s="143" t="s">
        <v>39</v>
      </c>
      <c r="C33" s="121">
        <v>273762.88388824498</v>
      </c>
      <c r="D33" s="121">
        <v>100324.26070852819</v>
      </c>
      <c r="E33" s="121">
        <v>657013.04168831697</v>
      </c>
      <c r="F33" s="121">
        <v>48989.006808159138</v>
      </c>
      <c r="G33" s="121">
        <v>30285.926695711263</v>
      </c>
      <c r="H33" s="121">
        <v>22453.548183380633</v>
      </c>
      <c r="I33" s="121">
        <v>3566.1982759769248</v>
      </c>
      <c r="J33" s="121">
        <v>14544.542627603023</v>
      </c>
      <c r="K33" s="121">
        <v>20700.248451177107</v>
      </c>
      <c r="L33" s="121">
        <v>14496.498687664043</v>
      </c>
      <c r="M33" s="121">
        <v>191033.65191787577</v>
      </c>
      <c r="N33" s="121">
        <v>19799.576615105856</v>
      </c>
      <c r="O33" s="121">
        <v>5552.4198942137318</v>
      </c>
      <c r="P33" s="121">
        <v>20923.4399189949</v>
      </c>
      <c r="Q33" s="121">
        <v>24583.901621434379</v>
      </c>
      <c r="R33" s="121">
        <v>18969.450311096902</v>
      </c>
      <c r="S33" s="121">
        <v>25569.106465752699</v>
      </c>
      <c r="T33" s="121">
        <v>29132.263986037284</v>
      </c>
      <c r="U33" s="121">
        <v>51046.990260735183</v>
      </c>
      <c r="V33" s="121">
        <v>63014.796514648879</v>
      </c>
      <c r="W33" s="121">
        <v>7243.0800591550433</v>
      </c>
      <c r="X33" s="121">
        <v>32290.392848102114</v>
      </c>
      <c r="Y33" s="121">
        <v>184775.77670303904</v>
      </c>
      <c r="Z33" s="121">
        <v>4212.6629361685127</v>
      </c>
      <c r="AA33" s="121">
        <v>5069.5478902700625</v>
      </c>
      <c r="AB33" s="122">
        <v>1869353.2139573926</v>
      </c>
      <c r="AC33" s="51"/>
      <c r="AD33" s="371">
        <v>2020</v>
      </c>
      <c r="AE33" s="143" t="s">
        <v>39</v>
      </c>
      <c r="AF33" s="129">
        <v>-3.8760019463754625</v>
      </c>
      <c r="AG33" s="129">
        <v>-3.3372816170136765</v>
      </c>
      <c r="AH33" s="129">
        <v>1.0614837599557392</v>
      </c>
      <c r="AI33" s="129">
        <v>44.1516183740966</v>
      </c>
      <c r="AJ33" s="129">
        <v>22.312696991551118</v>
      </c>
      <c r="AK33" s="129">
        <v>-17.253736733561919</v>
      </c>
      <c r="AL33" s="129">
        <v>19.131019519884095</v>
      </c>
      <c r="AM33" s="129">
        <v>5.914220828733141</v>
      </c>
      <c r="AN33" s="129">
        <v>-3.0479825108449377</v>
      </c>
      <c r="AO33" s="129">
        <v>-4.3814362454941413</v>
      </c>
      <c r="AP33" s="129">
        <v>50.9957416967505</v>
      </c>
      <c r="AQ33" s="129">
        <v>-18.400171505643293</v>
      </c>
      <c r="AR33" s="129">
        <v>-10.367604165138289</v>
      </c>
      <c r="AS33" s="129">
        <v>40.132684942151322</v>
      </c>
      <c r="AT33" s="129">
        <v>-26.36997516457712</v>
      </c>
      <c r="AU33" s="129">
        <v>-11.036755662530917</v>
      </c>
      <c r="AV33" s="129">
        <v>-0.6868302822664929</v>
      </c>
      <c r="AW33" s="129">
        <v>49.715323031049508</v>
      </c>
      <c r="AX33" s="129">
        <v>31.947727899062905</v>
      </c>
      <c r="AY33" s="129">
        <v>-1.3882128467577637</v>
      </c>
      <c r="AZ33" s="129">
        <v>0.84991533607137182</v>
      </c>
      <c r="BA33" s="129">
        <v>-34.020433641884175</v>
      </c>
      <c r="BB33" s="129">
        <v>-7.8992219295738302</v>
      </c>
      <c r="BC33" s="129">
        <v>-7.2576765425711676</v>
      </c>
      <c r="BD33" s="129">
        <v>-12.830921135036045</v>
      </c>
      <c r="BE33" s="130">
        <v>2.7492679039137435</v>
      </c>
      <c r="BF33" s="51"/>
      <c r="BG33" s="371">
        <v>2020</v>
      </c>
      <c r="BH33" s="143" t="s">
        <v>39</v>
      </c>
      <c r="BI33" s="129">
        <v>-3.8760019463754625</v>
      </c>
      <c r="BJ33" s="129">
        <v>-3.3372816170136765</v>
      </c>
      <c r="BK33" s="129">
        <v>1.0614837599557392</v>
      </c>
      <c r="BL33" s="129">
        <v>44.1516183740966</v>
      </c>
      <c r="BM33" s="129">
        <v>22.312696991551118</v>
      </c>
      <c r="BN33" s="129">
        <v>-17.253736733561919</v>
      </c>
      <c r="BO33" s="129">
        <v>19.131019519884095</v>
      </c>
      <c r="BP33" s="129">
        <v>5.914220828733141</v>
      </c>
      <c r="BQ33" s="129">
        <v>-3.0479825108449377</v>
      </c>
      <c r="BR33" s="129">
        <v>-4.3814362454941413</v>
      </c>
      <c r="BS33" s="129">
        <v>50.9957416967505</v>
      </c>
      <c r="BT33" s="129">
        <v>-18.400171505643293</v>
      </c>
      <c r="BU33" s="129">
        <v>-10.367604165138289</v>
      </c>
      <c r="BV33" s="129">
        <v>40.132684942151322</v>
      </c>
      <c r="BW33" s="129">
        <v>-26.36997516457712</v>
      </c>
      <c r="BX33" s="129">
        <v>-11.036755662530917</v>
      </c>
      <c r="BY33" s="129">
        <v>-0.6868302822664929</v>
      </c>
      <c r="BZ33" s="129">
        <v>49.715323031049508</v>
      </c>
      <c r="CA33" s="129">
        <v>31.947727899062905</v>
      </c>
      <c r="CB33" s="129">
        <v>-1.3882128467577637</v>
      </c>
      <c r="CC33" s="129">
        <v>0.84991533607137182</v>
      </c>
      <c r="CD33" s="129">
        <v>-34.020433641884175</v>
      </c>
      <c r="CE33" s="129">
        <v>-7.8992219295738302</v>
      </c>
      <c r="CF33" s="129">
        <v>-7.2576765425711676</v>
      </c>
      <c r="CG33" s="129">
        <v>-12.830921135036045</v>
      </c>
      <c r="CH33" s="130">
        <v>2.7492679039137435</v>
      </c>
      <c r="CI33" s="51"/>
      <c r="CJ33" s="371">
        <v>2020</v>
      </c>
      <c r="CK33" s="143" t="s">
        <v>39</v>
      </c>
      <c r="CL33" s="129">
        <v>-1.9242441421024048</v>
      </c>
      <c r="CM33" s="129">
        <v>11.528495064604961</v>
      </c>
      <c r="CN33" s="129">
        <v>1.2947812199173514</v>
      </c>
      <c r="CO33" s="129">
        <v>9.5409814011138128</v>
      </c>
      <c r="CP33" s="129">
        <v>14.373705526383841</v>
      </c>
      <c r="CQ33" s="129">
        <v>1.7104724248020675</v>
      </c>
      <c r="CR33" s="129">
        <v>-8.8042003382538532</v>
      </c>
      <c r="CS33" s="129">
        <v>9.3752470485330761</v>
      </c>
      <c r="CT33" s="129">
        <v>2.0017220261796753</v>
      </c>
      <c r="CU33" s="129">
        <v>-14.360406780282753</v>
      </c>
      <c r="CV33" s="129">
        <v>21.318805786916961</v>
      </c>
      <c r="CW33" s="129">
        <v>-10.849876467422659</v>
      </c>
      <c r="CX33" s="129">
        <v>-5.5955776219348881</v>
      </c>
      <c r="CY33" s="129">
        <v>39.126312129254345</v>
      </c>
      <c r="CZ33" s="129">
        <v>-11.212710256597768</v>
      </c>
      <c r="DA33" s="129">
        <v>-10.405680163609821</v>
      </c>
      <c r="DB33" s="129">
        <v>0.65039759250822282</v>
      </c>
      <c r="DC33" s="129">
        <v>8.1436900559610059</v>
      </c>
      <c r="DD33" s="129">
        <v>14.233368948729353</v>
      </c>
      <c r="DE33" s="129">
        <v>-12.446600161983401</v>
      </c>
      <c r="DF33" s="129">
        <v>0.81017471905642235</v>
      </c>
      <c r="DG33" s="129">
        <v>-18.257691870647786</v>
      </c>
      <c r="DH33" s="129">
        <v>15.596837184062817</v>
      </c>
      <c r="DI33" s="129">
        <v>-8.5020108064572284</v>
      </c>
      <c r="DJ33" s="129">
        <v>-24.707465156843199</v>
      </c>
      <c r="DK33" s="130">
        <v>3.3116728861410483</v>
      </c>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row>
    <row r="34" spans="1:143" x14ac:dyDescent="0.2">
      <c r="A34" s="372"/>
      <c r="B34" s="144" t="s">
        <v>40</v>
      </c>
      <c r="C34" s="123">
        <v>152471.54497295854</v>
      </c>
      <c r="D34" s="123">
        <v>64012.941524236514</v>
      </c>
      <c r="E34" s="123">
        <v>401186.18055066175</v>
      </c>
      <c r="F34" s="123">
        <v>21806.679234034051</v>
      </c>
      <c r="G34" s="123">
        <v>12134.021939463477</v>
      </c>
      <c r="H34" s="123">
        <v>13312.924085916586</v>
      </c>
      <c r="I34" s="123">
        <v>1162.0434845017869</v>
      </c>
      <c r="J34" s="123">
        <v>4579.5351000624823</v>
      </c>
      <c r="K34" s="123">
        <v>13600.123434158737</v>
      </c>
      <c r="L34" s="123">
        <v>6573.6739708759114</v>
      </c>
      <c r="M34" s="123">
        <v>58710.290245476288</v>
      </c>
      <c r="N34" s="123">
        <v>13231.039156438739</v>
      </c>
      <c r="O34" s="123">
        <v>2074.8196101518952</v>
      </c>
      <c r="P34" s="123">
        <v>7706.8168920325761</v>
      </c>
      <c r="Q34" s="123">
        <v>11106.84775057226</v>
      </c>
      <c r="R34" s="123">
        <v>10607.108842729524</v>
      </c>
      <c r="S34" s="123">
        <v>18053.820664655999</v>
      </c>
      <c r="T34" s="123">
        <v>13524.861550447482</v>
      </c>
      <c r="U34" s="123">
        <v>23459.430200333223</v>
      </c>
      <c r="V34" s="123">
        <v>31499.807760974087</v>
      </c>
      <c r="W34" s="123">
        <v>2855.1348204701935</v>
      </c>
      <c r="X34" s="123">
        <v>19363.979536301536</v>
      </c>
      <c r="Y34" s="123">
        <v>76596.728480758451</v>
      </c>
      <c r="Z34" s="123">
        <v>1989.9242053255989</v>
      </c>
      <c r="AA34" s="123">
        <v>2704.0089579779924</v>
      </c>
      <c r="AB34" s="124">
        <v>984324.28697151563</v>
      </c>
      <c r="AC34" s="51"/>
      <c r="AD34" s="372"/>
      <c r="AE34" s="144" t="s">
        <v>40</v>
      </c>
      <c r="AF34" s="131">
        <v>-50.897031445930118</v>
      </c>
      <c r="AG34" s="131">
        <v>-45.391285710691356</v>
      </c>
      <c r="AH34" s="131">
        <v>-47.141272620891314</v>
      </c>
      <c r="AI34" s="131">
        <v>-55.941928065382804</v>
      </c>
      <c r="AJ34" s="131">
        <v>-61.317481199026872</v>
      </c>
      <c r="AK34" s="131">
        <v>-58.118979935428293</v>
      </c>
      <c r="AL34" s="131">
        <v>-76.954056119022667</v>
      </c>
      <c r="AM34" s="131">
        <v>-74.612604768739203</v>
      </c>
      <c r="AN34" s="131">
        <v>-49.036514600602786</v>
      </c>
      <c r="AO34" s="131">
        <v>-61.028875621116207</v>
      </c>
      <c r="AP34" s="131">
        <v>-60.707976723979186</v>
      </c>
      <c r="AQ34" s="131">
        <v>-52.036390907507958</v>
      </c>
      <c r="AR34" s="131">
        <v>-66.889872280154094</v>
      </c>
      <c r="AS34" s="131">
        <v>-66.303058310306568</v>
      </c>
      <c r="AT34" s="131">
        <v>-59.688511208573523</v>
      </c>
      <c r="AU34" s="131">
        <v>-57.426681569794646</v>
      </c>
      <c r="AV34" s="131">
        <v>-43.985146826878527</v>
      </c>
      <c r="AW34" s="131">
        <v>-37.97023957509105</v>
      </c>
      <c r="AX34" s="131">
        <v>-56.803271196329106</v>
      </c>
      <c r="AY34" s="131">
        <v>-58.544072228097747</v>
      </c>
      <c r="AZ34" s="131">
        <v>-64.568013023995462</v>
      </c>
      <c r="BA34" s="131">
        <v>-65.56455201226467</v>
      </c>
      <c r="BB34" s="131">
        <v>-63.601405832960623</v>
      </c>
      <c r="BC34" s="131">
        <v>-58.353693510241513</v>
      </c>
      <c r="BD34" s="131">
        <v>-61.196702709026376</v>
      </c>
      <c r="BE34" s="132">
        <v>-53.024797521474042</v>
      </c>
      <c r="BF34" s="51"/>
      <c r="BG34" s="372"/>
      <c r="BH34" s="144" t="s">
        <v>40</v>
      </c>
      <c r="BI34" s="131">
        <v>-28.40195208273305</v>
      </c>
      <c r="BJ34" s="131">
        <v>-25.642326026572903</v>
      </c>
      <c r="BK34" s="131">
        <v>-24.901960141915779</v>
      </c>
      <c r="BL34" s="131">
        <v>-15.19410050860397</v>
      </c>
      <c r="BM34" s="131">
        <v>-24.424585177426906</v>
      </c>
      <c r="BN34" s="131">
        <v>-39.299548954525108</v>
      </c>
      <c r="BO34" s="131">
        <v>-41.160286481850548</v>
      </c>
      <c r="BP34" s="131">
        <v>-39.806491306128002</v>
      </c>
      <c r="BQ34" s="131">
        <v>-28.595990623990698</v>
      </c>
      <c r="BR34" s="131">
        <v>-34.214960199812261</v>
      </c>
      <c r="BS34" s="131">
        <v>-9.4921753194137981</v>
      </c>
      <c r="BT34" s="131">
        <v>-36.295597889213703</v>
      </c>
      <c r="BU34" s="131">
        <v>-38.791491893506169</v>
      </c>
      <c r="BV34" s="131">
        <v>-24.262850885449915</v>
      </c>
      <c r="BW34" s="131">
        <v>-41.433910758778602</v>
      </c>
      <c r="BX34" s="131">
        <v>-36.033694221793333</v>
      </c>
      <c r="BY34" s="131">
        <v>-24.757381281477631</v>
      </c>
      <c r="BZ34" s="131">
        <v>3.38047423512291</v>
      </c>
      <c r="CA34" s="131">
        <v>-19.881805936104215</v>
      </c>
      <c r="CB34" s="131">
        <v>-32.434423007249791</v>
      </c>
      <c r="CC34" s="131">
        <v>-33.739226822837324</v>
      </c>
      <c r="CD34" s="131">
        <v>-50.886131777477694</v>
      </c>
      <c r="CE34" s="131">
        <v>-36.415334662545774</v>
      </c>
      <c r="CF34" s="131">
        <v>-33.452088230920182</v>
      </c>
      <c r="CG34" s="131">
        <v>-39.194348602645476</v>
      </c>
      <c r="CH34" s="132">
        <v>-27.104427719905331</v>
      </c>
      <c r="CI34" s="51"/>
      <c r="CJ34" s="372"/>
      <c r="CK34" s="144" t="s">
        <v>40</v>
      </c>
      <c r="CL34" s="131">
        <v>-11.265299614536916</v>
      </c>
      <c r="CM34" s="131">
        <v>-8.0360358472904352</v>
      </c>
      <c r="CN34" s="131">
        <v>-9.9998831119700426</v>
      </c>
      <c r="CO34" s="131">
        <v>-6.822716933812945</v>
      </c>
      <c r="CP34" s="131">
        <v>-6.5126516824337566</v>
      </c>
      <c r="CQ34" s="131">
        <v>-14.418566540796697</v>
      </c>
      <c r="CR34" s="131">
        <v>-37.476863915877779</v>
      </c>
      <c r="CS34" s="131">
        <v>-11.112147514821146</v>
      </c>
      <c r="CT34" s="131">
        <v>-15.180246586279743</v>
      </c>
      <c r="CU34" s="131">
        <v>-28.676598276376254</v>
      </c>
      <c r="CV34" s="131">
        <v>7.9475278742613176</v>
      </c>
      <c r="CW34" s="131">
        <v>-24.13982580028593</v>
      </c>
      <c r="CX34" s="131">
        <v>-18.250157976473336</v>
      </c>
      <c r="CY34" s="131">
        <v>14.639495848113571</v>
      </c>
      <c r="CZ34" s="131">
        <v>-21.067902639502012</v>
      </c>
      <c r="DA34" s="131">
        <v>-26.461850673293121</v>
      </c>
      <c r="DB34" s="131">
        <v>-11.691290568391356</v>
      </c>
      <c r="DC34" s="131">
        <v>4.0567428593969446</v>
      </c>
      <c r="DD34" s="131">
        <v>-3.0070781557696047</v>
      </c>
      <c r="DE34" s="131">
        <v>-21.218087111697713</v>
      </c>
      <c r="DF34" s="131">
        <v>-18.554672177849341</v>
      </c>
      <c r="DG34" s="131">
        <v>-34.133724170079759</v>
      </c>
      <c r="DH34" s="131">
        <v>-7.647254275545901</v>
      </c>
      <c r="DI34" s="131">
        <v>-12.181437285176033</v>
      </c>
      <c r="DJ34" s="131">
        <v>-32.157358248114441</v>
      </c>
      <c r="DK34" s="132">
        <v>-10.082880236370251</v>
      </c>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row>
    <row r="35" spans="1:143" x14ac:dyDescent="0.2">
      <c r="A35" s="372"/>
      <c r="B35" s="143" t="s">
        <v>41</v>
      </c>
      <c r="C35" s="121">
        <v>225198.52520688297</v>
      </c>
      <c r="D35" s="121">
        <v>102044.86173650336</v>
      </c>
      <c r="E35" s="121">
        <v>640611.90082753182</v>
      </c>
      <c r="F35" s="121">
        <v>43429.9535531328</v>
      </c>
      <c r="G35" s="121">
        <v>24917.331774596085</v>
      </c>
      <c r="H35" s="121">
        <v>23255.896519112044</v>
      </c>
      <c r="I35" s="121">
        <v>2267.0107185078155</v>
      </c>
      <c r="J35" s="121">
        <v>11659.426192039931</v>
      </c>
      <c r="K35" s="121">
        <v>19709.982372257982</v>
      </c>
      <c r="L35" s="121">
        <v>9962.6157362406411</v>
      </c>
      <c r="M35" s="121">
        <v>95643.14963877578</v>
      </c>
      <c r="N35" s="121">
        <v>20838.391304347828</v>
      </c>
      <c r="O35" s="121">
        <v>5020.8801261000917</v>
      </c>
      <c r="P35" s="121">
        <v>14349.14057533167</v>
      </c>
      <c r="Q35" s="121">
        <v>21133.384500197033</v>
      </c>
      <c r="R35" s="121">
        <v>20186.648207014317</v>
      </c>
      <c r="S35" s="121">
        <v>33496.717220543811</v>
      </c>
      <c r="T35" s="121">
        <v>25351.427453040851</v>
      </c>
      <c r="U35" s="121">
        <v>46009.345277814267</v>
      </c>
      <c r="V35" s="121">
        <v>59920.792696703007</v>
      </c>
      <c r="W35" s="121">
        <v>5840.5055300144495</v>
      </c>
      <c r="X35" s="121">
        <v>51245.474504137659</v>
      </c>
      <c r="Y35" s="121">
        <v>176104.3425456456</v>
      </c>
      <c r="Z35" s="121">
        <v>3902.0644686720084</v>
      </c>
      <c r="AA35" s="121">
        <v>4461.4722973860507</v>
      </c>
      <c r="AB35" s="122">
        <v>1686561.2409825299</v>
      </c>
      <c r="AC35" s="51"/>
      <c r="AD35" s="372"/>
      <c r="AE35" s="143" t="s">
        <v>41</v>
      </c>
      <c r="AF35" s="129">
        <v>-35.372874237726137</v>
      </c>
      <c r="AG35" s="129">
        <v>-11.455644650503983</v>
      </c>
      <c r="AH35" s="129">
        <v>-23.196844382264803</v>
      </c>
      <c r="AI35" s="129">
        <v>-22.253898218734147</v>
      </c>
      <c r="AJ35" s="129">
        <v>-16.050892153361229</v>
      </c>
      <c r="AK35" s="129">
        <v>-37.74151570302282</v>
      </c>
      <c r="AL35" s="129">
        <v>-31.853923426369935</v>
      </c>
      <c r="AM35" s="129">
        <v>-41.01991519380902</v>
      </c>
      <c r="AN35" s="129">
        <v>-25.846663932618796</v>
      </c>
      <c r="AO35" s="129">
        <v>-45.439889694202407</v>
      </c>
      <c r="AP35" s="129">
        <v>-56.976512636458907</v>
      </c>
      <c r="AQ35" s="129">
        <v>-25.233702307256699</v>
      </c>
      <c r="AR35" s="129">
        <v>-42.838572014452403</v>
      </c>
      <c r="AS35" s="129">
        <v>-51.267042994090993</v>
      </c>
      <c r="AT35" s="129">
        <v>-37.7027380044903</v>
      </c>
      <c r="AU35" s="129">
        <v>-10.592299347790068</v>
      </c>
      <c r="AV35" s="129">
        <v>-13.308324733700871</v>
      </c>
      <c r="AW35" s="129">
        <v>-2.1083842185007806</v>
      </c>
      <c r="AX35" s="129">
        <v>-22.90423962859267</v>
      </c>
      <c r="AY35" s="129">
        <v>-23.239657446277118</v>
      </c>
      <c r="AZ35" s="129">
        <v>-38.037953080326623</v>
      </c>
      <c r="BA35" s="129">
        <v>0.32388714443127853</v>
      </c>
      <c r="BB35" s="129">
        <v>-29.397988085541659</v>
      </c>
      <c r="BC35" s="129">
        <v>-31.545643861673469</v>
      </c>
      <c r="BD35" s="129">
        <v>-32.699535307399898</v>
      </c>
      <c r="BE35" s="130">
        <v>-28.477442084955285</v>
      </c>
      <c r="BF35" s="51"/>
      <c r="BG35" s="372"/>
      <c r="BH35" s="143" t="s">
        <v>41</v>
      </c>
      <c r="BI35" s="129">
        <v>-30.975741203617101</v>
      </c>
      <c r="BJ35" s="129">
        <v>-20.780037466581469</v>
      </c>
      <c r="BK35" s="129">
        <v>-24.267937900740367</v>
      </c>
      <c r="BL35" s="129">
        <v>-18.024347157740717</v>
      </c>
      <c r="BM35" s="129">
        <v>-21.528170835224223</v>
      </c>
      <c r="BN35" s="129">
        <v>-38.695057565678802</v>
      </c>
      <c r="BO35" s="129">
        <v>-38.435584063604168</v>
      </c>
      <c r="BP35" s="129">
        <v>-40.271911145686992</v>
      </c>
      <c r="BQ35" s="129">
        <v>-27.6166276584336</v>
      </c>
      <c r="BR35" s="129">
        <v>-38.290745173139506</v>
      </c>
      <c r="BS35" s="129">
        <v>-30.678681819476704</v>
      </c>
      <c r="BT35" s="129">
        <v>-32.428242226395362</v>
      </c>
      <c r="BU35" s="129">
        <v>-40.464764482705505</v>
      </c>
      <c r="BV35" s="129">
        <v>-36.086846027246409</v>
      </c>
      <c r="BW35" s="129">
        <v>-40.099645995803847</v>
      </c>
      <c r="BX35" s="129">
        <v>-27.686484645687347</v>
      </c>
      <c r="BY35" s="129">
        <v>-20.178611456400919</v>
      </c>
      <c r="BZ35" s="129">
        <v>1.2639164114692125</v>
      </c>
      <c r="CA35" s="129">
        <v>-21.063235396588077</v>
      </c>
      <c r="CB35" s="129">
        <v>-29.141143456881167</v>
      </c>
      <c r="CC35" s="129">
        <v>-35.381951786378565</v>
      </c>
      <c r="CD35" s="129">
        <v>-34.145242167242209</v>
      </c>
      <c r="CE35" s="129">
        <v>-33.765269112416362</v>
      </c>
      <c r="CF35" s="129">
        <v>-32.728608187407261</v>
      </c>
      <c r="CG35" s="129">
        <v>-36.976540110357426</v>
      </c>
      <c r="CH35" s="130">
        <v>-27.620571405361162</v>
      </c>
      <c r="CI35" s="51"/>
      <c r="CJ35" s="372"/>
      <c r="CK35" s="143" t="s">
        <v>41</v>
      </c>
      <c r="CL35" s="129">
        <v>-21.862305036388285</v>
      </c>
      <c r="CM35" s="129">
        <v>-13.957761806696334</v>
      </c>
      <c r="CN35" s="129">
        <v>-18.733495868644802</v>
      </c>
      <c r="CO35" s="129">
        <v>-13.135076294448588</v>
      </c>
      <c r="CP35" s="129">
        <v>-11.772097459177466</v>
      </c>
      <c r="CQ35" s="129">
        <v>-29.017287331693709</v>
      </c>
      <c r="CR35" s="129">
        <v>-38.140101737437483</v>
      </c>
      <c r="CS35" s="129">
        <v>-25.094258107598243</v>
      </c>
      <c r="CT35" s="129">
        <v>-23.649190234125072</v>
      </c>
      <c r="CU35" s="129">
        <v>-36.036287749541074</v>
      </c>
      <c r="CV35" s="129">
        <v>-22.039053769040994</v>
      </c>
      <c r="CW35" s="129">
        <v>-28.168777097930743</v>
      </c>
      <c r="CX35" s="129">
        <v>-35.630647651223683</v>
      </c>
      <c r="CY35" s="129">
        <v>-16.380377183691063</v>
      </c>
      <c r="CZ35" s="129">
        <v>-32.589802458566844</v>
      </c>
      <c r="DA35" s="129">
        <v>-25.483712711403072</v>
      </c>
      <c r="DB35" s="129">
        <v>-15.614845453744032</v>
      </c>
      <c r="DC35" s="129">
        <v>4.0078738885789944</v>
      </c>
      <c r="DD35" s="129">
        <v>-15.148823597261218</v>
      </c>
      <c r="DE35" s="129">
        <v>-23.219341671635163</v>
      </c>
      <c r="DF35" s="129">
        <v>-28.989100806208622</v>
      </c>
      <c r="DG35" s="129">
        <v>-31.784935227280663</v>
      </c>
      <c r="DH35" s="129">
        <v>-23.251947208959113</v>
      </c>
      <c r="DI35" s="129">
        <v>-25.200702863058709</v>
      </c>
      <c r="DJ35" s="129">
        <v>-37.045223203805691</v>
      </c>
      <c r="DK35" s="130">
        <v>-20.576094264989919</v>
      </c>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row>
    <row r="36" spans="1:143" x14ac:dyDescent="0.2">
      <c r="A36" s="372"/>
      <c r="B36" s="195" t="s">
        <v>42</v>
      </c>
      <c r="C36" s="125">
        <v>337645.20279774931</v>
      </c>
      <c r="D36" s="125">
        <v>133146.05736167554</v>
      </c>
      <c r="E36" s="125">
        <v>872105.18938209862</v>
      </c>
      <c r="F36" s="125">
        <v>56343.463764718144</v>
      </c>
      <c r="G36" s="125">
        <v>35835.582082942587</v>
      </c>
      <c r="H36" s="125">
        <v>40532.406611441082</v>
      </c>
      <c r="I36" s="125">
        <v>6352.0092737313753</v>
      </c>
      <c r="J36" s="125">
        <v>18632.124544128375</v>
      </c>
      <c r="K36" s="125">
        <v>32764.215562154845</v>
      </c>
      <c r="L36" s="125">
        <v>18058.99304470147</v>
      </c>
      <c r="M36" s="125">
        <v>141163.35847139734</v>
      </c>
      <c r="N36" s="125">
        <v>32159.573720954468</v>
      </c>
      <c r="O36" s="125">
        <v>6603.4974731686989</v>
      </c>
      <c r="P36" s="125">
        <v>23495.418802750861</v>
      </c>
      <c r="Q36" s="125">
        <v>32968.140981556739</v>
      </c>
      <c r="R36" s="125">
        <v>30128.643013441702</v>
      </c>
      <c r="S36" s="125">
        <v>35607.875273522979</v>
      </c>
      <c r="T36" s="125">
        <v>32765.404631655729</v>
      </c>
      <c r="U36" s="125">
        <v>65651.499817651362</v>
      </c>
      <c r="V36" s="125">
        <v>88640.969547775356</v>
      </c>
      <c r="W36" s="125">
        <v>8006.0049494633749</v>
      </c>
      <c r="X36" s="125">
        <v>64231.156298843394</v>
      </c>
      <c r="Y36" s="125">
        <v>233159.88215067211</v>
      </c>
      <c r="Z36" s="125">
        <v>4050.5652547671152</v>
      </c>
      <c r="AA36" s="125">
        <v>6942.3822809211215</v>
      </c>
      <c r="AB36" s="126">
        <v>2356989.6170938839</v>
      </c>
      <c r="AC36" s="51"/>
      <c r="AD36" s="373"/>
      <c r="AE36" s="195" t="s">
        <v>42</v>
      </c>
      <c r="AF36" s="133">
        <v>-2.6995493116344749</v>
      </c>
      <c r="AG36" s="133">
        <v>-1.7074027231093969</v>
      </c>
      <c r="AH36" s="133">
        <v>7.1568803005610304</v>
      </c>
      <c r="AI36" s="133">
        <v>-4.7054689798474936</v>
      </c>
      <c r="AJ36" s="133">
        <v>6.8864143537081368</v>
      </c>
      <c r="AK36" s="133">
        <v>16.263815331531784</v>
      </c>
      <c r="AL36" s="133">
        <v>61.769613043446171</v>
      </c>
      <c r="AM36" s="133">
        <v>-11.663496013348496</v>
      </c>
      <c r="AN36" s="133">
        <v>31.667856754848245</v>
      </c>
      <c r="AO36" s="133">
        <v>7.5561528332260819</v>
      </c>
      <c r="AP36" s="133">
        <v>-25.486929652321599</v>
      </c>
      <c r="AQ36" s="133">
        <v>24.959061870457777</v>
      </c>
      <c r="AR36" s="133">
        <v>14.165845905581854</v>
      </c>
      <c r="AS36" s="133">
        <v>-24.111875190230602</v>
      </c>
      <c r="AT36" s="133">
        <v>-10.547357595001927</v>
      </c>
      <c r="AU36" s="133">
        <v>28.034613201331759</v>
      </c>
      <c r="AV36" s="133">
        <v>-7.4010627718142041</v>
      </c>
      <c r="AW36" s="133">
        <v>12.691837218111957</v>
      </c>
      <c r="AX36" s="133">
        <v>24.492082365698597</v>
      </c>
      <c r="AY36" s="133">
        <v>3.0915461041122194</v>
      </c>
      <c r="AZ36" s="133">
        <v>-3.7813134325196063</v>
      </c>
      <c r="BA36" s="133">
        <v>45.554656683164538</v>
      </c>
      <c r="BB36" s="133">
        <v>1.8177637492478027E-2</v>
      </c>
      <c r="BC36" s="133">
        <v>-27.013804801465636</v>
      </c>
      <c r="BD36" s="133">
        <v>12.024670295528006</v>
      </c>
      <c r="BE36" s="134">
        <v>2.1927914662063452</v>
      </c>
      <c r="BF36" s="51"/>
      <c r="BG36" s="373"/>
      <c r="BH36" s="195" t="s">
        <v>42</v>
      </c>
      <c r="BI36" s="133">
        <v>-23.374017171952655</v>
      </c>
      <c r="BJ36" s="133">
        <v>-15.303092299178889</v>
      </c>
      <c r="BK36" s="133">
        <v>-15.901900006307834</v>
      </c>
      <c r="BL36" s="133">
        <v>-14.056490932992604</v>
      </c>
      <c r="BM36" s="133">
        <v>-13.545354658745879</v>
      </c>
      <c r="BN36" s="133">
        <v>-24.084616325674169</v>
      </c>
      <c r="BO36" s="133">
        <v>-12.700633511289361</v>
      </c>
      <c r="BP36" s="133">
        <v>-31.964031019772456</v>
      </c>
      <c r="BQ36" s="133">
        <v>-12.790308844882626</v>
      </c>
      <c r="BR36" s="133">
        <v>-26.814980661071875</v>
      </c>
      <c r="BS36" s="133">
        <v>-29.248432790613499</v>
      </c>
      <c r="BT36" s="133">
        <v>-18.423284290584007</v>
      </c>
      <c r="BU36" s="133">
        <v>-28.773925975925629</v>
      </c>
      <c r="BV36" s="133">
        <v>-32.311639792441973</v>
      </c>
      <c r="BW36" s="133">
        <v>-31.830871057602927</v>
      </c>
      <c r="BX36" s="133">
        <v>-13.487854560399182</v>
      </c>
      <c r="BY36" s="133">
        <v>-16.540872848519804</v>
      </c>
      <c r="BZ36" s="133">
        <v>4.716606052467287</v>
      </c>
      <c r="CA36" s="133">
        <v>-9.3676513067089466</v>
      </c>
      <c r="CB36" s="133">
        <v>-20.022432606279661</v>
      </c>
      <c r="CC36" s="133">
        <v>-27.410936973687971</v>
      </c>
      <c r="CD36" s="133">
        <v>-16.593497289099712</v>
      </c>
      <c r="CE36" s="133">
        <v>-24.952147107831802</v>
      </c>
      <c r="CF36" s="133">
        <v>-31.186796072805901</v>
      </c>
      <c r="CG36" s="133">
        <v>-25.11936638845771</v>
      </c>
      <c r="CH36" s="134">
        <v>-19.605649422720383</v>
      </c>
      <c r="CI36" s="51"/>
      <c r="CJ36" s="373"/>
      <c r="CK36" s="195" t="s">
        <v>42</v>
      </c>
      <c r="CL36" s="133">
        <v>-23.374017171952655</v>
      </c>
      <c r="CM36" s="133">
        <v>-15.303092299178889</v>
      </c>
      <c r="CN36" s="133">
        <v>-15.901900006307834</v>
      </c>
      <c r="CO36" s="133">
        <v>-14.056490932992604</v>
      </c>
      <c r="CP36" s="133">
        <v>-13.545354658745879</v>
      </c>
      <c r="CQ36" s="133">
        <v>-24.084616325674169</v>
      </c>
      <c r="CR36" s="133">
        <v>-12.700633511289361</v>
      </c>
      <c r="CS36" s="133">
        <v>-31.964031019772456</v>
      </c>
      <c r="CT36" s="133">
        <v>-12.790308844882626</v>
      </c>
      <c r="CU36" s="133">
        <v>-26.814980661071875</v>
      </c>
      <c r="CV36" s="133">
        <v>-29.248432790613499</v>
      </c>
      <c r="CW36" s="133">
        <v>-18.423284290584007</v>
      </c>
      <c r="CX36" s="133">
        <v>-28.773925975925629</v>
      </c>
      <c r="CY36" s="133">
        <v>-32.311639792441973</v>
      </c>
      <c r="CZ36" s="133">
        <v>-31.830871057602927</v>
      </c>
      <c r="DA36" s="133">
        <v>-13.487854560399182</v>
      </c>
      <c r="DB36" s="133">
        <v>-16.540872848519804</v>
      </c>
      <c r="DC36" s="133">
        <v>4.716606052467287</v>
      </c>
      <c r="DD36" s="133">
        <v>-9.3676513067089466</v>
      </c>
      <c r="DE36" s="133">
        <v>-20.022432606279661</v>
      </c>
      <c r="DF36" s="133">
        <v>-27.410936973687971</v>
      </c>
      <c r="DG36" s="133">
        <v>-16.593497289099712</v>
      </c>
      <c r="DH36" s="133">
        <v>-24.952147107831802</v>
      </c>
      <c r="DI36" s="133">
        <v>-31.186796072805901</v>
      </c>
      <c r="DJ36" s="133">
        <v>-25.11936638845771</v>
      </c>
      <c r="DK36" s="134">
        <v>-19.605649422720383</v>
      </c>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row>
    <row r="37" spans="1:143" x14ac:dyDescent="0.2">
      <c r="A37" s="329">
        <v>2021</v>
      </c>
      <c r="B37" s="104" t="s">
        <v>39</v>
      </c>
      <c r="C37" s="127">
        <v>319311.75980504736</v>
      </c>
      <c r="D37" s="127">
        <v>132140.33039883644</v>
      </c>
      <c r="E37" s="127">
        <v>827355.15256832284</v>
      </c>
      <c r="F37" s="288">
        <v>53435.952486667185</v>
      </c>
      <c r="G37" s="288">
        <v>36805.428921381004</v>
      </c>
      <c r="H37" s="288">
        <v>30946.657837658531</v>
      </c>
      <c r="I37" s="288">
        <v>4741.7608512592824</v>
      </c>
      <c r="J37" s="288">
        <v>19578.545357115519</v>
      </c>
      <c r="K37" s="288">
        <v>25586.988823394324</v>
      </c>
      <c r="L37" s="288">
        <v>18027.077547270921</v>
      </c>
      <c r="M37" s="288">
        <v>121803.03549465412</v>
      </c>
      <c r="N37" s="288">
        <v>24532.293551761977</v>
      </c>
      <c r="O37" s="288">
        <v>6161.0277628926488</v>
      </c>
      <c r="P37" s="288">
        <v>26644.013626272681</v>
      </c>
      <c r="Q37" s="288">
        <v>32509.19092092169</v>
      </c>
      <c r="R37" s="288">
        <v>25806.547143331038</v>
      </c>
      <c r="S37" s="288">
        <v>35257.455408405425</v>
      </c>
      <c r="T37" s="288">
        <v>29864.590573885533</v>
      </c>
      <c r="U37" s="288">
        <v>50933.453545637814</v>
      </c>
      <c r="V37" s="288">
        <v>81952.909234734252</v>
      </c>
      <c r="W37" s="288">
        <v>7616.4024088392162</v>
      </c>
      <c r="X37" s="288">
        <v>50787.857842762001</v>
      </c>
      <c r="Y37" s="288">
        <v>221283.33782438951</v>
      </c>
      <c r="Z37" s="288">
        <v>6051.5397943300422</v>
      </c>
      <c r="AA37" s="288">
        <v>5299.6835846793747</v>
      </c>
      <c r="AB37" s="268">
        <v>2194432.9933144506</v>
      </c>
      <c r="AC37" s="30"/>
      <c r="AD37" s="329">
        <v>2021</v>
      </c>
      <c r="AE37" s="104" t="s">
        <v>39</v>
      </c>
      <c r="AF37" s="269">
        <v>16.638075720811109</v>
      </c>
      <c r="AG37" s="269">
        <v>31.713236126148381</v>
      </c>
      <c r="AH37" s="269">
        <v>25.92674727464772</v>
      </c>
      <c r="AI37" s="269">
        <v>9.0774358743835659</v>
      </c>
      <c r="AJ37" s="269">
        <v>21.526507315336517</v>
      </c>
      <c r="AK37" s="269">
        <v>37.825245190264468</v>
      </c>
      <c r="AL37" s="269">
        <v>32.964027356564294</v>
      </c>
      <c r="AM37" s="269">
        <v>34.610938675780915</v>
      </c>
      <c r="AN37" s="269">
        <v>23.607158067416023</v>
      </c>
      <c r="AO37" s="269">
        <v>24.354700646517237</v>
      </c>
      <c r="AP37" s="269">
        <v>-36.240010976172663</v>
      </c>
      <c r="AQ37" s="269">
        <v>23.903121913452186</v>
      </c>
      <c r="AR37" s="269">
        <v>10.96112830575291</v>
      </c>
      <c r="AS37" s="269">
        <v>27.340502945141832</v>
      </c>
      <c r="AT37" s="269">
        <v>32.237719714015434</v>
      </c>
      <c r="AU37" s="269">
        <v>36.042672402766016</v>
      </c>
      <c r="AV37" s="269">
        <v>37.890838913863959</v>
      </c>
      <c r="AW37" s="269">
        <v>2.5137990929892773</v>
      </c>
      <c r="AX37" s="269">
        <v>-0.22241608078644726</v>
      </c>
      <c r="AY37" s="269">
        <v>30.053437871029033</v>
      </c>
      <c r="AZ37" s="269">
        <v>5.154193335365731</v>
      </c>
      <c r="BA37" s="269">
        <v>57.284731968651428</v>
      </c>
      <c r="BB37" s="269">
        <v>19.757763583926536</v>
      </c>
      <c r="BC37" s="269">
        <v>43.651174708841502</v>
      </c>
      <c r="BD37" s="269">
        <v>4.5395703796587084</v>
      </c>
      <c r="BE37" s="270">
        <v>17.389960170708928</v>
      </c>
      <c r="BF37" s="30"/>
      <c r="BG37" s="329">
        <v>2021</v>
      </c>
      <c r="BH37" s="104" t="s">
        <v>39</v>
      </c>
      <c r="BI37" s="269">
        <v>16.638075720811109</v>
      </c>
      <c r="BJ37" s="269">
        <v>31.713236126148381</v>
      </c>
      <c r="BK37" s="269">
        <v>25.92674727464772</v>
      </c>
      <c r="BL37" s="269">
        <v>9.0774358743835659</v>
      </c>
      <c r="BM37" s="269">
        <v>21.526507315336517</v>
      </c>
      <c r="BN37" s="269">
        <v>37.825245190264468</v>
      </c>
      <c r="BO37" s="269">
        <v>32.964027356564294</v>
      </c>
      <c r="BP37" s="269">
        <v>34.610938675780915</v>
      </c>
      <c r="BQ37" s="269">
        <v>23.607158067416023</v>
      </c>
      <c r="BR37" s="269">
        <v>24.354700646517237</v>
      </c>
      <c r="BS37" s="269">
        <v>-36.240010976172663</v>
      </c>
      <c r="BT37" s="269">
        <v>23.903121913452186</v>
      </c>
      <c r="BU37" s="269">
        <v>10.96112830575291</v>
      </c>
      <c r="BV37" s="269">
        <v>27.340502945141832</v>
      </c>
      <c r="BW37" s="269">
        <v>32.237719714015434</v>
      </c>
      <c r="BX37" s="269">
        <v>36.042672402766016</v>
      </c>
      <c r="BY37" s="269">
        <v>37.890838913863959</v>
      </c>
      <c r="BZ37" s="269">
        <v>2.5137990929892773</v>
      </c>
      <c r="CA37" s="269">
        <v>-0.22241608078644726</v>
      </c>
      <c r="CB37" s="269">
        <v>30.053437871029033</v>
      </c>
      <c r="CC37" s="269">
        <v>5.154193335365731</v>
      </c>
      <c r="CD37" s="269">
        <v>57.284731968651428</v>
      </c>
      <c r="CE37" s="269">
        <v>19.757763583926536</v>
      </c>
      <c r="CF37" s="269">
        <v>43.651174708841502</v>
      </c>
      <c r="CG37" s="269">
        <v>4.5395703796587084</v>
      </c>
      <c r="CH37" s="270">
        <v>17.389960170708928</v>
      </c>
      <c r="CI37" s="30"/>
      <c r="CJ37" s="329">
        <v>2021</v>
      </c>
      <c r="CK37" s="104" t="s">
        <v>39</v>
      </c>
      <c r="CL37" s="269">
        <v>-19.153845689232043</v>
      </c>
      <c r="CM37" s="269">
        <v>-7.8819267543228433</v>
      </c>
      <c r="CN37" s="269">
        <v>-10.531744108553976</v>
      </c>
      <c r="CO37" s="269">
        <v>-18.014202333058471</v>
      </c>
      <c r="CP37" s="269">
        <v>-12.149415949223352</v>
      </c>
      <c r="CQ37" s="269">
        <v>-14.557782717537638</v>
      </c>
      <c r="CR37" s="269">
        <v>-8.4412773966174086</v>
      </c>
      <c r="CS37" s="269">
        <v>-25.862167499102185</v>
      </c>
      <c r="CT37" s="269">
        <v>-7.2725913089589973</v>
      </c>
      <c r="CU37" s="269">
        <v>-20.767051196537999</v>
      </c>
      <c r="CV37" s="269">
        <v>-44.520562323328107</v>
      </c>
      <c r="CW37" s="269">
        <v>-10.130755907007039</v>
      </c>
      <c r="CX37" s="269">
        <v>-24.733820926661743</v>
      </c>
      <c r="CY37" s="269">
        <v>-30.714222448656571</v>
      </c>
      <c r="CZ37" s="269">
        <v>-20.500101996635813</v>
      </c>
      <c r="DA37" s="269">
        <v>-3.6283025215540721</v>
      </c>
      <c r="DB37" s="269">
        <v>-9.249181406545004</v>
      </c>
      <c r="DC37" s="269">
        <v>-4.1568574376386502</v>
      </c>
      <c r="DD37" s="269">
        <v>-14.563721530087914</v>
      </c>
      <c r="DE37" s="269">
        <v>-13.539012437692222</v>
      </c>
      <c r="DF37" s="269">
        <v>-26.415367477898855</v>
      </c>
      <c r="DG37" s="269">
        <v>1.0323763556321364</v>
      </c>
      <c r="DH37" s="269">
        <v>-19.438035172322053</v>
      </c>
      <c r="DI37" s="269">
        <v>-20.981028907141241</v>
      </c>
      <c r="DJ37" s="269">
        <v>-21.946532174226974</v>
      </c>
      <c r="DK37" s="270">
        <v>-16.304465930465451</v>
      </c>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row>
    <row r="38" spans="1:143" x14ac:dyDescent="0.2">
      <c r="A38" s="335"/>
      <c r="B38" s="153" t="s">
        <v>40</v>
      </c>
      <c r="C38" s="123">
        <v>354260.70462748618</v>
      </c>
      <c r="D38" s="123">
        <v>132001.05553481195</v>
      </c>
      <c r="E38" s="123">
        <v>874454.44201329257</v>
      </c>
      <c r="F38" s="123">
        <v>66644.205336917832</v>
      </c>
      <c r="G38" s="123">
        <v>39087.647076394598</v>
      </c>
      <c r="H38" s="123">
        <v>33988.220894630722</v>
      </c>
      <c r="I38" s="123">
        <v>4715.3784880392304</v>
      </c>
      <c r="J38" s="123">
        <v>17850.832225624177</v>
      </c>
      <c r="K38" s="123">
        <v>29244.436512085234</v>
      </c>
      <c r="L38" s="123">
        <v>19702.896547432356</v>
      </c>
      <c r="M38" s="123">
        <v>141930.62001842033</v>
      </c>
      <c r="N38" s="123">
        <v>29647.232096184005</v>
      </c>
      <c r="O38" s="123">
        <v>7102.6098623453572</v>
      </c>
      <c r="P38" s="123">
        <v>23797.890299454859</v>
      </c>
      <c r="Q38" s="123">
        <v>36891.303313170538</v>
      </c>
      <c r="R38" s="123">
        <v>22641.202275159936</v>
      </c>
      <c r="S38" s="123">
        <v>45866.429741368585</v>
      </c>
      <c r="T38" s="123">
        <v>33804.718816120279</v>
      </c>
      <c r="U38" s="123">
        <v>62512.852039927318</v>
      </c>
      <c r="V38" s="123">
        <v>86419.252856396095</v>
      </c>
      <c r="W38" s="123">
        <v>7502.5648569935038</v>
      </c>
      <c r="X38" s="123">
        <v>60867.014512234593</v>
      </c>
      <c r="Y38" s="123">
        <v>211022.27722599759</v>
      </c>
      <c r="Z38" s="123">
        <v>6603.8023548154242</v>
      </c>
      <c r="AA38" s="123">
        <v>5668.1121897792054</v>
      </c>
      <c r="AB38" s="124">
        <v>2354227.7017150824</v>
      </c>
      <c r="AD38" s="335"/>
      <c r="AE38" s="153" t="s">
        <v>40</v>
      </c>
      <c r="AF38" s="131">
        <v>132.34545481277559</v>
      </c>
      <c r="AG38" s="131">
        <v>106.20995128748123</v>
      </c>
      <c r="AH38" s="131">
        <v>117.96723925361295</v>
      </c>
      <c r="AI38" s="131">
        <v>205.61372789353962</v>
      </c>
      <c r="AJ38" s="131">
        <v>222.13265536688911</v>
      </c>
      <c r="AK38" s="131">
        <v>155.30244651951426</v>
      </c>
      <c r="AL38" s="131">
        <v>305.78330767552097</v>
      </c>
      <c r="AM38" s="131">
        <v>289.79572894594963</v>
      </c>
      <c r="AN38" s="131">
        <v>115.03066978519824</v>
      </c>
      <c r="AO38" s="131">
        <v>199.72427343863296</v>
      </c>
      <c r="AP38" s="131">
        <v>141.7474337547774</v>
      </c>
      <c r="AQ38" s="131">
        <v>124.0733456053337</v>
      </c>
      <c r="AR38" s="131">
        <v>242.32421110697828</v>
      </c>
      <c r="AS38" s="131">
        <v>208.79013518612953</v>
      </c>
      <c r="AT38" s="131">
        <v>232.14917627073604</v>
      </c>
      <c r="AU38" s="131">
        <v>113.45309651158142</v>
      </c>
      <c r="AV38" s="131">
        <v>154.05386811646679</v>
      </c>
      <c r="AW38" s="131">
        <v>149.94502672008366</v>
      </c>
      <c r="AX38" s="131">
        <v>166.47216708204348</v>
      </c>
      <c r="AY38" s="131">
        <v>174.34850876602206</v>
      </c>
      <c r="AZ38" s="131">
        <v>162.77445125193614</v>
      </c>
      <c r="BA38" s="131">
        <v>214.33112392071871</v>
      </c>
      <c r="BB38" s="131">
        <v>175.4977678700829</v>
      </c>
      <c r="BC38" s="131">
        <v>231.86200444930441</v>
      </c>
      <c r="BD38" s="131">
        <v>109.6188392074601</v>
      </c>
      <c r="BE38" s="132">
        <v>139.17196119973508</v>
      </c>
      <c r="BG38" s="335"/>
      <c r="BH38" s="153" t="s">
        <v>40</v>
      </c>
      <c r="BI38" s="131">
        <v>58.028638426078857</v>
      </c>
      <c r="BJ38" s="131">
        <v>60.731339188507391</v>
      </c>
      <c r="BK38" s="131">
        <v>60.82128571034675</v>
      </c>
      <c r="BL38" s="131">
        <v>69.615077608004256</v>
      </c>
      <c r="BM38" s="131">
        <v>78.908929500317313</v>
      </c>
      <c r="BN38" s="131">
        <v>81.552371850860112</v>
      </c>
      <c r="BO38" s="131">
        <v>100.01387023706299</v>
      </c>
      <c r="BP38" s="131">
        <v>95.71860204580301</v>
      </c>
      <c r="BQ38" s="131">
        <v>59.856649714404938</v>
      </c>
      <c r="BR38" s="131">
        <v>79.068177115344767</v>
      </c>
      <c r="BS38" s="131">
        <v>5.6016226974474614</v>
      </c>
      <c r="BT38" s="131">
        <v>64.028203478485764</v>
      </c>
      <c r="BU38" s="131">
        <v>73.898271027758568</v>
      </c>
      <c r="BV38" s="131">
        <v>76.183903129708924</v>
      </c>
      <c r="BW38" s="131">
        <v>94.449529514572703</v>
      </c>
      <c r="BX38" s="131">
        <v>63.804549293635837</v>
      </c>
      <c r="BY38" s="131">
        <v>85.966166156750432</v>
      </c>
      <c r="BZ38" s="131">
        <v>49.258321064201247</v>
      </c>
      <c r="CA38" s="131">
        <v>52.263798050590623</v>
      </c>
      <c r="CB38" s="131">
        <v>78.144069248943126</v>
      </c>
      <c r="CC38" s="131">
        <v>49.719207266401646</v>
      </c>
      <c r="CD38" s="131">
        <v>116.15764010078129</v>
      </c>
      <c r="CE38" s="131">
        <v>65.398275058192979</v>
      </c>
      <c r="CF38" s="131">
        <v>104.03328257145583</v>
      </c>
      <c r="CG38" s="131">
        <v>41.09108595417834</v>
      </c>
      <c r="CH38" s="132">
        <v>59.39645224622916</v>
      </c>
      <c r="CJ38" s="335"/>
      <c r="CK38" s="153" t="s">
        <v>40</v>
      </c>
      <c r="CL38" s="131">
        <v>10.226441035846578</v>
      </c>
      <c r="CM38" s="131">
        <v>20.30849742936369</v>
      </c>
      <c r="CN38" s="131">
        <v>18.785828653351299</v>
      </c>
      <c r="CO38" s="131">
        <v>18.339196488372721</v>
      </c>
      <c r="CP38" s="131">
        <v>29.365052838363926</v>
      </c>
      <c r="CQ38" s="131">
        <v>19.207232865921142</v>
      </c>
      <c r="CR38" s="131">
        <v>50.867094115630728</v>
      </c>
      <c r="CS38" s="131">
        <v>12.896995313069915</v>
      </c>
      <c r="CT38" s="131">
        <v>25.116748202706486</v>
      </c>
      <c r="CU38" s="131">
        <v>17.161737679422551</v>
      </c>
      <c r="CV38" s="131">
        <v>-24.332121047923682</v>
      </c>
      <c r="CW38" s="131">
        <v>23.707149381018013</v>
      </c>
      <c r="CX38" s="131">
        <v>12.133168856024245</v>
      </c>
      <c r="CY38" s="131">
        <v>-0.84103940530889654</v>
      </c>
      <c r="CZ38" s="131">
        <v>15.997428114145528</v>
      </c>
      <c r="DA38" s="131">
        <v>30.489816993212671</v>
      </c>
      <c r="DB38" s="131">
        <v>24.448162083117065</v>
      </c>
      <c r="DC38" s="131">
        <v>24.742801459849662</v>
      </c>
      <c r="DD38" s="131">
        <v>20.429624109754705</v>
      </c>
      <c r="DE38" s="131">
        <v>22.576761348084972</v>
      </c>
      <c r="DF38" s="131">
        <v>4.024768790142752</v>
      </c>
      <c r="DG38" s="131">
        <v>54.65541065423627</v>
      </c>
      <c r="DH38" s="131">
        <v>13.126012379877139</v>
      </c>
      <c r="DI38" s="131">
        <v>18.079673844377787</v>
      </c>
      <c r="DJ38" s="131">
        <v>8.600600921641032</v>
      </c>
      <c r="DK38" s="132">
        <v>14.28586493691142</v>
      </c>
    </row>
    <row r="39" spans="1:143" x14ac:dyDescent="0.2">
      <c r="A39" s="335"/>
      <c r="B39" s="159" t="s">
        <v>41</v>
      </c>
      <c r="C39" s="121">
        <v>429836.46695098549</v>
      </c>
      <c r="D39" s="121">
        <v>149134.1774589713</v>
      </c>
      <c r="E39" s="121">
        <v>1064424.2464287023</v>
      </c>
      <c r="F39" s="121">
        <v>72313.59881710312</v>
      </c>
      <c r="G39" s="121">
        <v>42808.499211809409</v>
      </c>
      <c r="H39" s="121">
        <v>38718.191903022001</v>
      </c>
      <c r="I39" s="121">
        <v>5227.6503611012668</v>
      </c>
      <c r="J39" s="121">
        <v>19760.429117837546</v>
      </c>
      <c r="K39" s="121">
        <v>27968.37566751799</v>
      </c>
      <c r="L39" s="121">
        <v>18480.29066513509</v>
      </c>
      <c r="M39" s="121">
        <v>155760.21871372184</v>
      </c>
      <c r="N39" s="121">
        <v>29684.709444844986</v>
      </c>
      <c r="O39" s="121">
        <v>8465.0898292864731</v>
      </c>
      <c r="P39" s="121">
        <v>25931.86782838219</v>
      </c>
      <c r="Q39" s="121">
        <v>40331.333691786931</v>
      </c>
      <c r="R39" s="121">
        <v>27066.421908032207</v>
      </c>
      <c r="S39" s="121">
        <v>43395.856854814068</v>
      </c>
      <c r="T39" s="121">
        <v>31282.232986692408</v>
      </c>
      <c r="U39" s="121">
        <v>73218.89934378551</v>
      </c>
      <c r="V39" s="121">
        <v>90951.187540478772</v>
      </c>
      <c r="W39" s="121">
        <v>9337.4804785355536</v>
      </c>
      <c r="X39" s="121">
        <v>63442.434567961573</v>
      </c>
      <c r="Y39" s="121">
        <v>275515.35813180497</v>
      </c>
      <c r="Z39" s="121">
        <v>5440.1700780858573</v>
      </c>
      <c r="AA39" s="121">
        <v>8120.9306025686446</v>
      </c>
      <c r="AB39" s="122">
        <v>2756616.1185829677</v>
      </c>
      <c r="AD39" s="335"/>
      <c r="AE39" s="159" t="s">
        <v>41</v>
      </c>
      <c r="AF39" s="129">
        <v>90.870018600747017</v>
      </c>
      <c r="AG39" s="129">
        <v>46.145699960925349</v>
      </c>
      <c r="AH39" s="129">
        <v>66.157426212921848</v>
      </c>
      <c r="AI39" s="129">
        <v>66.506277121926161</v>
      </c>
      <c r="AJ39" s="129">
        <v>71.8020998358013</v>
      </c>
      <c r="AK39" s="129">
        <v>66.487634098314857</v>
      </c>
      <c r="AL39" s="129">
        <v>130.59663187398579</v>
      </c>
      <c r="AM39" s="129">
        <v>69.480288243758451</v>
      </c>
      <c r="AN39" s="129">
        <v>41.899546835129527</v>
      </c>
      <c r="AO39" s="129">
        <v>85.49637117800313</v>
      </c>
      <c r="AP39" s="129">
        <v>62.855593214982662</v>
      </c>
      <c r="AQ39" s="129">
        <v>42.452020462114163</v>
      </c>
      <c r="AR39" s="129">
        <v>68.597728220642253</v>
      </c>
      <c r="AS39" s="129">
        <v>80.720703740006343</v>
      </c>
      <c r="AT39" s="129">
        <v>90.841810933837451</v>
      </c>
      <c r="AU39" s="129">
        <v>34.080812378883941</v>
      </c>
      <c r="AV39" s="129">
        <v>29.552566507021872</v>
      </c>
      <c r="AW39" s="129">
        <v>23.394365246838088</v>
      </c>
      <c r="AX39" s="129">
        <v>59.139189879086814</v>
      </c>
      <c r="AY39" s="129">
        <v>51.785688151423834</v>
      </c>
      <c r="AZ39" s="129">
        <v>59.874525082633603</v>
      </c>
      <c r="BA39" s="129">
        <v>23.801048154679695</v>
      </c>
      <c r="BB39" s="129">
        <v>56.450064858788139</v>
      </c>
      <c r="BC39" s="129">
        <v>39.417739552040601</v>
      </c>
      <c r="BD39" s="129">
        <v>82.023557723907587</v>
      </c>
      <c r="BE39" s="130">
        <v>63.445954501898917</v>
      </c>
      <c r="BG39" s="335"/>
      <c r="BH39" s="159" t="s">
        <v>41</v>
      </c>
      <c r="BI39" s="129">
        <v>69.381810436963704</v>
      </c>
      <c r="BJ39" s="129">
        <v>55.143915185032299</v>
      </c>
      <c r="BK39" s="129">
        <v>62.833513593730814</v>
      </c>
      <c r="BL39" s="129">
        <v>68.43307450261868</v>
      </c>
      <c r="BM39" s="129">
        <v>76.27913465949996</v>
      </c>
      <c r="BN39" s="129">
        <v>75.616588698599458</v>
      </c>
      <c r="BO39" s="129">
        <v>109.92508482735008</v>
      </c>
      <c r="BP39" s="129">
        <v>85.780692314133717</v>
      </c>
      <c r="BQ39" s="129">
        <v>53.303569549085019</v>
      </c>
      <c r="BR39" s="129">
        <v>81.131853331273192</v>
      </c>
      <c r="BS39" s="129">
        <v>21.456152874156697</v>
      </c>
      <c r="BT39" s="129">
        <v>55.681791154309359</v>
      </c>
      <c r="BU39" s="129">
        <v>71.794132957014114</v>
      </c>
      <c r="BV39" s="129">
        <v>77.698563494399636</v>
      </c>
      <c r="BW39" s="129">
        <v>93.107787920998163</v>
      </c>
      <c r="BX39" s="129">
        <v>51.746994077287269</v>
      </c>
      <c r="BY39" s="129">
        <v>61.463065672255169</v>
      </c>
      <c r="BZ39" s="129">
        <v>39.617060212003416</v>
      </c>
      <c r="CA39" s="129">
        <v>54.888618750339816</v>
      </c>
      <c r="CB39" s="129">
        <v>67.917041504467065</v>
      </c>
      <c r="CC39" s="129">
        <v>53.440471479611972</v>
      </c>
      <c r="CD39" s="129">
        <v>70.162844957990529</v>
      </c>
      <c r="CE39" s="129">
        <v>61.796213183821536</v>
      </c>
      <c r="CF39" s="129">
        <v>79.081010660731081</v>
      </c>
      <c r="CG39" s="129">
        <v>56.017007804503379</v>
      </c>
      <c r="CH39" s="130">
        <v>60.900719739177902</v>
      </c>
      <c r="CJ39" s="335"/>
      <c r="CK39" s="159" t="s">
        <v>41</v>
      </c>
      <c r="CL39" s="129">
        <v>44.329709922197601</v>
      </c>
      <c r="CM39" s="129">
        <v>35.97957617294545</v>
      </c>
      <c r="CN39" s="129">
        <v>44.799748154802877</v>
      </c>
      <c r="CO39" s="129">
        <v>43.487419060409934</v>
      </c>
      <c r="CP39" s="129">
        <v>53.213288887093825</v>
      </c>
      <c r="CQ39" s="129">
        <v>53.576999468035559</v>
      </c>
      <c r="CR39" s="129">
        <v>92.612400666190567</v>
      </c>
      <c r="CS39" s="129">
        <v>46.160735981511266</v>
      </c>
      <c r="CT39" s="129">
        <v>46.479470084291741</v>
      </c>
      <c r="CU39" s="129">
        <v>55.300026395220272</v>
      </c>
      <c r="CV39" s="129">
        <v>4.8280994767501584</v>
      </c>
      <c r="CW39" s="129">
        <v>45.749225193038924</v>
      </c>
      <c r="CX39" s="129">
        <v>53.710101409770814</v>
      </c>
      <c r="CY39" s="129">
        <v>35.067884809978707</v>
      </c>
      <c r="CZ39" s="129">
        <v>52.327774160933856</v>
      </c>
      <c r="DA39" s="129">
        <v>44.134027889219873</v>
      </c>
      <c r="DB39" s="129">
        <v>38.550443570906914</v>
      </c>
      <c r="DC39" s="129">
        <v>31.553335015511497</v>
      </c>
      <c r="DD39" s="129">
        <v>45.636298663139208</v>
      </c>
      <c r="DE39" s="129">
        <v>44.732954231805103</v>
      </c>
      <c r="DF39" s="129">
        <v>33.814164493945455</v>
      </c>
      <c r="DG39" s="129">
        <v>62.77703614574979</v>
      </c>
      <c r="DH39" s="129">
        <v>40.320426028545107</v>
      </c>
      <c r="DI39" s="129">
        <v>41.468521869742546</v>
      </c>
      <c r="DJ39" s="129">
        <v>41.226119741263979</v>
      </c>
      <c r="DK39" s="130">
        <v>41.123929235689836</v>
      </c>
    </row>
    <row r="40" spans="1:143" x14ac:dyDescent="0.2">
      <c r="A40" s="330"/>
      <c r="B40" s="157" t="s">
        <v>42</v>
      </c>
      <c r="C40" s="125">
        <v>428516.84067862475</v>
      </c>
      <c r="D40" s="125">
        <v>169786.51198037478</v>
      </c>
      <c r="E40" s="125">
        <v>1095832.7234859066</v>
      </c>
      <c r="F40" s="125">
        <v>77376.962996247399</v>
      </c>
      <c r="G40" s="125">
        <v>40277.219290042871</v>
      </c>
      <c r="H40" s="125">
        <v>40478.998967732536</v>
      </c>
      <c r="I40" s="125">
        <v>4572.1944549020563</v>
      </c>
      <c r="J40" s="125">
        <v>24933.094349246443</v>
      </c>
      <c r="K40" s="125">
        <v>32142.28310846095</v>
      </c>
      <c r="L40" s="125">
        <v>20503.365216229675</v>
      </c>
      <c r="M40" s="125">
        <v>164811.86684964114</v>
      </c>
      <c r="N40" s="125">
        <v>37571.486853770206</v>
      </c>
      <c r="O40" s="125">
        <v>7144.8853454452719</v>
      </c>
      <c r="P40" s="125">
        <v>32852.392358791883</v>
      </c>
      <c r="Q40" s="125">
        <v>36962.821782057974</v>
      </c>
      <c r="R40" s="125">
        <v>30071.26971327253</v>
      </c>
      <c r="S40" s="125">
        <v>45897.670257338206</v>
      </c>
      <c r="T40" s="125">
        <v>32759.263276781268</v>
      </c>
      <c r="U40" s="125">
        <v>72537.57677033871</v>
      </c>
      <c r="V40" s="125">
        <v>98722.92466876359</v>
      </c>
      <c r="W40" s="125">
        <v>7466.4024142914395</v>
      </c>
      <c r="X40" s="125">
        <v>77157.998785567688</v>
      </c>
      <c r="Y40" s="125">
        <v>256513.52394253307</v>
      </c>
      <c r="Z40" s="125">
        <v>6357.7228665460334</v>
      </c>
      <c r="AA40" s="125">
        <v>7936.482542535492</v>
      </c>
      <c r="AB40" s="126">
        <v>2849184.4829554423</v>
      </c>
      <c r="AD40" s="330"/>
      <c r="AE40" s="157" t="s">
        <v>42</v>
      </c>
      <c r="AF40" s="133">
        <v>26.91335079779229</v>
      </c>
      <c r="AG40" s="133">
        <v>27.518993310609098</v>
      </c>
      <c r="AH40" s="133">
        <v>25.653732695057442</v>
      </c>
      <c r="AI40" s="133">
        <v>37.330859386568768</v>
      </c>
      <c r="AJ40" s="133">
        <v>12.394488798367998</v>
      </c>
      <c r="AK40" s="133">
        <v>-0.13176529146302629</v>
      </c>
      <c r="AL40" s="133">
        <v>-28.019713796541712</v>
      </c>
      <c r="AM40" s="133">
        <v>33.817774189920378</v>
      </c>
      <c r="AN40" s="133">
        <v>-1.8982064518348274</v>
      </c>
      <c r="AO40" s="133">
        <v>13.535484317855628</v>
      </c>
      <c r="AP40" s="133">
        <v>16.752582705826935</v>
      </c>
      <c r="AQ40" s="133">
        <v>16.828311157897758</v>
      </c>
      <c r="AR40" s="133">
        <v>8.1985019980145069</v>
      </c>
      <c r="AS40" s="133">
        <v>39.824672352490694</v>
      </c>
      <c r="AT40" s="133">
        <v>12.116791185575092</v>
      </c>
      <c r="AU40" s="133">
        <v>-0.19042776053198596</v>
      </c>
      <c r="AV40" s="133">
        <v>28.897525911821063</v>
      </c>
      <c r="AW40" s="133">
        <v>-1.8743412277366645E-2</v>
      </c>
      <c r="AX40" s="133">
        <v>10.488834180199369</v>
      </c>
      <c r="AY40" s="133">
        <v>11.373922433863171</v>
      </c>
      <c r="AZ40" s="133">
        <v>-6.7399725403380355</v>
      </c>
      <c r="BA40" s="133">
        <v>20.125501752732845</v>
      </c>
      <c r="BB40" s="133">
        <v>10.016149251940941</v>
      </c>
      <c r="BC40" s="133">
        <v>56.958904909965867</v>
      </c>
      <c r="BD40" s="133">
        <v>14.319295904322814</v>
      </c>
      <c r="BE40" s="134">
        <v>20.882351890392449</v>
      </c>
      <c r="BG40" s="330"/>
      <c r="BH40" s="157" t="s">
        <v>42</v>
      </c>
      <c r="BI40" s="133">
        <v>54.884198122064376</v>
      </c>
      <c r="BJ40" s="133">
        <v>45.937681039984433</v>
      </c>
      <c r="BK40" s="133">
        <v>50.221403388190765</v>
      </c>
      <c r="BL40" s="133">
        <v>58.159194322252276</v>
      </c>
      <c r="BM40" s="133">
        <v>54.089738966829337</v>
      </c>
      <c r="BN40" s="133">
        <v>44.77665086798082</v>
      </c>
      <c r="BO40" s="133">
        <v>44.27666522221709</v>
      </c>
      <c r="BP40" s="133">
        <v>66.188114171061471</v>
      </c>
      <c r="BQ40" s="133">
        <v>32.460563446434179</v>
      </c>
      <c r="BR40" s="133">
        <v>56.265728654880512</v>
      </c>
      <c r="BS40" s="133">
        <v>20.091501456417717</v>
      </c>
      <c r="BT40" s="133">
        <v>41.157416316476116</v>
      </c>
      <c r="BU40" s="133">
        <v>49.980194622294086</v>
      </c>
      <c r="BV40" s="133">
        <v>64.31209648202865</v>
      </c>
      <c r="BW40" s="133">
        <v>63.371125129472915</v>
      </c>
      <c r="BX40" s="133">
        <v>32.1604651101987</v>
      </c>
      <c r="BY40" s="133">
        <v>51.176405574815043</v>
      </c>
      <c r="BZ40" s="133">
        <v>26.729969397010535</v>
      </c>
      <c r="CA40" s="133">
        <v>39.231126871214819</v>
      </c>
      <c r="CB40" s="133">
        <v>47.297855166336731</v>
      </c>
      <c r="CC40" s="133">
        <v>33.31892381268684</v>
      </c>
      <c r="CD40" s="133">
        <v>50.932682086339852</v>
      </c>
      <c r="CE40" s="133">
        <v>43.793868447544185</v>
      </c>
      <c r="CF40" s="133">
        <v>72.750692038886669</v>
      </c>
      <c r="CG40" s="133">
        <v>40.922089631661862</v>
      </c>
      <c r="CH40" s="134">
        <v>47.225244228862387</v>
      </c>
      <c r="CJ40" s="330"/>
      <c r="CK40" s="157" t="s">
        <v>42</v>
      </c>
      <c r="CL40" s="133">
        <v>54.884198122064376</v>
      </c>
      <c r="CM40" s="133">
        <v>45.937681039984433</v>
      </c>
      <c r="CN40" s="133">
        <v>50.221403388190765</v>
      </c>
      <c r="CO40" s="133">
        <v>58.159194322252276</v>
      </c>
      <c r="CP40" s="133">
        <v>54.089738966829337</v>
      </c>
      <c r="CQ40" s="133">
        <v>44.77665086798082</v>
      </c>
      <c r="CR40" s="133">
        <v>44.27666522221709</v>
      </c>
      <c r="CS40" s="133">
        <v>66.188114171061471</v>
      </c>
      <c r="CT40" s="133">
        <v>32.460563446434179</v>
      </c>
      <c r="CU40" s="133">
        <v>56.265728654880512</v>
      </c>
      <c r="CV40" s="133">
        <v>20.091501456417717</v>
      </c>
      <c r="CW40" s="133">
        <v>41.157416316476116</v>
      </c>
      <c r="CX40" s="133">
        <v>49.980194622294086</v>
      </c>
      <c r="CY40" s="133">
        <v>64.31209648202865</v>
      </c>
      <c r="CZ40" s="133">
        <v>63.371125129472915</v>
      </c>
      <c r="DA40" s="133">
        <v>32.1604651101987</v>
      </c>
      <c r="DB40" s="133">
        <v>51.176405574815043</v>
      </c>
      <c r="DC40" s="133">
        <v>26.729969397010535</v>
      </c>
      <c r="DD40" s="133">
        <v>39.231126871214819</v>
      </c>
      <c r="DE40" s="133">
        <v>47.297855166336731</v>
      </c>
      <c r="DF40" s="133">
        <v>33.31892381268684</v>
      </c>
      <c r="DG40" s="133">
        <v>50.932682086339852</v>
      </c>
      <c r="DH40" s="133">
        <v>43.793868447544185</v>
      </c>
      <c r="DI40" s="133">
        <v>72.750692038886669</v>
      </c>
      <c r="DJ40" s="133">
        <v>40.922089631661862</v>
      </c>
      <c r="DK40" s="134">
        <v>47.225244228862387</v>
      </c>
    </row>
    <row r="41" spans="1:143" x14ac:dyDescent="0.2">
      <c r="A41" s="329">
        <v>2022</v>
      </c>
      <c r="B41" s="154" t="s">
        <v>39</v>
      </c>
      <c r="C41" s="127">
        <v>324088.80926066585</v>
      </c>
      <c r="D41" s="127">
        <v>116398.07189649115</v>
      </c>
      <c r="E41" s="127">
        <v>815446.55965085002</v>
      </c>
      <c r="F41" s="127">
        <v>50777.841891559678</v>
      </c>
      <c r="G41" s="127">
        <v>33031.459388520329</v>
      </c>
      <c r="H41" s="127">
        <v>27322.665038175128</v>
      </c>
      <c r="I41" s="127">
        <v>3579.9773953503841</v>
      </c>
      <c r="J41" s="127">
        <v>8057.7879198506726</v>
      </c>
      <c r="K41" s="127">
        <v>22153.654155950258</v>
      </c>
      <c r="L41" s="127">
        <v>14681.362719673914</v>
      </c>
      <c r="M41" s="127">
        <v>72440.435761815403</v>
      </c>
      <c r="N41" s="127">
        <v>27264.617563573287</v>
      </c>
      <c r="O41" s="127">
        <v>5899.6636215701919</v>
      </c>
      <c r="P41" s="127">
        <v>16415.050819348802</v>
      </c>
      <c r="Q41" s="127">
        <v>27952.360266509859</v>
      </c>
      <c r="R41" s="127">
        <v>16957.363067823015</v>
      </c>
      <c r="S41" s="127">
        <v>36482.459690222451</v>
      </c>
      <c r="T41" s="127">
        <v>17655.232325519373</v>
      </c>
      <c r="U41" s="127">
        <v>51102.823704122835</v>
      </c>
      <c r="V41" s="127">
        <v>84674.112309258009</v>
      </c>
      <c r="W41" s="127">
        <v>8293.5164804320484</v>
      </c>
      <c r="X41" s="127">
        <v>38376.841385354477</v>
      </c>
      <c r="Y41" s="127">
        <v>176568.62489145342</v>
      </c>
      <c r="Z41" s="127">
        <v>4163.1020430917024</v>
      </c>
      <c r="AA41" s="127">
        <v>8108.6312943419252</v>
      </c>
      <c r="AB41" s="128">
        <v>2007893.024541524</v>
      </c>
      <c r="AD41" s="329">
        <v>2022</v>
      </c>
      <c r="AE41" s="154" t="s">
        <v>39</v>
      </c>
      <c r="AF41" s="135">
        <v>1.4960455758144864</v>
      </c>
      <c r="AG41" s="135">
        <v>-11.913288285893209</v>
      </c>
      <c r="AH41" s="135">
        <v>-1.4393568324926331</v>
      </c>
      <c r="AI41" s="135">
        <v>-4.9743861041322006</v>
      </c>
      <c r="AJ41" s="135">
        <v>-10.25383929344258</v>
      </c>
      <c r="AK41" s="135">
        <v>-11.710449698621073</v>
      </c>
      <c r="AL41" s="135">
        <v>-24.501097637607707</v>
      </c>
      <c r="AM41" s="135">
        <v>-58.84378653839979</v>
      </c>
      <c r="AN41" s="135">
        <v>-13.418283374966444</v>
      </c>
      <c r="AO41" s="135">
        <v>-18.559385562212171</v>
      </c>
      <c r="AP41" s="135">
        <v>-40.52657598587119</v>
      </c>
      <c r="AQ41" s="135">
        <v>11.137662306405471</v>
      </c>
      <c r="AR41" s="135">
        <v>-4.2422165810812595</v>
      </c>
      <c r="AS41" s="135">
        <v>-38.391223448547784</v>
      </c>
      <c r="AT41" s="135">
        <v>-14.01705340959194</v>
      </c>
      <c r="AU41" s="135">
        <v>-34.290461356023862</v>
      </c>
      <c r="AV41" s="135">
        <v>3.4744546015224476</v>
      </c>
      <c r="AW41" s="135">
        <v>-40.882389524677961</v>
      </c>
      <c r="AX41" s="135">
        <v>0.33253224883584842</v>
      </c>
      <c r="AY41" s="135">
        <v>3.3204471933139246</v>
      </c>
      <c r="AZ41" s="135">
        <v>8.8902087264587806</v>
      </c>
      <c r="BA41" s="135">
        <v>-24.436975656330507</v>
      </c>
      <c r="BB41" s="135">
        <v>-20.206994965170644</v>
      </c>
      <c r="BC41" s="135">
        <v>-31.20590486751319</v>
      </c>
      <c r="BD41" s="135">
        <v>53.002177673075089</v>
      </c>
      <c r="BE41" s="136">
        <v>-8.5005998971596224</v>
      </c>
      <c r="BG41" s="329">
        <v>2022</v>
      </c>
      <c r="BH41" s="154" t="s">
        <v>39</v>
      </c>
      <c r="BI41" s="135">
        <v>1.4960455758144864</v>
      </c>
      <c r="BJ41" s="135">
        <v>-11.913288285893209</v>
      </c>
      <c r="BK41" s="135">
        <v>-1.4393568324926331</v>
      </c>
      <c r="BL41" s="135">
        <v>-4.9743861041322006</v>
      </c>
      <c r="BM41" s="135">
        <v>-10.25383929344258</v>
      </c>
      <c r="BN41" s="135">
        <v>-11.710449698621073</v>
      </c>
      <c r="BO41" s="135">
        <v>-24.501097637607707</v>
      </c>
      <c r="BP41" s="135">
        <v>-58.84378653839979</v>
      </c>
      <c r="BQ41" s="135">
        <v>-13.418283374966444</v>
      </c>
      <c r="BR41" s="135">
        <v>-18.559385562212171</v>
      </c>
      <c r="BS41" s="135">
        <v>-40.52657598587119</v>
      </c>
      <c r="BT41" s="135">
        <v>11.137662306405471</v>
      </c>
      <c r="BU41" s="135">
        <v>-4.2422165810812595</v>
      </c>
      <c r="BV41" s="135">
        <v>-38.391223448547784</v>
      </c>
      <c r="BW41" s="135">
        <v>-14.01705340959194</v>
      </c>
      <c r="BX41" s="135">
        <v>-34.290461356023862</v>
      </c>
      <c r="BY41" s="135">
        <v>3.4744546015224476</v>
      </c>
      <c r="BZ41" s="135">
        <v>-40.882389524677961</v>
      </c>
      <c r="CA41" s="135">
        <v>0.33253224883584842</v>
      </c>
      <c r="CB41" s="135">
        <v>3.3204471933139246</v>
      </c>
      <c r="CC41" s="135">
        <v>8.8902087264587806</v>
      </c>
      <c r="CD41" s="135">
        <v>-24.436975656330507</v>
      </c>
      <c r="CE41" s="135">
        <v>-20.206994965170644</v>
      </c>
      <c r="CF41" s="135">
        <v>-31.20590486751319</v>
      </c>
      <c r="CG41" s="135">
        <v>53.002177673075089</v>
      </c>
      <c r="CH41" s="136">
        <v>-8.5005998971596224</v>
      </c>
      <c r="CJ41" s="329">
        <v>2022</v>
      </c>
      <c r="CK41" s="154" t="s">
        <v>39</v>
      </c>
      <c r="CL41" s="135">
        <v>48.527225060492299</v>
      </c>
      <c r="CM41" s="135">
        <v>31.523694692041882</v>
      </c>
      <c r="CN41" s="135">
        <v>40.452207599735843</v>
      </c>
      <c r="CO41" s="135">
        <v>52.621779836310353</v>
      </c>
      <c r="CP41" s="135">
        <v>41.491001096776174</v>
      </c>
      <c r="CQ41" s="135">
        <v>30.042412892367821</v>
      </c>
      <c r="CR41" s="135">
        <v>24.598358354477078</v>
      </c>
      <c r="CS41" s="135">
        <v>29.665053858411383</v>
      </c>
      <c r="CT41" s="135">
        <v>21.653017189566871</v>
      </c>
      <c r="CU41" s="135">
        <v>39.42345940294372</v>
      </c>
      <c r="CV41" s="135">
        <v>28.185410314211868</v>
      </c>
      <c r="CW41" s="135">
        <v>36.807261530084958</v>
      </c>
      <c r="CX41" s="135">
        <v>44.068099422513839</v>
      </c>
      <c r="CY41" s="135">
        <v>37.123992886602551</v>
      </c>
      <c r="CZ41" s="135">
        <v>45.457800023150988</v>
      </c>
      <c r="DA41" s="135">
        <v>11.538603984136909</v>
      </c>
      <c r="DB41" s="135">
        <v>40.212554591826624</v>
      </c>
      <c r="DC41" s="135">
        <v>13.787484494323365</v>
      </c>
      <c r="DD41" s="135">
        <v>39.407123669756182</v>
      </c>
      <c r="DE41" s="135">
        <v>37.689901115801973</v>
      </c>
      <c r="DF41" s="135">
        <v>34.056666968675621</v>
      </c>
      <c r="DG41" s="135">
        <v>29.206630642399432</v>
      </c>
      <c r="DH41" s="135">
        <v>30.046978515433274</v>
      </c>
      <c r="DI41" s="135">
        <v>41.082062748928671</v>
      </c>
      <c r="DJ41" s="135">
        <v>53.724509559467414</v>
      </c>
      <c r="DK41" s="136">
        <v>38.015730384707581</v>
      </c>
    </row>
    <row r="42" spans="1:143" x14ac:dyDescent="0.2">
      <c r="A42" s="330"/>
      <c r="B42" s="157" t="s">
        <v>40</v>
      </c>
      <c r="C42" s="125">
        <v>324911.73375032976</v>
      </c>
      <c r="D42" s="125">
        <v>101021.51007542535</v>
      </c>
      <c r="E42" s="125">
        <v>768562.81366858643</v>
      </c>
      <c r="F42" s="125">
        <v>49285.856257393534</v>
      </c>
      <c r="G42" s="125">
        <v>37003.028700479386</v>
      </c>
      <c r="H42" s="125">
        <v>33394.837511238584</v>
      </c>
      <c r="I42" s="125">
        <v>3110.2311391589838</v>
      </c>
      <c r="J42" s="125">
        <v>14625.351305349361</v>
      </c>
      <c r="K42" s="125">
        <v>28278.527078093943</v>
      </c>
      <c r="L42" s="125">
        <v>13463.369334612797</v>
      </c>
      <c r="M42" s="125">
        <v>76565.318465057717</v>
      </c>
      <c r="N42" s="125">
        <v>30151.648656746758</v>
      </c>
      <c r="O42" s="125">
        <v>5787.5264015999146</v>
      </c>
      <c r="P42" s="125">
        <v>22448.006880361023</v>
      </c>
      <c r="Q42" s="125">
        <v>35300.620201247169</v>
      </c>
      <c r="R42" s="125">
        <v>19959.671947287126</v>
      </c>
      <c r="S42" s="125">
        <v>40362.515878459366</v>
      </c>
      <c r="T42" s="125">
        <v>22224.937088556155</v>
      </c>
      <c r="U42" s="125">
        <v>44563.758226180522</v>
      </c>
      <c r="V42" s="125">
        <v>82859.679297271417</v>
      </c>
      <c r="W42" s="125">
        <v>8321.9170319225177</v>
      </c>
      <c r="X42" s="125">
        <v>54408.081278993988</v>
      </c>
      <c r="Y42" s="125">
        <v>172587.94438056462</v>
      </c>
      <c r="Z42" s="125">
        <v>5136.0732978423248</v>
      </c>
      <c r="AA42" s="125">
        <v>6716.9983229429963</v>
      </c>
      <c r="AB42" s="126">
        <v>2001051.9561757017</v>
      </c>
      <c r="AD42" s="330"/>
      <c r="AE42" s="157" t="s">
        <v>40</v>
      </c>
      <c r="AF42" s="133">
        <v>-8.284568537743219</v>
      </c>
      <c r="AG42" s="133">
        <v>-23.469164950136655</v>
      </c>
      <c r="AH42" s="133">
        <v>-12.109450562216473</v>
      </c>
      <c r="AI42" s="133">
        <v>-26.046299136991191</v>
      </c>
      <c r="AJ42" s="133">
        <v>-5.3331897206319816</v>
      </c>
      <c r="AK42" s="133">
        <v>-1.7458500850388914</v>
      </c>
      <c r="AL42" s="133">
        <v>-34.040689479153642</v>
      </c>
      <c r="AM42" s="133">
        <v>-18.069078682195851</v>
      </c>
      <c r="AN42" s="133">
        <v>-3.3028826990463944</v>
      </c>
      <c r="AO42" s="133">
        <v>-31.66807072147304</v>
      </c>
      <c r="AP42" s="133">
        <v>-46.054404289137317</v>
      </c>
      <c r="AQ42" s="133">
        <v>1.7013951215624656</v>
      </c>
      <c r="AR42" s="133">
        <v>-18.515496222274319</v>
      </c>
      <c r="AS42" s="133">
        <v>-5.6722818792249825</v>
      </c>
      <c r="AT42" s="133">
        <v>-4.3118105598493717</v>
      </c>
      <c r="AU42" s="133">
        <v>-11.843586287000086</v>
      </c>
      <c r="AV42" s="133">
        <v>-11.999874186730096</v>
      </c>
      <c r="AW42" s="133">
        <v>-34.254926924705323</v>
      </c>
      <c r="AX42" s="133">
        <v>-28.712645844861751</v>
      </c>
      <c r="AY42" s="133">
        <v>-4.1189589604987642</v>
      </c>
      <c r="AZ42" s="133">
        <v>10.920960905326416</v>
      </c>
      <c r="BA42" s="133">
        <v>-10.611549268516008</v>
      </c>
      <c r="BB42" s="133">
        <v>-18.213400665878975</v>
      </c>
      <c r="BC42" s="133">
        <v>-22.225514606790775</v>
      </c>
      <c r="BD42" s="133">
        <v>18.505034798978713</v>
      </c>
      <c r="BE42" s="134">
        <v>-15.001766621048862</v>
      </c>
      <c r="BG42" s="330"/>
      <c r="BH42" s="157" t="s">
        <v>40</v>
      </c>
      <c r="BI42" s="133">
        <v>-3.6479996910560253</v>
      </c>
      <c r="BJ42" s="133">
        <v>-17.688180061820404</v>
      </c>
      <c r="BK42" s="133">
        <v>-6.9220564766611536</v>
      </c>
      <c r="BL42" s="133">
        <v>-16.669248306650942</v>
      </c>
      <c r="BM42" s="133">
        <v>-7.7195288657789245</v>
      </c>
      <c r="BN42" s="133">
        <v>-6.4947779455517551</v>
      </c>
      <c r="BO42" s="133">
        <v>-29.257587368849936</v>
      </c>
      <c r="BP42" s="133">
        <v>-39.397498194946657</v>
      </c>
      <c r="BQ42" s="133">
        <v>-8.0232167493714872</v>
      </c>
      <c r="BR42" s="133">
        <v>-25.404846598508968</v>
      </c>
      <c r="BS42" s="133">
        <v>-43.50142611226714</v>
      </c>
      <c r="BT42" s="133">
        <v>5.9741028251265593</v>
      </c>
      <c r="BU42" s="133">
        <v>-11.885484560195092</v>
      </c>
      <c r="BV42" s="133">
        <v>-22.954815986063469</v>
      </c>
      <c r="BW42" s="133">
        <v>-8.8580259177970859</v>
      </c>
      <c r="BX42" s="133">
        <v>-23.800309698142318</v>
      </c>
      <c r="BY42" s="133">
        <v>-5.2745372995785971</v>
      </c>
      <c r="BZ42" s="133">
        <v>-37.36359040775843</v>
      </c>
      <c r="CA42" s="133">
        <v>-15.672369023821242</v>
      </c>
      <c r="CB42" s="133">
        <v>-0.49792701726250055</v>
      </c>
      <c r="CC42" s="133">
        <v>9.897939589456751</v>
      </c>
      <c r="CD42" s="133">
        <v>-16.900247425524562</v>
      </c>
      <c r="CE42" s="133">
        <v>-19.233857457224424</v>
      </c>
      <c r="CF42" s="133">
        <v>-26.519763501123926</v>
      </c>
      <c r="CG42" s="133">
        <v>35.174194725710905</v>
      </c>
      <c r="CH42" s="134">
        <v>-11.865376437114072</v>
      </c>
      <c r="CJ42" s="330"/>
      <c r="CK42" s="157" t="s">
        <v>40</v>
      </c>
      <c r="CL42" s="133">
        <v>21.91314379904561</v>
      </c>
      <c r="CM42" s="133">
        <v>7.4114905057217628</v>
      </c>
      <c r="CN42" s="133">
        <v>16.479553924661271</v>
      </c>
      <c r="CO42" s="133">
        <v>13.600272272867153</v>
      </c>
      <c r="CP42" s="133">
        <v>12.05612894529966</v>
      </c>
      <c r="CQ42" s="133">
        <v>8.6942471397659649</v>
      </c>
      <c r="CR42" s="133">
        <v>-8.7745740227997757</v>
      </c>
      <c r="CS42" s="133">
        <v>-0.50835928444860068</v>
      </c>
      <c r="CT42" s="133">
        <v>3.0168192882013667</v>
      </c>
      <c r="CU42" s="133">
        <v>2.0939496811962943</v>
      </c>
      <c r="CV42" s="133">
        <v>-6.1857820976612965</v>
      </c>
      <c r="CW42" s="133">
        <v>16.323363922583223</v>
      </c>
      <c r="CX42" s="133">
        <v>9.6799602204631121</v>
      </c>
      <c r="CY42" s="133">
        <v>10.602819767353711</v>
      </c>
      <c r="CZ42" s="133">
        <v>13.801487833942684</v>
      </c>
      <c r="DA42" s="133">
        <v>-4.7672833603255587</v>
      </c>
      <c r="DB42" s="133">
        <v>10.590551995549458</v>
      </c>
      <c r="DC42" s="133">
        <v>-14.668726327013172</v>
      </c>
      <c r="DD42" s="133">
        <v>7.2480626732804199</v>
      </c>
      <c r="DE42" s="133">
        <v>12.707374120517368</v>
      </c>
      <c r="DF42" s="133">
        <v>15.376368720837341</v>
      </c>
      <c r="DG42" s="133">
        <v>2.7534061867016124</v>
      </c>
      <c r="DH42" s="133">
        <v>4.7073468806314356</v>
      </c>
      <c r="DI42" s="133">
        <v>2.3733359886423111</v>
      </c>
      <c r="DJ42" s="133">
        <v>38.045438201527574</v>
      </c>
      <c r="DK42" s="134">
        <v>11.900708249904103</v>
      </c>
    </row>
    <row r="43" spans="1:143" x14ac:dyDescent="0.2">
      <c r="A43" s="4"/>
      <c r="B43" s="4"/>
      <c r="C43" s="3"/>
      <c r="D43" s="3"/>
      <c r="E43" s="3"/>
      <c r="F43" s="3"/>
      <c r="I43" s="3"/>
      <c r="J43" s="3"/>
      <c r="K43" s="3"/>
      <c r="L43" s="3"/>
      <c r="M43" s="3"/>
      <c r="N43" s="3"/>
      <c r="O43" s="3"/>
      <c r="P43" s="3"/>
      <c r="Q43" s="3"/>
      <c r="S43" s="4"/>
      <c r="T43" s="4"/>
      <c r="W43" s="3"/>
      <c r="X43" s="3"/>
      <c r="Y43" s="4"/>
      <c r="Z43" s="3"/>
      <c r="AA43" s="3"/>
      <c r="AB43" s="4"/>
      <c r="AD43" s="4"/>
      <c r="AE43" s="4"/>
      <c r="AF43" s="3"/>
      <c r="AG43" s="3"/>
      <c r="AH43" s="3"/>
      <c r="AI43" s="3"/>
      <c r="AL43" s="3"/>
      <c r="AM43" s="3"/>
      <c r="AN43" s="3"/>
      <c r="AO43" s="3"/>
      <c r="AP43" s="3"/>
      <c r="AQ43" s="3"/>
      <c r="AR43" s="3"/>
      <c r="AS43" s="3"/>
      <c r="AT43" s="3"/>
      <c r="AV43" s="4"/>
      <c r="AW43" s="4"/>
      <c r="AZ43" s="3"/>
      <c r="BA43" s="3"/>
      <c r="BB43" s="4"/>
      <c r="BC43" s="3"/>
      <c r="BD43" s="3"/>
      <c r="BE43" s="4"/>
      <c r="BG43" s="4"/>
      <c r="BH43" s="4"/>
      <c r="CJ43" s="4"/>
      <c r="CK43" s="4"/>
      <c r="CL43" s="3"/>
      <c r="CM43" s="3"/>
      <c r="CN43" s="3"/>
      <c r="CO43" s="3"/>
      <c r="CR43" s="3"/>
      <c r="CS43" s="3"/>
      <c r="CT43" s="3"/>
      <c r="CU43" s="3"/>
      <c r="CV43" s="3"/>
      <c r="CW43" s="3"/>
      <c r="CX43" s="3"/>
      <c r="CY43" s="3"/>
      <c r="CZ43" s="3"/>
      <c r="DB43" s="4"/>
      <c r="DC43" s="4"/>
      <c r="DF43" s="3"/>
      <c r="DG43" s="3"/>
      <c r="DH43" s="4"/>
      <c r="DI43" s="3"/>
      <c r="DJ43" s="3"/>
      <c r="DK43" s="4"/>
    </row>
    <row r="44" spans="1:143" x14ac:dyDescent="0.2">
      <c r="A44" s="243" t="s">
        <v>249</v>
      </c>
      <c r="B44" s="139"/>
      <c r="C44" s="139"/>
      <c r="D44" s="139"/>
      <c r="E44" s="139"/>
    </row>
    <row r="45" spans="1:143" x14ac:dyDescent="0.2">
      <c r="A45" s="377" t="s">
        <v>246</v>
      </c>
      <c r="B45" s="377"/>
      <c r="C45" s="139"/>
      <c r="D45" s="139"/>
      <c r="E45" s="139"/>
    </row>
    <row r="46" spans="1:143" x14ac:dyDescent="0.2">
      <c r="A46" s="377" t="s">
        <v>247</v>
      </c>
      <c r="B46" s="377"/>
      <c r="C46" s="139"/>
      <c r="D46" s="139"/>
      <c r="E46" s="139"/>
    </row>
    <row r="47" spans="1:143" x14ac:dyDescent="0.2">
      <c r="A47" s="244" t="s">
        <v>248</v>
      </c>
      <c r="B47" s="142"/>
      <c r="C47" s="139"/>
      <c r="D47" s="139"/>
      <c r="E47" s="139"/>
    </row>
    <row r="48" spans="1:143" ht="24" customHeight="1" x14ac:dyDescent="0.2">
      <c r="A48" s="379" t="s">
        <v>250</v>
      </c>
      <c r="B48" s="379"/>
      <c r="C48" s="379"/>
      <c r="D48" s="379"/>
      <c r="E48" s="379"/>
    </row>
    <row r="49" spans="1:5" ht="25.5" customHeight="1" x14ac:dyDescent="0.2">
      <c r="A49" s="378" t="s">
        <v>251</v>
      </c>
      <c r="B49" s="378"/>
      <c r="C49" s="378"/>
      <c r="D49" s="378"/>
      <c r="E49" s="378"/>
    </row>
    <row r="50" spans="1:5" x14ac:dyDescent="0.2">
      <c r="A50" s="240" t="str">
        <f>'Contenido '!A130</f>
        <v>Actualizado el 18 de agosto de 2022</v>
      </c>
      <c r="B50" s="142"/>
      <c r="C50" s="139"/>
      <c r="D50" s="139"/>
      <c r="E50" s="139"/>
    </row>
  </sheetData>
  <mergeCells count="49">
    <mergeCell ref="A49:E49"/>
    <mergeCell ref="BG9:CH9"/>
    <mergeCell ref="A6:AB7"/>
    <mergeCell ref="AD6:BE7"/>
    <mergeCell ref="BG6:CH7"/>
    <mergeCell ref="A9:AB9"/>
    <mergeCell ref="AD9:BE9"/>
    <mergeCell ref="A17:A20"/>
    <mergeCell ref="AD17:AD20"/>
    <mergeCell ref="BG17:BG20"/>
    <mergeCell ref="A25:A28"/>
    <mergeCell ref="AD25:AD28"/>
    <mergeCell ref="BG25:BG28"/>
    <mergeCell ref="A33:A36"/>
    <mergeCell ref="AD33:AD36"/>
    <mergeCell ref="A48:E48"/>
    <mergeCell ref="A45:B45"/>
    <mergeCell ref="A46:B46"/>
    <mergeCell ref="CJ33:CJ36"/>
    <mergeCell ref="CJ25:CJ28"/>
    <mergeCell ref="A29:A32"/>
    <mergeCell ref="AD29:AD32"/>
    <mergeCell ref="BG29:BG32"/>
    <mergeCell ref="CJ29:CJ32"/>
    <mergeCell ref="BG33:BG36"/>
    <mergeCell ref="CJ37:CJ40"/>
    <mergeCell ref="A37:A40"/>
    <mergeCell ref="AD37:AD40"/>
    <mergeCell ref="BG37:BG40"/>
    <mergeCell ref="A41:A42"/>
    <mergeCell ref="AD41:AD42"/>
    <mergeCell ref="BG41:BG42"/>
    <mergeCell ref="CJ6:DK7"/>
    <mergeCell ref="A8:AB8"/>
    <mergeCell ref="AD8:BE8"/>
    <mergeCell ref="BG8:CH8"/>
    <mergeCell ref="CJ8:DK8"/>
    <mergeCell ref="CJ9:DK9"/>
    <mergeCell ref="AA11:AB11"/>
    <mergeCell ref="A13:A16"/>
    <mergeCell ref="AD13:AD16"/>
    <mergeCell ref="BG13:BG16"/>
    <mergeCell ref="CJ13:CJ16"/>
    <mergeCell ref="CJ41:CJ42"/>
    <mergeCell ref="CJ17:CJ20"/>
    <mergeCell ref="A21:A24"/>
    <mergeCell ref="AD21:AD24"/>
    <mergeCell ref="BG21:BG24"/>
    <mergeCell ref="CJ21:CJ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DK116"/>
  <sheetViews>
    <sheetView zoomScale="80" zoomScaleNormal="80" workbookViewId="0">
      <pane xSplit="1" ySplit="12" topLeftCell="J40" activePane="bottomRight" state="frozen"/>
      <selection pane="topRight" activeCell="B1" sqref="B1"/>
      <selection pane="bottomLeft" activeCell="A13" sqref="A13"/>
      <selection pane="bottomRight" activeCell="Z47" sqref="Z47"/>
    </sheetView>
  </sheetViews>
  <sheetFormatPr baseColWidth="10" defaultRowHeight="12.75" x14ac:dyDescent="0.2"/>
  <cols>
    <col min="1" max="1" width="9.7109375" customWidth="1"/>
    <col min="2" max="2" width="17.5703125" customWidth="1"/>
    <col min="26" max="27" width="11.5703125" bestFit="1" customWidth="1"/>
    <col min="28" max="28" width="12.7109375" bestFit="1" customWidth="1"/>
    <col min="29" max="29" width="3.7109375" customWidth="1"/>
    <col min="30" max="30" width="9.7109375" customWidth="1"/>
    <col min="31" max="31" width="15.28515625" customWidth="1"/>
    <col min="32" max="32" width="12.7109375" customWidth="1"/>
    <col min="58" max="58" width="3.7109375" customWidth="1"/>
    <col min="59" max="59" width="9.7109375" customWidth="1"/>
    <col min="60" max="60" width="15.140625" customWidth="1"/>
    <col min="87" max="87" width="3.7109375" customWidth="1"/>
    <col min="88" max="88" width="9.7109375" customWidth="1"/>
    <col min="89" max="89" width="15" customWidth="1"/>
    <col min="116" max="16384" width="11.42578125" style="1"/>
  </cols>
  <sheetData>
    <row r="1" spans="1:115" x14ac:dyDescent="0.2">
      <c r="A1" s="160"/>
      <c r="B1" s="161"/>
      <c r="C1" s="161"/>
      <c r="D1" s="161"/>
      <c r="E1" s="161"/>
      <c r="F1" s="162"/>
      <c r="G1" s="161"/>
      <c r="H1" s="161"/>
      <c r="I1" s="161"/>
      <c r="J1" s="160"/>
      <c r="K1" s="160"/>
      <c r="L1" s="160"/>
      <c r="M1" s="160"/>
      <c r="N1" s="160"/>
      <c r="O1" s="160"/>
      <c r="P1" s="160"/>
      <c r="Q1" s="160"/>
      <c r="R1" s="160"/>
      <c r="S1" s="160"/>
      <c r="T1" s="160"/>
      <c r="U1" s="160"/>
      <c r="V1" s="160"/>
      <c r="W1" s="160"/>
      <c r="X1" s="160"/>
      <c r="Y1" s="160"/>
      <c r="Z1" s="160"/>
      <c r="AA1" s="160"/>
      <c r="AB1" s="160"/>
      <c r="AC1" s="162"/>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2"/>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2"/>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row>
    <row r="2" spans="1:115" x14ac:dyDescent="0.2">
      <c r="A2" s="160"/>
      <c r="B2" s="161"/>
      <c r="C2" s="161"/>
      <c r="D2" s="161"/>
      <c r="E2" s="161"/>
      <c r="F2" s="162"/>
      <c r="G2" s="161"/>
      <c r="H2" s="161"/>
      <c r="I2" s="161"/>
      <c r="J2" s="160"/>
      <c r="K2" s="160"/>
      <c r="L2" s="160"/>
      <c r="M2" s="160"/>
      <c r="N2" s="160"/>
      <c r="O2" s="160"/>
      <c r="P2" s="160"/>
      <c r="Q2" s="160"/>
      <c r="R2" s="160"/>
      <c r="S2" s="160"/>
      <c r="T2" s="160"/>
      <c r="U2" s="160"/>
      <c r="V2" s="160"/>
      <c r="W2" s="160"/>
      <c r="X2" s="160"/>
      <c r="Y2" s="160"/>
      <c r="Z2" s="160"/>
      <c r="AA2" s="160"/>
      <c r="AB2" s="160"/>
      <c r="AC2" s="162"/>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2"/>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2"/>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row>
    <row r="3" spans="1:115" x14ac:dyDescent="0.2">
      <c r="A3" s="160"/>
      <c r="B3" s="161"/>
      <c r="C3" s="161"/>
      <c r="D3" s="161"/>
      <c r="E3" s="163"/>
      <c r="F3" s="163"/>
      <c r="G3" s="163"/>
      <c r="H3" s="164"/>
      <c r="I3" s="164"/>
      <c r="J3" s="160"/>
      <c r="K3" s="160"/>
      <c r="L3" s="160"/>
      <c r="M3" s="160"/>
      <c r="N3" s="160"/>
      <c r="O3" s="160"/>
      <c r="P3" s="160"/>
      <c r="Q3" s="160"/>
      <c r="R3" s="160"/>
      <c r="S3" s="160"/>
      <c r="T3" s="160"/>
      <c r="U3" s="160"/>
      <c r="V3" s="160"/>
      <c r="W3" s="160"/>
      <c r="X3" s="160"/>
      <c r="Y3" s="160"/>
      <c r="Z3" s="160"/>
      <c r="AA3" s="160"/>
      <c r="AB3" s="160"/>
      <c r="AC3" s="162"/>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2"/>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2"/>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row>
    <row r="4" spans="1:115" x14ac:dyDescent="0.2">
      <c r="A4" s="160"/>
      <c r="B4" s="161"/>
      <c r="C4" s="161"/>
      <c r="D4" s="161"/>
      <c r="E4" s="163"/>
      <c r="F4" s="165"/>
      <c r="G4" s="163"/>
      <c r="H4" s="164"/>
      <c r="I4" s="164"/>
      <c r="J4" s="160"/>
      <c r="K4" s="160"/>
      <c r="L4" s="160"/>
      <c r="M4" s="160"/>
      <c r="N4" s="160"/>
      <c r="O4" s="160"/>
      <c r="P4" s="160"/>
      <c r="Q4" s="160"/>
      <c r="R4" s="160"/>
      <c r="S4" s="160"/>
      <c r="T4" s="160"/>
      <c r="U4" s="160"/>
      <c r="V4" s="160"/>
      <c r="W4" s="160"/>
      <c r="X4" s="160"/>
      <c r="Y4" s="160"/>
      <c r="Z4" s="160"/>
      <c r="AA4" s="160"/>
      <c r="AB4" s="160"/>
      <c r="AC4" s="162"/>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2"/>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2"/>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row>
    <row r="5" spans="1:115" x14ac:dyDescent="0.2">
      <c r="A5" s="160"/>
      <c r="B5" s="161"/>
      <c r="C5" s="161"/>
      <c r="D5" s="161"/>
      <c r="E5" s="163"/>
      <c r="F5" s="163"/>
      <c r="G5" s="163"/>
      <c r="H5" s="164"/>
      <c r="I5" s="164"/>
      <c r="J5" s="160"/>
      <c r="K5" s="160"/>
      <c r="L5" s="160"/>
      <c r="M5" s="160"/>
      <c r="N5" s="160"/>
      <c r="O5" s="160"/>
      <c r="P5" s="160"/>
      <c r="Q5" s="160"/>
      <c r="R5" s="160"/>
      <c r="S5" s="160"/>
      <c r="T5" s="160"/>
      <c r="U5" s="160"/>
      <c r="V5" s="160"/>
      <c r="W5" s="160"/>
      <c r="X5" s="160"/>
      <c r="Y5" s="160"/>
      <c r="Z5" s="160"/>
      <c r="AA5" s="160"/>
      <c r="AB5" s="160"/>
      <c r="AC5" s="162"/>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2"/>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2"/>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row>
    <row r="6" spans="1:115" x14ac:dyDescent="0.2">
      <c r="A6" s="385" t="s">
        <v>64</v>
      </c>
      <c r="B6" s="386"/>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162"/>
      <c r="AD6" s="385" t="s">
        <v>64</v>
      </c>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162"/>
      <c r="BG6" s="385" t="s">
        <v>64</v>
      </c>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162"/>
      <c r="CJ6" s="385" t="s">
        <v>64</v>
      </c>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c r="DJ6" s="386"/>
      <c r="DK6" s="386"/>
    </row>
    <row r="7" spans="1:115" x14ac:dyDescent="0.2">
      <c r="A7" s="385"/>
      <c r="B7" s="386"/>
      <c r="C7" s="386"/>
      <c r="D7" s="386"/>
      <c r="E7" s="386"/>
      <c r="F7" s="386"/>
      <c r="G7" s="386"/>
      <c r="H7" s="386"/>
      <c r="I7" s="386"/>
      <c r="J7" s="386"/>
      <c r="K7" s="386"/>
      <c r="L7" s="386"/>
      <c r="M7" s="386"/>
      <c r="N7" s="386"/>
      <c r="O7" s="386"/>
      <c r="P7" s="386"/>
      <c r="Q7" s="386"/>
      <c r="R7" s="386"/>
      <c r="S7" s="386"/>
      <c r="T7" s="386"/>
      <c r="U7" s="386"/>
      <c r="V7" s="386"/>
      <c r="W7" s="386"/>
      <c r="X7" s="386"/>
      <c r="Y7" s="386"/>
      <c r="Z7" s="386"/>
      <c r="AA7" s="386"/>
      <c r="AB7" s="386"/>
      <c r="AC7" s="162"/>
      <c r="AD7" s="385"/>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162"/>
      <c r="BG7" s="385"/>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162"/>
      <c r="CJ7" s="385"/>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row>
    <row r="8" spans="1:115" s="23" customFormat="1" ht="17.25" customHeight="1" x14ac:dyDescent="0.2">
      <c r="A8" s="384" t="s">
        <v>317</v>
      </c>
      <c r="B8" s="384"/>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162"/>
      <c r="AD8" s="384" t="s">
        <v>318</v>
      </c>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162"/>
      <c r="BG8" s="384" t="s">
        <v>319</v>
      </c>
      <c r="BH8" s="384"/>
      <c r="BI8" s="384"/>
      <c r="BJ8" s="384"/>
      <c r="BK8" s="384"/>
      <c r="BL8" s="384"/>
      <c r="BM8" s="384"/>
      <c r="BN8" s="384"/>
      <c r="BO8" s="384"/>
      <c r="BP8" s="384"/>
      <c r="BQ8" s="384"/>
      <c r="BR8" s="384"/>
      <c r="BS8" s="384"/>
      <c r="BT8" s="384"/>
      <c r="BU8" s="384"/>
      <c r="BV8" s="384"/>
      <c r="BW8" s="384"/>
      <c r="BX8" s="384"/>
      <c r="BY8" s="384"/>
      <c r="BZ8" s="384"/>
      <c r="CA8" s="384"/>
      <c r="CB8" s="384"/>
      <c r="CC8" s="384"/>
      <c r="CD8" s="384"/>
      <c r="CE8" s="384"/>
      <c r="CF8" s="384"/>
      <c r="CG8" s="384"/>
      <c r="CH8" s="384"/>
      <c r="CI8" s="162"/>
      <c r="CJ8" s="384" t="s">
        <v>320</v>
      </c>
      <c r="CK8" s="384"/>
      <c r="CL8" s="384"/>
      <c r="CM8" s="384"/>
      <c r="CN8" s="384"/>
      <c r="CO8" s="384"/>
      <c r="CP8" s="384"/>
      <c r="CQ8" s="384"/>
      <c r="CR8" s="384"/>
      <c r="CS8" s="384"/>
      <c r="CT8" s="384"/>
      <c r="CU8" s="384"/>
      <c r="CV8" s="384"/>
      <c r="CW8" s="384"/>
      <c r="CX8" s="384"/>
      <c r="CY8" s="384"/>
      <c r="CZ8" s="384"/>
      <c r="DA8" s="384"/>
      <c r="DB8" s="384"/>
      <c r="DC8" s="384"/>
      <c r="DD8" s="384"/>
      <c r="DE8" s="384"/>
      <c r="DF8" s="384"/>
      <c r="DG8" s="384"/>
      <c r="DH8" s="384"/>
      <c r="DI8" s="384"/>
      <c r="DJ8" s="384"/>
      <c r="DK8" s="384"/>
    </row>
    <row r="9" spans="1:115" s="23" customFormat="1" ht="12.75" customHeight="1" x14ac:dyDescent="0.2">
      <c r="A9" s="384" t="str">
        <f>Hoja2!A1</f>
        <v>2015 (I trimestre) - 2022 (II trimestre)pr</v>
      </c>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162"/>
      <c r="AD9" s="384" t="str">
        <f>Hoja2!A2</f>
        <v>2016 (I trimestre) - 2022 (II trimestre)pr</v>
      </c>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162"/>
      <c r="BG9" s="384" t="str">
        <f>Hoja2!A2</f>
        <v>2016 (I trimestre) - 2022 (II trimestre)pr</v>
      </c>
      <c r="BH9" s="384"/>
      <c r="BI9" s="384"/>
      <c r="BJ9" s="384"/>
      <c r="BK9" s="384"/>
      <c r="BL9" s="384"/>
      <c r="BM9" s="384"/>
      <c r="BN9" s="384"/>
      <c r="BO9" s="384"/>
      <c r="BP9" s="384"/>
      <c r="BQ9" s="384"/>
      <c r="BR9" s="384"/>
      <c r="BS9" s="384"/>
      <c r="BT9" s="384"/>
      <c r="BU9" s="384"/>
      <c r="BV9" s="384"/>
      <c r="BW9" s="384"/>
      <c r="BX9" s="384"/>
      <c r="BY9" s="384"/>
      <c r="BZ9" s="384"/>
      <c r="CA9" s="384"/>
      <c r="CB9" s="384"/>
      <c r="CC9" s="384"/>
      <c r="CD9" s="384"/>
      <c r="CE9" s="384"/>
      <c r="CF9" s="384"/>
      <c r="CG9" s="384"/>
      <c r="CH9" s="384"/>
      <c r="CI9" s="162"/>
      <c r="CJ9" s="384" t="str">
        <f>Hoja2!A3</f>
        <v>2016 (IV trimestre) - 2022 (II trimestre)pr</v>
      </c>
      <c r="CK9" s="384"/>
      <c r="CL9" s="384"/>
      <c r="CM9" s="384"/>
      <c r="CN9" s="384"/>
      <c r="CO9" s="384"/>
      <c r="CP9" s="384"/>
      <c r="CQ9" s="384"/>
      <c r="CR9" s="384"/>
      <c r="CS9" s="384"/>
      <c r="CT9" s="384"/>
      <c r="CU9" s="384"/>
      <c r="CV9" s="384"/>
      <c r="CW9" s="384"/>
      <c r="CX9" s="384"/>
      <c r="CY9" s="384"/>
      <c r="CZ9" s="384"/>
      <c r="DA9" s="384"/>
      <c r="DB9" s="384"/>
      <c r="DC9" s="384"/>
      <c r="DD9" s="384"/>
      <c r="DE9" s="384"/>
      <c r="DF9" s="384"/>
      <c r="DG9" s="384"/>
      <c r="DH9" s="384"/>
      <c r="DI9" s="384"/>
      <c r="DJ9" s="384"/>
      <c r="DK9" s="384"/>
    </row>
    <row r="10" spans="1:115" x14ac:dyDescent="0.2">
      <c r="A10" s="166"/>
      <c r="B10" s="166"/>
      <c r="C10" s="166"/>
      <c r="D10" s="166"/>
      <c r="E10" s="166"/>
      <c r="F10" s="166"/>
      <c r="G10" s="166"/>
      <c r="H10" s="160"/>
      <c r="I10" s="160"/>
      <c r="J10" s="160"/>
      <c r="K10" s="160"/>
      <c r="L10" s="160"/>
      <c r="M10" s="160"/>
      <c r="N10" s="160"/>
      <c r="O10" s="160"/>
      <c r="P10" s="160"/>
      <c r="Q10" s="160"/>
      <c r="R10" s="160"/>
      <c r="S10" s="160"/>
      <c r="T10" s="160"/>
      <c r="U10" s="160"/>
      <c r="V10" s="160"/>
      <c r="W10" s="160"/>
      <c r="X10" s="160"/>
      <c r="Y10" s="160"/>
      <c r="Z10" s="160"/>
      <c r="AA10" s="160"/>
      <c r="AB10" s="160"/>
      <c r="AC10" s="162"/>
      <c r="AD10" s="166"/>
      <c r="AE10" s="166"/>
      <c r="AF10" s="166"/>
      <c r="AG10" s="166"/>
      <c r="AH10" s="166"/>
      <c r="AI10" s="166"/>
      <c r="AJ10" s="166"/>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2"/>
      <c r="BG10" s="166"/>
      <c r="BH10" s="166"/>
      <c r="BI10" s="166"/>
      <c r="BJ10" s="166"/>
      <c r="BK10" s="166"/>
      <c r="BL10" s="166"/>
      <c r="BM10" s="166"/>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2"/>
      <c r="CJ10" s="166"/>
      <c r="CK10" s="166"/>
      <c r="CL10" s="166"/>
      <c r="CM10" s="166"/>
      <c r="CN10" s="166"/>
      <c r="CO10" s="166"/>
      <c r="CP10" s="166"/>
      <c r="CQ10" s="160"/>
      <c r="CR10" s="160"/>
      <c r="CS10" s="160"/>
      <c r="CT10" s="160"/>
      <c r="CU10" s="160"/>
      <c r="CV10" s="160"/>
      <c r="CW10" s="160"/>
      <c r="CX10" s="160"/>
      <c r="CY10" s="160"/>
      <c r="CZ10" s="160"/>
      <c r="DA10" s="160"/>
      <c r="DB10" s="160"/>
      <c r="DC10" s="160"/>
      <c r="DD10" s="160"/>
      <c r="DE10" s="160"/>
      <c r="DF10" s="160"/>
      <c r="DG10" s="160"/>
      <c r="DH10" s="160"/>
      <c r="DI10" s="160"/>
      <c r="DJ10" s="160"/>
      <c r="DK10" s="160"/>
    </row>
    <row r="11" spans="1:115" x14ac:dyDescent="0.2">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383"/>
      <c r="AB11" s="383"/>
      <c r="AC11" s="162"/>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218" t="s">
        <v>43</v>
      </c>
      <c r="BF11" s="162"/>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218" t="s">
        <v>43</v>
      </c>
      <c r="CI11" s="162"/>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218" t="s">
        <v>43</v>
      </c>
    </row>
    <row r="12" spans="1:115" ht="21" x14ac:dyDescent="0.2">
      <c r="A12" s="167" t="s">
        <v>29</v>
      </c>
      <c r="B12" s="168" t="s">
        <v>30</v>
      </c>
      <c r="C12" s="169" t="s">
        <v>5</v>
      </c>
      <c r="D12" s="169" t="s">
        <v>6</v>
      </c>
      <c r="E12" s="169" t="s">
        <v>4</v>
      </c>
      <c r="F12" s="169" t="s">
        <v>7</v>
      </c>
      <c r="G12" s="169" t="s">
        <v>16</v>
      </c>
      <c r="H12" s="169" t="s">
        <v>13</v>
      </c>
      <c r="I12" s="169" t="s">
        <v>22</v>
      </c>
      <c r="J12" s="169" t="s">
        <v>17</v>
      </c>
      <c r="K12" s="169" t="s">
        <v>18</v>
      </c>
      <c r="L12" s="169" t="s">
        <v>12</v>
      </c>
      <c r="M12" s="169" t="s">
        <v>20</v>
      </c>
      <c r="N12" s="169" t="s">
        <v>23</v>
      </c>
      <c r="O12" s="169" t="s">
        <v>19</v>
      </c>
      <c r="P12" s="169" t="s">
        <v>15</v>
      </c>
      <c r="Q12" s="169" t="s">
        <v>8</v>
      </c>
      <c r="R12" s="169" t="s">
        <v>9</v>
      </c>
      <c r="S12" s="169" t="s">
        <v>11</v>
      </c>
      <c r="T12" s="169" t="s">
        <v>14</v>
      </c>
      <c r="U12" s="169" t="s">
        <v>26</v>
      </c>
      <c r="V12" s="169" t="s">
        <v>25</v>
      </c>
      <c r="W12" s="169" t="s">
        <v>24</v>
      </c>
      <c r="X12" s="169" t="s">
        <v>10</v>
      </c>
      <c r="Y12" s="169" t="s">
        <v>68</v>
      </c>
      <c r="Z12" s="169" t="s">
        <v>21</v>
      </c>
      <c r="AA12" s="118" t="s">
        <v>223</v>
      </c>
      <c r="AB12" s="170" t="s">
        <v>3</v>
      </c>
      <c r="AC12" s="171"/>
      <c r="AD12" s="167" t="s">
        <v>29</v>
      </c>
      <c r="AE12" s="168" t="s">
        <v>2</v>
      </c>
      <c r="AF12" s="169" t="s">
        <v>5</v>
      </c>
      <c r="AG12" s="169" t="s">
        <v>6</v>
      </c>
      <c r="AH12" s="169" t="s">
        <v>4</v>
      </c>
      <c r="AI12" s="169" t="s">
        <v>7</v>
      </c>
      <c r="AJ12" s="169" t="s">
        <v>16</v>
      </c>
      <c r="AK12" s="169" t="s">
        <v>13</v>
      </c>
      <c r="AL12" s="169" t="s">
        <v>22</v>
      </c>
      <c r="AM12" s="169" t="s">
        <v>17</v>
      </c>
      <c r="AN12" s="169" t="s">
        <v>18</v>
      </c>
      <c r="AO12" s="169" t="s">
        <v>12</v>
      </c>
      <c r="AP12" s="169" t="s">
        <v>20</v>
      </c>
      <c r="AQ12" s="169" t="s">
        <v>23</v>
      </c>
      <c r="AR12" s="169" t="s">
        <v>19</v>
      </c>
      <c r="AS12" s="169" t="s">
        <v>15</v>
      </c>
      <c r="AT12" s="169" t="s">
        <v>8</v>
      </c>
      <c r="AU12" s="169" t="s">
        <v>9</v>
      </c>
      <c r="AV12" s="169" t="s">
        <v>11</v>
      </c>
      <c r="AW12" s="169" t="s">
        <v>14</v>
      </c>
      <c r="AX12" s="169" t="s">
        <v>26</v>
      </c>
      <c r="AY12" s="169" t="s">
        <v>25</v>
      </c>
      <c r="AZ12" s="169" t="s">
        <v>24</v>
      </c>
      <c r="BA12" s="169" t="s">
        <v>10</v>
      </c>
      <c r="BB12" s="169" t="s">
        <v>68</v>
      </c>
      <c r="BC12" s="169" t="s">
        <v>21</v>
      </c>
      <c r="BD12" s="118" t="s">
        <v>223</v>
      </c>
      <c r="BE12" s="170" t="s">
        <v>3</v>
      </c>
      <c r="BF12" s="171"/>
      <c r="BG12" s="172" t="s">
        <v>29</v>
      </c>
      <c r="BH12" s="168" t="s">
        <v>2</v>
      </c>
      <c r="BI12" s="169" t="s">
        <v>5</v>
      </c>
      <c r="BJ12" s="169" t="s">
        <v>6</v>
      </c>
      <c r="BK12" s="169" t="s">
        <v>4</v>
      </c>
      <c r="BL12" s="169" t="s">
        <v>7</v>
      </c>
      <c r="BM12" s="169" t="s">
        <v>16</v>
      </c>
      <c r="BN12" s="169" t="s">
        <v>13</v>
      </c>
      <c r="BO12" s="169" t="s">
        <v>22</v>
      </c>
      <c r="BP12" s="169" t="s">
        <v>17</v>
      </c>
      <c r="BQ12" s="169" t="s">
        <v>18</v>
      </c>
      <c r="BR12" s="169" t="s">
        <v>12</v>
      </c>
      <c r="BS12" s="169" t="s">
        <v>20</v>
      </c>
      <c r="BT12" s="169" t="s">
        <v>23</v>
      </c>
      <c r="BU12" s="169" t="s">
        <v>19</v>
      </c>
      <c r="BV12" s="169" t="s">
        <v>15</v>
      </c>
      <c r="BW12" s="169" t="s">
        <v>8</v>
      </c>
      <c r="BX12" s="169" t="s">
        <v>9</v>
      </c>
      <c r="BY12" s="169" t="s">
        <v>11</v>
      </c>
      <c r="BZ12" s="169" t="s">
        <v>14</v>
      </c>
      <c r="CA12" s="169" t="s">
        <v>26</v>
      </c>
      <c r="CB12" s="169" t="s">
        <v>25</v>
      </c>
      <c r="CC12" s="169" t="s">
        <v>24</v>
      </c>
      <c r="CD12" s="169" t="s">
        <v>10</v>
      </c>
      <c r="CE12" s="169" t="s">
        <v>68</v>
      </c>
      <c r="CF12" s="169" t="s">
        <v>21</v>
      </c>
      <c r="CG12" s="118" t="s">
        <v>223</v>
      </c>
      <c r="CH12" s="170" t="s">
        <v>3</v>
      </c>
      <c r="CI12" s="171"/>
      <c r="CJ12" s="172" t="s">
        <v>29</v>
      </c>
      <c r="CK12" s="168" t="s">
        <v>2</v>
      </c>
      <c r="CL12" s="169" t="s">
        <v>5</v>
      </c>
      <c r="CM12" s="169" t="s">
        <v>6</v>
      </c>
      <c r="CN12" s="169" t="s">
        <v>4</v>
      </c>
      <c r="CO12" s="169" t="s">
        <v>7</v>
      </c>
      <c r="CP12" s="169" t="s">
        <v>16</v>
      </c>
      <c r="CQ12" s="169" t="s">
        <v>13</v>
      </c>
      <c r="CR12" s="169" t="s">
        <v>22</v>
      </c>
      <c r="CS12" s="169" t="s">
        <v>17</v>
      </c>
      <c r="CT12" s="169" t="s">
        <v>18</v>
      </c>
      <c r="CU12" s="169" t="s">
        <v>12</v>
      </c>
      <c r="CV12" s="169" t="s">
        <v>20</v>
      </c>
      <c r="CW12" s="169" t="s">
        <v>23</v>
      </c>
      <c r="CX12" s="169" t="s">
        <v>19</v>
      </c>
      <c r="CY12" s="169" t="s">
        <v>15</v>
      </c>
      <c r="CZ12" s="169" t="s">
        <v>8</v>
      </c>
      <c r="DA12" s="169" t="s">
        <v>9</v>
      </c>
      <c r="DB12" s="169" t="s">
        <v>11</v>
      </c>
      <c r="DC12" s="169" t="s">
        <v>14</v>
      </c>
      <c r="DD12" s="169" t="s">
        <v>26</v>
      </c>
      <c r="DE12" s="169" t="s">
        <v>25</v>
      </c>
      <c r="DF12" s="169" t="s">
        <v>24</v>
      </c>
      <c r="DG12" s="169" t="s">
        <v>10</v>
      </c>
      <c r="DH12" s="169" t="s">
        <v>68</v>
      </c>
      <c r="DI12" s="169" t="s">
        <v>21</v>
      </c>
      <c r="DJ12" s="118" t="s">
        <v>223</v>
      </c>
      <c r="DK12" s="170" t="s">
        <v>3</v>
      </c>
    </row>
    <row r="13" spans="1:115" x14ac:dyDescent="0.2">
      <c r="A13" s="380">
        <v>2015</v>
      </c>
      <c r="B13" s="173" t="s">
        <v>39</v>
      </c>
      <c r="C13" s="174">
        <v>96499.664334326852</v>
      </c>
      <c r="D13" s="174">
        <v>26394.08415549641</v>
      </c>
      <c r="E13" s="174">
        <v>413526.96176344022</v>
      </c>
      <c r="F13" s="174">
        <v>21261.355477279612</v>
      </c>
      <c r="G13" s="174">
        <v>12944.225179707051</v>
      </c>
      <c r="H13" s="174">
        <v>16167.913453722449</v>
      </c>
      <c r="I13" s="174">
        <v>1016.3603066575287</v>
      </c>
      <c r="J13" s="174">
        <v>7124.7075755885317</v>
      </c>
      <c r="K13" s="174">
        <v>14304.707479957287</v>
      </c>
      <c r="L13" s="174">
        <v>9042.4783474920714</v>
      </c>
      <c r="M13" s="174">
        <v>107518.84343571191</v>
      </c>
      <c r="N13" s="174">
        <v>11733.614191676896</v>
      </c>
      <c r="O13" s="174">
        <v>3823.9010535375596</v>
      </c>
      <c r="P13" s="174">
        <v>7980.2836103983054</v>
      </c>
      <c r="Q13" s="174">
        <v>18180.263209065844</v>
      </c>
      <c r="R13" s="174">
        <v>8240.0120495369865</v>
      </c>
      <c r="S13" s="174">
        <v>16325.060072360979</v>
      </c>
      <c r="T13" s="174">
        <v>8292.3942557498303</v>
      </c>
      <c r="U13" s="174">
        <v>14868.543727387198</v>
      </c>
      <c r="V13" s="174">
        <v>57304.678535566862</v>
      </c>
      <c r="W13" s="174">
        <v>5829.7030331043507</v>
      </c>
      <c r="X13" s="174">
        <v>18914.341626687496</v>
      </c>
      <c r="Y13" s="174">
        <v>59358.497537495423</v>
      </c>
      <c r="Z13" s="174">
        <v>2948.6816913979696</v>
      </c>
      <c r="AA13" s="174">
        <v>3281.8907253630009</v>
      </c>
      <c r="AB13" s="174">
        <v>962883.16682870861</v>
      </c>
      <c r="AC13" s="187"/>
      <c r="AD13" s="380">
        <v>2015</v>
      </c>
      <c r="AE13" s="173" t="s">
        <v>39</v>
      </c>
      <c r="AF13" s="176" t="s">
        <v>176</v>
      </c>
      <c r="AG13" s="176" t="s">
        <v>176</v>
      </c>
      <c r="AH13" s="176" t="s">
        <v>176</v>
      </c>
      <c r="AI13" s="176" t="s">
        <v>176</v>
      </c>
      <c r="AJ13" s="176" t="s">
        <v>176</v>
      </c>
      <c r="AK13" s="176" t="s">
        <v>176</v>
      </c>
      <c r="AL13" s="176" t="s">
        <v>176</v>
      </c>
      <c r="AM13" s="176" t="s">
        <v>176</v>
      </c>
      <c r="AN13" s="176" t="s">
        <v>176</v>
      </c>
      <c r="AO13" s="176" t="s">
        <v>176</v>
      </c>
      <c r="AP13" s="176" t="s">
        <v>176</v>
      </c>
      <c r="AQ13" s="176" t="s">
        <v>176</v>
      </c>
      <c r="AR13" s="176" t="s">
        <v>176</v>
      </c>
      <c r="AS13" s="176" t="s">
        <v>176</v>
      </c>
      <c r="AT13" s="176" t="s">
        <v>176</v>
      </c>
      <c r="AU13" s="176" t="s">
        <v>176</v>
      </c>
      <c r="AV13" s="176" t="s">
        <v>176</v>
      </c>
      <c r="AW13" s="176" t="s">
        <v>176</v>
      </c>
      <c r="AX13" s="176" t="s">
        <v>176</v>
      </c>
      <c r="AY13" s="176" t="s">
        <v>176</v>
      </c>
      <c r="AZ13" s="176" t="s">
        <v>176</v>
      </c>
      <c r="BA13" s="176" t="s">
        <v>176</v>
      </c>
      <c r="BB13" s="176" t="s">
        <v>176</v>
      </c>
      <c r="BC13" s="176" t="s">
        <v>176</v>
      </c>
      <c r="BD13" s="176" t="s">
        <v>176</v>
      </c>
      <c r="BE13" s="177" t="s">
        <v>176</v>
      </c>
      <c r="BF13" s="187"/>
      <c r="BG13" s="380">
        <v>2015</v>
      </c>
      <c r="BH13" s="173" t="s">
        <v>39</v>
      </c>
      <c r="BI13" s="176" t="s">
        <v>176</v>
      </c>
      <c r="BJ13" s="176" t="s">
        <v>176</v>
      </c>
      <c r="BK13" s="176" t="s">
        <v>176</v>
      </c>
      <c r="BL13" s="176" t="s">
        <v>176</v>
      </c>
      <c r="BM13" s="176" t="s">
        <v>176</v>
      </c>
      <c r="BN13" s="176" t="s">
        <v>176</v>
      </c>
      <c r="BO13" s="176" t="s">
        <v>176</v>
      </c>
      <c r="BP13" s="176" t="s">
        <v>176</v>
      </c>
      <c r="BQ13" s="176" t="s">
        <v>176</v>
      </c>
      <c r="BR13" s="176" t="s">
        <v>176</v>
      </c>
      <c r="BS13" s="176" t="s">
        <v>176</v>
      </c>
      <c r="BT13" s="176" t="s">
        <v>176</v>
      </c>
      <c r="BU13" s="176" t="s">
        <v>176</v>
      </c>
      <c r="BV13" s="176" t="s">
        <v>176</v>
      </c>
      <c r="BW13" s="176" t="s">
        <v>176</v>
      </c>
      <c r="BX13" s="176" t="s">
        <v>176</v>
      </c>
      <c r="BY13" s="176" t="s">
        <v>176</v>
      </c>
      <c r="BZ13" s="176" t="s">
        <v>176</v>
      </c>
      <c r="CA13" s="176" t="s">
        <v>176</v>
      </c>
      <c r="CB13" s="176" t="s">
        <v>176</v>
      </c>
      <c r="CC13" s="176" t="s">
        <v>176</v>
      </c>
      <c r="CD13" s="176" t="s">
        <v>176</v>
      </c>
      <c r="CE13" s="176" t="s">
        <v>176</v>
      </c>
      <c r="CF13" s="176" t="s">
        <v>176</v>
      </c>
      <c r="CG13" s="176" t="s">
        <v>176</v>
      </c>
      <c r="CH13" s="177" t="s">
        <v>176</v>
      </c>
      <c r="CI13" s="187"/>
      <c r="CJ13" s="380">
        <v>2015</v>
      </c>
      <c r="CK13" s="173" t="s">
        <v>39</v>
      </c>
      <c r="CL13" s="176" t="s">
        <v>176</v>
      </c>
      <c r="CM13" s="176" t="s">
        <v>176</v>
      </c>
      <c r="CN13" s="176" t="s">
        <v>176</v>
      </c>
      <c r="CO13" s="176" t="s">
        <v>176</v>
      </c>
      <c r="CP13" s="176" t="s">
        <v>176</v>
      </c>
      <c r="CQ13" s="176" t="s">
        <v>176</v>
      </c>
      <c r="CR13" s="176" t="s">
        <v>176</v>
      </c>
      <c r="CS13" s="176" t="s">
        <v>176</v>
      </c>
      <c r="CT13" s="176" t="s">
        <v>176</v>
      </c>
      <c r="CU13" s="176" t="s">
        <v>176</v>
      </c>
      <c r="CV13" s="176" t="s">
        <v>176</v>
      </c>
      <c r="CW13" s="176" t="s">
        <v>176</v>
      </c>
      <c r="CX13" s="176" t="s">
        <v>176</v>
      </c>
      <c r="CY13" s="176" t="s">
        <v>176</v>
      </c>
      <c r="CZ13" s="176" t="s">
        <v>176</v>
      </c>
      <c r="DA13" s="176" t="s">
        <v>176</v>
      </c>
      <c r="DB13" s="176" t="s">
        <v>176</v>
      </c>
      <c r="DC13" s="176" t="s">
        <v>176</v>
      </c>
      <c r="DD13" s="176" t="s">
        <v>176</v>
      </c>
      <c r="DE13" s="176" t="s">
        <v>176</v>
      </c>
      <c r="DF13" s="176" t="s">
        <v>176</v>
      </c>
      <c r="DG13" s="176" t="s">
        <v>176</v>
      </c>
      <c r="DH13" s="176" t="s">
        <v>176</v>
      </c>
      <c r="DI13" s="176" t="s">
        <v>176</v>
      </c>
      <c r="DJ13" s="176" t="s">
        <v>176</v>
      </c>
      <c r="DK13" s="177" t="s">
        <v>176</v>
      </c>
    </row>
    <row r="14" spans="1:115" x14ac:dyDescent="0.2">
      <c r="A14" s="381"/>
      <c r="B14" s="178" t="s">
        <v>40</v>
      </c>
      <c r="C14" s="179">
        <v>115931.68842310354</v>
      </c>
      <c r="D14" s="179">
        <v>38891.332977185601</v>
      </c>
      <c r="E14" s="179">
        <v>370224.31795613101</v>
      </c>
      <c r="F14" s="179">
        <v>16082.677141600154</v>
      </c>
      <c r="G14" s="179">
        <v>14620.289579536173</v>
      </c>
      <c r="H14" s="179">
        <v>9773.39642385771</v>
      </c>
      <c r="I14" s="179">
        <v>1950.8063603796118</v>
      </c>
      <c r="J14" s="179">
        <v>6604.7705046822966</v>
      </c>
      <c r="K14" s="179">
        <v>12098.585475457232</v>
      </c>
      <c r="L14" s="179">
        <v>10045.935547734274</v>
      </c>
      <c r="M14" s="179">
        <v>91523.658255295086</v>
      </c>
      <c r="N14" s="179">
        <v>12054.118565772109</v>
      </c>
      <c r="O14" s="179">
        <v>3735.2204135503744</v>
      </c>
      <c r="P14" s="179">
        <v>7895.7453019923332</v>
      </c>
      <c r="Q14" s="179">
        <v>25978.716171202315</v>
      </c>
      <c r="R14" s="179">
        <v>11881.27138457671</v>
      </c>
      <c r="S14" s="179">
        <v>14824.693922443596</v>
      </c>
      <c r="T14" s="179">
        <v>5110.1085726855645</v>
      </c>
      <c r="U14" s="179">
        <v>21067.991483879079</v>
      </c>
      <c r="V14" s="179">
        <v>49853.143422789275</v>
      </c>
      <c r="W14" s="179">
        <v>4319.7451134435305</v>
      </c>
      <c r="X14" s="179">
        <v>13997.035635723716</v>
      </c>
      <c r="Y14" s="179">
        <v>52553.432373829433</v>
      </c>
      <c r="Z14" s="179">
        <v>4236.5489598391059</v>
      </c>
      <c r="AA14" s="179">
        <v>2318.7341776129724</v>
      </c>
      <c r="AB14" s="180">
        <v>917573.96414430276</v>
      </c>
      <c r="AC14" s="187"/>
      <c r="AD14" s="381"/>
      <c r="AE14" s="178" t="s">
        <v>40</v>
      </c>
      <c r="AF14" s="181" t="s">
        <v>176</v>
      </c>
      <c r="AG14" s="181" t="s">
        <v>176</v>
      </c>
      <c r="AH14" s="181" t="s">
        <v>176</v>
      </c>
      <c r="AI14" s="181" t="s">
        <v>176</v>
      </c>
      <c r="AJ14" s="181" t="s">
        <v>176</v>
      </c>
      <c r="AK14" s="181" t="s">
        <v>176</v>
      </c>
      <c r="AL14" s="181" t="s">
        <v>176</v>
      </c>
      <c r="AM14" s="181" t="s">
        <v>176</v>
      </c>
      <c r="AN14" s="181" t="s">
        <v>176</v>
      </c>
      <c r="AO14" s="181" t="s">
        <v>176</v>
      </c>
      <c r="AP14" s="181" t="s">
        <v>176</v>
      </c>
      <c r="AQ14" s="181" t="s">
        <v>176</v>
      </c>
      <c r="AR14" s="181" t="s">
        <v>176</v>
      </c>
      <c r="AS14" s="181" t="s">
        <v>176</v>
      </c>
      <c r="AT14" s="181" t="s">
        <v>176</v>
      </c>
      <c r="AU14" s="181" t="s">
        <v>176</v>
      </c>
      <c r="AV14" s="181" t="s">
        <v>176</v>
      </c>
      <c r="AW14" s="181" t="s">
        <v>176</v>
      </c>
      <c r="AX14" s="181" t="s">
        <v>176</v>
      </c>
      <c r="AY14" s="181" t="s">
        <v>176</v>
      </c>
      <c r="AZ14" s="181" t="s">
        <v>176</v>
      </c>
      <c r="BA14" s="181" t="s">
        <v>176</v>
      </c>
      <c r="BB14" s="181" t="s">
        <v>176</v>
      </c>
      <c r="BC14" s="181" t="s">
        <v>176</v>
      </c>
      <c r="BD14" s="181" t="s">
        <v>176</v>
      </c>
      <c r="BE14" s="182" t="s">
        <v>176</v>
      </c>
      <c r="BF14" s="187"/>
      <c r="BG14" s="381"/>
      <c r="BH14" s="178" t="s">
        <v>40</v>
      </c>
      <c r="BI14" s="181" t="s">
        <v>176</v>
      </c>
      <c r="BJ14" s="181" t="s">
        <v>176</v>
      </c>
      <c r="BK14" s="181" t="s">
        <v>176</v>
      </c>
      <c r="BL14" s="181" t="s">
        <v>176</v>
      </c>
      <c r="BM14" s="181" t="s">
        <v>176</v>
      </c>
      <c r="BN14" s="181" t="s">
        <v>176</v>
      </c>
      <c r="BO14" s="181" t="s">
        <v>176</v>
      </c>
      <c r="BP14" s="181" t="s">
        <v>176</v>
      </c>
      <c r="BQ14" s="181" t="s">
        <v>176</v>
      </c>
      <c r="BR14" s="181" t="s">
        <v>176</v>
      </c>
      <c r="BS14" s="181" t="s">
        <v>176</v>
      </c>
      <c r="BT14" s="181" t="s">
        <v>176</v>
      </c>
      <c r="BU14" s="181" t="s">
        <v>176</v>
      </c>
      <c r="BV14" s="181" t="s">
        <v>176</v>
      </c>
      <c r="BW14" s="181" t="s">
        <v>176</v>
      </c>
      <c r="BX14" s="181" t="s">
        <v>176</v>
      </c>
      <c r="BY14" s="181" t="s">
        <v>176</v>
      </c>
      <c r="BZ14" s="181" t="s">
        <v>176</v>
      </c>
      <c r="CA14" s="181" t="s">
        <v>176</v>
      </c>
      <c r="CB14" s="181" t="s">
        <v>176</v>
      </c>
      <c r="CC14" s="181" t="s">
        <v>176</v>
      </c>
      <c r="CD14" s="181" t="s">
        <v>176</v>
      </c>
      <c r="CE14" s="181" t="s">
        <v>176</v>
      </c>
      <c r="CF14" s="181" t="s">
        <v>176</v>
      </c>
      <c r="CG14" s="181" t="s">
        <v>176</v>
      </c>
      <c r="CH14" s="182" t="s">
        <v>176</v>
      </c>
      <c r="CI14" s="187"/>
      <c r="CJ14" s="381"/>
      <c r="CK14" s="178" t="s">
        <v>40</v>
      </c>
      <c r="CL14" s="181" t="s">
        <v>176</v>
      </c>
      <c r="CM14" s="181" t="s">
        <v>176</v>
      </c>
      <c r="CN14" s="181" t="s">
        <v>176</v>
      </c>
      <c r="CO14" s="181" t="s">
        <v>176</v>
      </c>
      <c r="CP14" s="181" t="s">
        <v>176</v>
      </c>
      <c r="CQ14" s="181" t="s">
        <v>176</v>
      </c>
      <c r="CR14" s="181" t="s">
        <v>176</v>
      </c>
      <c r="CS14" s="181" t="s">
        <v>176</v>
      </c>
      <c r="CT14" s="181" t="s">
        <v>176</v>
      </c>
      <c r="CU14" s="181" t="s">
        <v>176</v>
      </c>
      <c r="CV14" s="181" t="s">
        <v>176</v>
      </c>
      <c r="CW14" s="181" t="s">
        <v>176</v>
      </c>
      <c r="CX14" s="181" t="s">
        <v>176</v>
      </c>
      <c r="CY14" s="181" t="s">
        <v>176</v>
      </c>
      <c r="CZ14" s="181" t="s">
        <v>176</v>
      </c>
      <c r="DA14" s="181" t="s">
        <v>176</v>
      </c>
      <c r="DB14" s="181" t="s">
        <v>176</v>
      </c>
      <c r="DC14" s="181" t="s">
        <v>176</v>
      </c>
      <c r="DD14" s="181" t="s">
        <v>176</v>
      </c>
      <c r="DE14" s="181" t="s">
        <v>176</v>
      </c>
      <c r="DF14" s="181" t="s">
        <v>176</v>
      </c>
      <c r="DG14" s="181" t="s">
        <v>176</v>
      </c>
      <c r="DH14" s="181" t="s">
        <v>176</v>
      </c>
      <c r="DI14" s="181" t="s">
        <v>176</v>
      </c>
      <c r="DJ14" s="181" t="s">
        <v>176</v>
      </c>
      <c r="DK14" s="182" t="s">
        <v>176</v>
      </c>
    </row>
    <row r="15" spans="1:115" x14ac:dyDescent="0.2">
      <c r="A15" s="381"/>
      <c r="B15" s="173" t="s">
        <v>41</v>
      </c>
      <c r="C15" s="174">
        <v>129096.55434579146</v>
      </c>
      <c r="D15" s="174">
        <v>40891.861015785857</v>
      </c>
      <c r="E15" s="174">
        <v>393937.76782928803</v>
      </c>
      <c r="F15" s="174">
        <v>23820.536126536466</v>
      </c>
      <c r="G15" s="174">
        <v>14583.536719286203</v>
      </c>
      <c r="H15" s="174">
        <v>11213.559212578772</v>
      </c>
      <c r="I15" s="174">
        <v>1137.8035190615835</v>
      </c>
      <c r="J15" s="174">
        <v>6729.2747551007669</v>
      </c>
      <c r="K15" s="174">
        <v>12917.41642228739</v>
      </c>
      <c r="L15" s="174">
        <v>9947.5925937480497</v>
      </c>
      <c r="M15" s="174">
        <v>73458.816684345162</v>
      </c>
      <c r="N15" s="174">
        <v>12144.877737567853</v>
      </c>
      <c r="O15" s="174">
        <v>2999.7285518188055</v>
      </c>
      <c r="P15" s="174">
        <v>8295.7126411680292</v>
      </c>
      <c r="Q15" s="174">
        <v>27323.660853559617</v>
      </c>
      <c r="R15" s="174">
        <v>9976.0732825856358</v>
      </c>
      <c r="S15" s="174">
        <v>17116.89399138953</v>
      </c>
      <c r="T15" s="174">
        <v>8790.5646097210956</v>
      </c>
      <c r="U15" s="174">
        <v>18829.295407749421</v>
      </c>
      <c r="V15" s="174">
        <v>44877.733418606098</v>
      </c>
      <c r="W15" s="174">
        <v>3994.4166094715165</v>
      </c>
      <c r="X15" s="174">
        <v>12681.026704935421</v>
      </c>
      <c r="Y15" s="174">
        <v>66747.342359767892</v>
      </c>
      <c r="Z15" s="174">
        <v>4413.7947526049784</v>
      </c>
      <c r="AA15" s="174">
        <v>2089.058526236975</v>
      </c>
      <c r="AB15" s="175">
        <v>958014.89867099258</v>
      </c>
      <c r="AC15" s="187"/>
      <c r="AD15" s="381"/>
      <c r="AE15" s="173" t="s">
        <v>41</v>
      </c>
      <c r="AF15" s="176" t="s">
        <v>176</v>
      </c>
      <c r="AG15" s="176" t="s">
        <v>176</v>
      </c>
      <c r="AH15" s="176" t="s">
        <v>176</v>
      </c>
      <c r="AI15" s="176" t="s">
        <v>176</v>
      </c>
      <c r="AJ15" s="176" t="s">
        <v>176</v>
      </c>
      <c r="AK15" s="176" t="s">
        <v>176</v>
      </c>
      <c r="AL15" s="176" t="s">
        <v>176</v>
      </c>
      <c r="AM15" s="176" t="s">
        <v>176</v>
      </c>
      <c r="AN15" s="176" t="s">
        <v>176</v>
      </c>
      <c r="AO15" s="176" t="s">
        <v>176</v>
      </c>
      <c r="AP15" s="176" t="s">
        <v>176</v>
      </c>
      <c r="AQ15" s="176" t="s">
        <v>176</v>
      </c>
      <c r="AR15" s="176" t="s">
        <v>176</v>
      </c>
      <c r="AS15" s="176" t="s">
        <v>176</v>
      </c>
      <c r="AT15" s="176" t="s">
        <v>176</v>
      </c>
      <c r="AU15" s="176" t="s">
        <v>176</v>
      </c>
      <c r="AV15" s="176" t="s">
        <v>176</v>
      </c>
      <c r="AW15" s="176" t="s">
        <v>176</v>
      </c>
      <c r="AX15" s="176" t="s">
        <v>176</v>
      </c>
      <c r="AY15" s="176" t="s">
        <v>176</v>
      </c>
      <c r="AZ15" s="176" t="s">
        <v>176</v>
      </c>
      <c r="BA15" s="176" t="s">
        <v>176</v>
      </c>
      <c r="BB15" s="176" t="s">
        <v>176</v>
      </c>
      <c r="BC15" s="176" t="s">
        <v>176</v>
      </c>
      <c r="BD15" s="176" t="s">
        <v>176</v>
      </c>
      <c r="BE15" s="177" t="s">
        <v>176</v>
      </c>
      <c r="BF15" s="187"/>
      <c r="BG15" s="381"/>
      <c r="BH15" s="173" t="s">
        <v>41</v>
      </c>
      <c r="BI15" s="176" t="s">
        <v>176</v>
      </c>
      <c r="BJ15" s="176" t="s">
        <v>176</v>
      </c>
      <c r="BK15" s="176" t="s">
        <v>176</v>
      </c>
      <c r="BL15" s="176" t="s">
        <v>176</v>
      </c>
      <c r="BM15" s="176" t="s">
        <v>176</v>
      </c>
      <c r="BN15" s="176" t="s">
        <v>176</v>
      </c>
      <c r="BO15" s="176" t="s">
        <v>176</v>
      </c>
      <c r="BP15" s="176" t="s">
        <v>176</v>
      </c>
      <c r="BQ15" s="176" t="s">
        <v>176</v>
      </c>
      <c r="BR15" s="176" t="s">
        <v>176</v>
      </c>
      <c r="BS15" s="176" t="s">
        <v>176</v>
      </c>
      <c r="BT15" s="176" t="s">
        <v>176</v>
      </c>
      <c r="BU15" s="176" t="s">
        <v>176</v>
      </c>
      <c r="BV15" s="176" t="s">
        <v>176</v>
      </c>
      <c r="BW15" s="176" t="s">
        <v>176</v>
      </c>
      <c r="BX15" s="176" t="s">
        <v>176</v>
      </c>
      <c r="BY15" s="176" t="s">
        <v>176</v>
      </c>
      <c r="BZ15" s="176" t="s">
        <v>176</v>
      </c>
      <c r="CA15" s="176" t="s">
        <v>176</v>
      </c>
      <c r="CB15" s="176" t="s">
        <v>176</v>
      </c>
      <c r="CC15" s="176" t="s">
        <v>176</v>
      </c>
      <c r="CD15" s="176" t="s">
        <v>176</v>
      </c>
      <c r="CE15" s="176" t="s">
        <v>176</v>
      </c>
      <c r="CF15" s="176" t="s">
        <v>176</v>
      </c>
      <c r="CG15" s="176" t="s">
        <v>176</v>
      </c>
      <c r="CH15" s="177" t="s">
        <v>176</v>
      </c>
      <c r="CI15" s="187"/>
      <c r="CJ15" s="381"/>
      <c r="CK15" s="173" t="s">
        <v>41</v>
      </c>
      <c r="CL15" s="176" t="s">
        <v>176</v>
      </c>
      <c r="CM15" s="176" t="s">
        <v>176</v>
      </c>
      <c r="CN15" s="176" t="s">
        <v>176</v>
      </c>
      <c r="CO15" s="176" t="s">
        <v>176</v>
      </c>
      <c r="CP15" s="176" t="s">
        <v>176</v>
      </c>
      <c r="CQ15" s="176" t="s">
        <v>176</v>
      </c>
      <c r="CR15" s="176" t="s">
        <v>176</v>
      </c>
      <c r="CS15" s="176" t="s">
        <v>176</v>
      </c>
      <c r="CT15" s="176" t="s">
        <v>176</v>
      </c>
      <c r="CU15" s="176" t="s">
        <v>176</v>
      </c>
      <c r="CV15" s="176" t="s">
        <v>176</v>
      </c>
      <c r="CW15" s="176" t="s">
        <v>176</v>
      </c>
      <c r="CX15" s="176" t="s">
        <v>176</v>
      </c>
      <c r="CY15" s="176" t="s">
        <v>176</v>
      </c>
      <c r="CZ15" s="176" t="s">
        <v>176</v>
      </c>
      <c r="DA15" s="176" t="s">
        <v>176</v>
      </c>
      <c r="DB15" s="176" t="s">
        <v>176</v>
      </c>
      <c r="DC15" s="176" t="s">
        <v>176</v>
      </c>
      <c r="DD15" s="176" t="s">
        <v>176</v>
      </c>
      <c r="DE15" s="176" t="s">
        <v>176</v>
      </c>
      <c r="DF15" s="176" t="s">
        <v>176</v>
      </c>
      <c r="DG15" s="176" t="s">
        <v>176</v>
      </c>
      <c r="DH15" s="176" t="s">
        <v>176</v>
      </c>
      <c r="DI15" s="176" t="s">
        <v>176</v>
      </c>
      <c r="DJ15" s="176" t="s">
        <v>176</v>
      </c>
      <c r="DK15" s="177" t="s">
        <v>176</v>
      </c>
    </row>
    <row r="16" spans="1:115" x14ac:dyDescent="0.2">
      <c r="A16" s="382"/>
      <c r="B16" s="218" t="s">
        <v>42</v>
      </c>
      <c r="C16" s="183">
        <v>132864.94411069757</v>
      </c>
      <c r="D16" s="183">
        <v>39265.725016601544</v>
      </c>
      <c r="E16" s="183">
        <v>426602.90720121074</v>
      </c>
      <c r="F16" s="183">
        <v>18434.490232112799</v>
      </c>
      <c r="G16" s="183">
        <v>16230.190168795269</v>
      </c>
      <c r="H16" s="183">
        <v>13610.689358022022</v>
      </c>
      <c r="I16" s="183">
        <v>1144.7979861936899</v>
      </c>
      <c r="J16" s="183">
        <v>9321.221534137414</v>
      </c>
      <c r="K16" s="183">
        <v>15598.577486757371</v>
      </c>
      <c r="L16" s="183">
        <v>10843.85924976449</v>
      </c>
      <c r="M16" s="183">
        <v>72439.489320958106</v>
      </c>
      <c r="N16" s="183">
        <v>11380.307074575696</v>
      </c>
      <c r="O16" s="183">
        <v>2518.6965545997869</v>
      </c>
      <c r="P16" s="183">
        <v>8208.8500918876343</v>
      </c>
      <c r="Q16" s="183">
        <v>16281.649684184516</v>
      </c>
      <c r="R16" s="183">
        <v>9493.2232020138053</v>
      </c>
      <c r="S16" s="183">
        <v>18336.505675412722</v>
      </c>
      <c r="T16" s="183">
        <v>12448.973174988032</v>
      </c>
      <c r="U16" s="183">
        <v>22833.92633545936</v>
      </c>
      <c r="V16" s="183">
        <v>56225.512424134788</v>
      </c>
      <c r="W16" s="183">
        <v>2284.6614983089585</v>
      </c>
      <c r="X16" s="183">
        <v>26800.538569641561</v>
      </c>
      <c r="Y16" s="183">
        <v>79331.53975877566</v>
      </c>
      <c r="Z16" s="183">
        <v>5702.8421849180731</v>
      </c>
      <c r="AA16" s="183">
        <v>1810.2470619121893</v>
      </c>
      <c r="AB16" s="184">
        <v>1030014.3649560638</v>
      </c>
      <c r="AC16" s="187"/>
      <c r="AD16" s="382"/>
      <c r="AE16" s="218" t="s">
        <v>42</v>
      </c>
      <c r="AF16" s="185" t="s">
        <v>176</v>
      </c>
      <c r="AG16" s="185" t="s">
        <v>176</v>
      </c>
      <c r="AH16" s="185" t="s">
        <v>176</v>
      </c>
      <c r="AI16" s="185" t="s">
        <v>176</v>
      </c>
      <c r="AJ16" s="185" t="s">
        <v>176</v>
      </c>
      <c r="AK16" s="185" t="s">
        <v>176</v>
      </c>
      <c r="AL16" s="185" t="s">
        <v>176</v>
      </c>
      <c r="AM16" s="185" t="s">
        <v>176</v>
      </c>
      <c r="AN16" s="185" t="s">
        <v>176</v>
      </c>
      <c r="AO16" s="185" t="s">
        <v>176</v>
      </c>
      <c r="AP16" s="185" t="s">
        <v>176</v>
      </c>
      <c r="AQ16" s="185" t="s">
        <v>176</v>
      </c>
      <c r="AR16" s="185" t="s">
        <v>176</v>
      </c>
      <c r="AS16" s="185" t="s">
        <v>176</v>
      </c>
      <c r="AT16" s="185" t="s">
        <v>176</v>
      </c>
      <c r="AU16" s="185" t="s">
        <v>176</v>
      </c>
      <c r="AV16" s="185" t="s">
        <v>176</v>
      </c>
      <c r="AW16" s="185" t="s">
        <v>176</v>
      </c>
      <c r="AX16" s="185" t="s">
        <v>176</v>
      </c>
      <c r="AY16" s="185" t="s">
        <v>176</v>
      </c>
      <c r="AZ16" s="185" t="s">
        <v>176</v>
      </c>
      <c r="BA16" s="185" t="s">
        <v>176</v>
      </c>
      <c r="BB16" s="185" t="s">
        <v>176</v>
      </c>
      <c r="BC16" s="185" t="s">
        <v>176</v>
      </c>
      <c r="BD16" s="185" t="s">
        <v>176</v>
      </c>
      <c r="BE16" s="186" t="s">
        <v>176</v>
      </c>
      <c r="BF16" s="187"/>
      <c r="BG16" s="382"/>
      <c r="BH16" s="218" t="s">
        <v>42</v>
      </c>
      <c r="BI16" s="185" t="s">
        <v>176</v>
      </c>
      <c r="BJ16" s="185" t="s">
        <v>176</v>
      </c>
      <c r="BK16" s="185" t="s">
        <v>176</v>
      </c>
      <c r="BL16" s="185" t="s">
        <v>176</v>
      </c>
      <c r="BM16" s="185" t="s">
        <v>176</v>
      </c>
      <c r="BN16" s="185" t="s">
        <v>176</v>
      </c>
      <c r="BO16" s="185" t="s">
        <v>176</v>
      </c>
      <c r="BP16" s="185" t="s">
        <v>176</v>
      </c>
      <c r="BQ16" s="185" t="s">
        <v>176</v>
      </c>
      <c r="BR16" s="185" t="s">
        <v>176</v>
      </c>
      <c r="BS16" s="185" t="s">
        <v>176</v>
      </c>
      <c r="BT16" s="185" t="s">
        <v>176</v>
      </c>
      <c r="BU16" s="185" t="s">
        <v>176</v>
      </c>
      <c r="BV16" s="185" t="s">
        <v>176</v>
      </c>
      <c r="BW16" s="185" t="s">
        <v>176</v>
      </c>
      <c r="BX16" s="185" t="s">
        <v>176</v>
      </c>
      <c r="BY16" s="185" t="s">
        <v>176</v>
      </c>
      <c r="BZ16" s="185" t="s">
        <v>176</v>
      </c>
      <c r="CA16" s="185" t="s">
        <v>176</v>
      </c>
      <c r="CB16" s="185" t="s">
        <v>176</v>
      </c>
      <c r="CC16" s="185" t="s">
        <v>176</v>
      </c>
      <c r="CD16" s="185" t="s">
        <v>176</v>
      </c>
      <c r="CE16" s="185" t="s">
        <v>176</v>
      </c>
      <c r="CF16" s="185" t="s">
        <v>176</v>
      </c>
      <c r="CG16" s="185" t="s">
        <v>176</v>
      </c>
      <c r="CH16" s="186" t="s">
        <v>176</v>
      </c>
      <c r="CI16" s="187"/>
      <c r="CJ16" s="382"/>
      <c r="CK16" s="218" t="s">
        <v>42</v>
      </c>
      <c r="CL16" s="185" t="s">
        <v>176</v>
      </c>
      <c r="CM16" s="185" t="s">
        <v>176</v>
      </c>
      <c r="CN16" s="185" t="s">
        <v>176</v>
      </c>
      <c r="CO16" s="185" t="s">
        <v>176</v>
      </c>
      <c r="CP16" s="185" t="s">
        <v>176</v>
      </c>
      <c r="CQ16" s="185" t="s">
        <v>176</v>
      </c>
      <c r="CR16" s="185" t="s">
        <v>176</v>
      </c>
      <c r="CS16" s="185" t="s">
        <v>176</v>
      </c>
      <c r="CT16" s="185" t="s">
        <v>176</v>
      </c>
      <c r="CU16" s="185" t="s">
        <v>176</v>
      </c>
      <c r="CV16" s="185" t="s">
        <v>176</v>
      </c>
      <c r="CW16" s="185" t="s">
        <v>176</v>
      </c>
      <c r="CX16" s="185" t="s">
        <v>176</v>
      </c>
      <c r="CY16" s="185" t="s">
        <v>176</v>
      </c>
      <c r="CZ16" s="185" t="s">
        <v>176</v>
      </c>
      <c r="DA16" s="185" t="s">
        <v>176</v>
      </c>
      <c r="DB16" s="185" t="s">
        <v>176</v>
      </c>
      <c r="DC16" s="185" t="s">
        <v>176</v>
      </c>
      <c r="DD16" s="185" t="s">
        <v>176</v>
      </c>
      <c r="DE16" s="185" t="s">
        <v>176</v>
      </c>
      <c r="DF16" s="185" t="s">
        <v>176</v>
      </c>
      <c r="DG16" s="185" t="s">
        <v>176</v>
      </c>
      <c r="DH16" s="185" t="s">
        <v>176</v>
      </c>
      <c r="DI16" s="185" t="s">
        <v>176</v>
      </c>
      <c r="DJ16" s="185" t="s">
        <v>176</v>
      </c>
      <c r="DK16" s="186" t="s">
        <v>176</v>
      </c>
    </row>
    <row r="17" spans="1:115" x14ac:dyDescent="0.2">
      <c r="A17" s="380">
        <v>2016</v>
      </c>
      <c r="B17" s="173" t="s">
        <v>39</v>
      </c>
      <c r="C17" s="174">
        <v>114434.39617726351</v>
      </c>
      <c r="D17" s="174">
        <v>38259.099233635236</v>
      </c>
      <c r="E17" s="174">
        <v>390898.05828007148</v>
      </c>
      <c r="F17" s="174">
        <v>22345.979735255809</v>
      </c>
      <c r="G17" s="174">
        <v>16023.732893102717</v>
      </c>
      <c r="H17" s="174">
        <v>10968.009420531305</v>
      </c>
      <c r="I17" s="174">
        <v>795.72510829067335</v>
      </c>
      <c r="J17" s="174">
        <v>6150.1047466149703</v>
      </c>
      <c r="K17" s="174">
        <v>13947.657740889952</v>
      </c>
      <c r="L17" s="174">
        <v>8080.9998182534155</v>
      </c>
      <c r="M17" s="174">
        <v>91704.726229061285</v>
      </c>
      <c r="N17" s="174">
        <v>9724.9913973283255</v>
      </c>
      <c r="O17" s="174">
        <v>2358.8306424741768</v>
      </c>
      <c r="P17" s="174">
        <v>9619.2173386241775</v>
      </c>
      <c r="Q17" s="174">
        <v>12249.050798170418</v>
      </c>
      <c r="R17" s="174">
        <v>8687.2994880804526</v>
      </c>
      <c r="S17" s="174">
        <v>15132.603731863206</v>
      </c>
      <c r="T17" s="174">
        <v>11730.550510404992</v>
      </c>
      <c r="U17" s="174">
        <v>26704.838821070487</v>
      </c>
      <c r="V17" s="174">
        <v>53231.31354314967</v>
      </c>
      <c r="W17" s="174">
        <v>2257.8959197891741</v>
      </c>
      <c r="X17" s="174">
        <v>22429.631115015298</v>
      </c>
      <c r="Y17" s="174">
        <v>71575.853724290428</v>
      </c>
      <c r="Z17" s="174">
        <v>3265.8604792051615</v>
      </c>
      <c r="AA17" s="174">
        <v>1314.9167297731196</v>
      </c>
      <c r="AB17" s="175">
        <v>963891.34362220939</v>
      </c>
      <c r="AC17" s="187"/>
      <c r="AD17" s="380">
        <v>2016</v>
      </c>
      <c r="AE17" s="173" t="s">
        <v>39</v>
      </c>
      <c r="AF17" s="176">
        <v>18.585278992060616</v>
      </c>
      <c r="AG17" s="176">
        <v>44.95331229618742</v>
      </c>
      <c r="AH17" s="176">
        <v>-5.4721712429270148</v>
      </c>
      <c r="AI17" s="176">
        <v>5.1013880988691085</v>
      </c>
      <c r="AJ17" s="176">
        <v>23.790591330437284</v>
      </c>
      <c r="AK17" s="176">
        <v>-32.161874493421003</v>
      </c>
      <c r="AL17" s="176">
        <v>-21.708364339065067</v>
      </c>
      <c r="AM17" s="176">
        <v>-13.679197618058803</v>
      </c>
      <c r="AN17" s="176">
        <v>-2.4960296431619233</v>
      </c>
      <c r="AO17" s="176">
        <v>-10.632909389330436</v>
      </c>
      <c r="AP17" s="176">
        <v>-14.70822853122138</v>
      </c>
      <c r="AQ17" s="176">
        <v>-17.11853450723958</v>
      </c>
      <c r="AR17" s="176">
        <v>-38.313502116065997</v>
      </c>
      <c r="AS17" s="176">
        <v>20.537286746179582</v>
      </c>
      <c r="AT17" s="176">
        <v>-32.624458417839321</v>
      </c>
      <c r="AU17" s="176">
        <v>5.4282376755577566</v>
      </c>
      <c r="AV17" s="176">
        <v>-7.3044530017788549</v>
      </c>
      <c r="AW17" s="176">
        <v>41.461562832365239</v>
      </c>
      <c r="AX17" s="176">
        <v>79.606283646201064</v>
      </c>
      <c r="AY17" s="176">
        <v>-7.1082590401218448</v>
      </c>
      <c r="AZ17" s="176">
        <v>-61.26910913012955</v>
      </c>
      <c r="BA17" s="176">
        <v>18.585312445492931</v>
      </c>
      <c r="BB17" s="176">
        <v>20.582320465705138</v>
      </c>
      <c r="BC17" s="176">
        <v>10.756630284390489</v>
      </c>
      <c r="BD17" s="176">
        <v>-59.934170884751794</v>
      </c>
      <c r="BE17" s="231">
        <v>0.10470395871819971</v>
      </c>
      <c r="BF17" s="187"/>
      <c r="BG17" s="380">
        <v>2016</v>
      </c>
      <c r="BH17" s="173" t="s">
        <v>39</v>
      </c>
      <c r="BI17" s="176">
        <v>18.585278992060616</v>
      </c>
      <c r="BJ17" s="176">
        <v>44.95331229618742</v>
      </c>
      <c r="BK17" s="176">
        <v>-5.4721712429270148</v>
      </c>
      <c r="BL17" s="176">
        <v>5.1013880988691085</v>
      </c>
      <c r="BM17" s="176">
        <v>23.790591330437284</v>
      </c>
      <c r="BN17" s="176">
        <v>-32.161874493421003</v>
      </c>
      <c r="BO17" s="176">
        <v>-21.708364339065067</v>
      </c>
      <c r="BP17" s="176">
        <v>-13.679197618058803</v>
      </c>
      <c r="BQ17" s="176">
        <v>-2.4960296431619233</v>
      </c>
      <c r="BR17" s="176">
        <v>-10.632909389330436</v>
      </c>
      <c r="BS17" s="176">
        <v>-14.70822853122138</v>
      </c>
      <c r="BT17" s="176">
        <v>-17.11853450723958</v>
      </c>
      <c r="BU17" s="176">
        <v>-38.313502116065997</v>
      </c>
      <c r="BV17" s="176">
        <v>20.537286746179582</v>
      </c>
      <c r="BW17" s="176">
        <v>-32.624458417839321</v>
      </c>
      <c r="BX17" s="176">
        <v>5.4282376755577566</v>
      </c>
      <c r="BY17" s="176">
        <v>-7.3044530017788549</v>
      </c>
      <c r="BZ17" s="176">
        <v>41.461562832365239</v>
      </c>
      <c r="CA17" s="176">
        <v>79.606283646201064</v>
      </c>
      <c r="CB17" s="176">
        <v>-7.1082590401218448</v>
      </c>
      <c r="CC17" s="176">
        <v>-61.26910913012955</v>
      </c>
      <c r="CD17" s="176">
        <v>18.585312445492931</v>
      </c>
      <c r="CE17" s="176">
        <v>20.582320465705138</v>
      </c>
      <c r="CF17" s="176">
        <v>10.756630284390489</v>
      </c>
      <c r="CG17" s="232">
        <v>-59.934170884751794</v>
      </c>
      <c r="CH17" s="231">
        <v>0.10470395871819971</v>
      </c>
      <c r="CI17" s="187"/>
      <c r="CJ17" s="380">
        <v>2016</v>
      </c>
      <c r="CK17" s="173" t="s">
        <v>39</v>
      </c>
      <c r="CL17" s="176" t="s">
        <v>176</v>
      </c>
      <c r="CM17" s="176" t="s">
        <v>176</v>
      </c>
      <c r="CN17" s="176" t="s">
        <v>176</v>
      </c>
      <c r="CO17" s="176" t="s">
        <v>176</v>
      </c>
      <c r="CP17" s="176" t="s">
        <v>176</v>
      </c>
      <c r="CQ17" s="176" t="s">
        <v>176</v>
      </c>
      <c r="CR17" s="176" t="s">
        <v>176</v>
      </c>
      <c r="CS17" s="176" t="s">
        <v>176</v>
      </c>
      <c r="CT17" s="176" t="s">
        <v>176</v>
      </c>
      <c r="CU17" s="176" t="s">
        <v>176</v>
      </c>
      <c r="CV17" s="176" t="s">
        <v>176</v>
      </c>
      <c r="CW17" s="176" t="s">
        <v>176</v>
      </c>
      <c r="CX17" s="176" t="s">
        <v>176</v>
      </c>
      <c r="CY17" s="176" t="s">
        <v>176</v>
      </c>
      <c r="CZ17" s="176" t="s">
        <v>176</v>
      </c>
      <c r="DA17" s="176" t="s">
        <v>176</v>
      </c>
      <c r="DB17" s="176" t="s">
        <v>176</v>
      </c>
      <c r="DC17" s="176" t="s">
        <v>176</v>
      </c>
      <c r="DD17" s="176" t="s">
        <v>176</v>
      </c>
      <c r="DE17" s="176" t="s">
        <v>176</v>
      </c>
      <c r="DF17" s="176" t="s">
        <v>176</v>
      </c>
      <c r="DG17" s="176" t="s">
        <v>176</v>
      </c>
      <c r="DH17" s="176" t="s">
        <v>176</v>
      </c>
      <c r="DI17" s="176" t="s">
        <v>176</v>
      </c>
      <c r="DJ17" s="176" t="s">
        <v>176</v>
      </c>
      <c r="DK17" s="177" t="s">
        <v>176</v>
      </c>
    </row>
    <row r="18" spans="1:115" x14ac:dyDescent="0.2">
      <c r="A18" s="381"/>
      <c r="B18" s="178" t="s">
        <v>40</v>
      </c>
      <c r="C18" s="179">
        <v>139669.19647664056</v>
      </c>
      <c r="D18" s="179">
        <v>49204.542172638641</v>
      </c>
      <c r="E18" s="179">
        <v>441765.73972602747</v>
      </c>
      <c r="F18" s="179">
        <v>22536.296045941261</v>
      </c>
      <c r="G18" s="179">
        <v>13876.471376443144</v>
      </c>
      <c r="H18" s="179">
        <v>11881.148381886704</v>
      </c>
      <c r="I18" s="179">
        <v>1279.2457378716279</v>
      </c>
      <c r="J18" s="179">
        <v>9397.063408506312</v>
      </c>
      <c r="K18" s="179">
        <v>15497.031345337084</v>
      </c>
      <c r="L18" s="179">
        <v>9932.9267512113438</v>
      </c>
      <c r="M18" s="179">
        <v>106831.35430998387</v>
      </c>
      <c r="N18" s="179">
        <v>7959.4478674403317</v>
      </c>
      <c r="O18" s="179">
        <v>3673.9063827241735</v>
      </c>
      <c r="P18" s="179">
        <v>10618.968355566192</v>
      </c>
      <c r="Q18" s="179">
        <v>21168.30860800383</v>
      </c>
      <c r="R18" s="179">
        <v>9227.0889214571998</v>
      </c>
      <c r="S18" s="179">
        <v>18284.203355865291</v>
      </c>
      <c r="T18" s="179">
        <v>13322.859693724953</v>
      </c>
      <c r="U18" s="179">
        <v>19985.996111742541</v>
      </c>
      <c r="V18" s="179">
        <v>59330.652778608608</v>
      </c>
      <c r="W18" s="179">
        <v>4254.1405754621055</v>
      </c>
      <c r="X18" s="179">
        <v>17452.761889094934</v>
      </c>
      <c r="Y18" s="179">
        <v>72171.576778130053</v>
      </c>
      <c r="Z18" s="179">
        <v>5490.3807202249218</v>
      </c>
      <c r="AA18" s="179">
        <v>3041.7924268708507</v>
      </c>
      <c r="AB18" s="180">
        <v>1087853.1001974039</v>
      </c>
      <c r="AC18" s="187"/>
      <c r="AD18" s="381"/>
      <c r="AE18" s="178" t="s">
        <v>40</v>
      </c>
      <c r="AF18" s="181">
        <v>20.475426845251121</v>
      </c>
      <c r="AG18" s="181">
        <v>26.518014184556151</v>
      </c>
      <c r="AH18" s="181">
        <v>19.323804056105697</v>
      </c>
      <c r="AI18" s="181">
        <v>40.127765094829229</v>
      </c>
      <c r="AJ18" s="181">
        <v>-5.0875750377348368</v>
      </c>
      <c r="AK18" s="181">
        <v>21.566217787746609</v>
      </c>
      <c r="AL18" s="181">
        <v>-34.424771015063918</v>
      </c>
      <c r="AM18" s="181">
        <v>42.276910330865938</v>
      </c>
      <c r="AN18" s="181">
        <v>28.089613259118764</v>
      </c>
      <c r="AO18" s="181">
        <v>-1.1249205809250706</v>
      </c>
      <c r="AP18" s="181">
        <v>16.725397942452936</v>
      </c>
      <c r="AQ18" s="181">
        <v>-33.969059421388714</v>
      </c>
      <c r="AR18" s="181">
        <v>-1.6415103805861087</v>
      </c>
      <c r="AS18" s="181">
        <v>34.489753017827304</v>
      </c>
      <c r="AT18" s="181">
        <v>-18.5167255052075</v>
      </c>
      <c r="AU18" s="181">
        <v>-22.33921250687828</v>
      </c>
      <c r="AV18" s="181">
        <v>23.336127218007707</v>
      </c>
      <c r="AW18" s="181">
        <v>160.7157852758354</v>
      </c>
      <c r="AX18" s="181">
        <v>-5.1357310114942152</v>
      </c>
      <c r="AY18" s="181">
        <v>19.010856096762986</v>
      </c>
      <c r="AZ18" s="181">
        <v>-1.5187131707668611</v>
      </c>
      <c r="BA18" s="181">
        <v>24.68898660621679</v>
      </c>
      <c r="BB18" s="181">
        <v>37.32990124175042</v>
      </c>
      <c r="BC18" s="181">
        <v>29.595592362360733</v>
      </c>
      <c r="BD18" s="181">
        <v>31.183317873989026</v>
      </c>
      <c r="BE18" s="182">
        <v>18.557537888719146</v>
      </c>
      <c r="BF18" s="187"/>
      <c r="BG18" s="381"/>
      <c r="BH18" s="178" t="s">
        <v>40</v>
      </c>
      <c r="BI18" s="181">
        <v>19.616802960370006</v>
      </c>
      <c r="BJ18" s="181">
        <v>33.971176485735285</v>
      </c>
      <c r="BK18" s="181">
        <v>6.2408214891883418</v>
      </c>
      <c r="BL18" s="181">
        <v>20.185937708575818</v>
      </c>
      <c r="BM18" s="181">
        <v>8.473537556177746</v>
      </c>
      <c r="BN18" s="181">
        <v>-11.919799307569079</v>
      </c>
      <c r="BO18" s="181">
        <v>-30.068948629897484</v>
      </c>
      <c r="BP18" s="181">
        <v>13.239323914741252</v>
      </c>
      <c r="BQ18" s="181">
        <v>11.519003087790303</v>
      </c>
      <c r="BR18" s="181">
        <v>-5.6290026592010207</v>
      </c>
      <c r="BS18" s="181">
        <v>-0.25442865099636336</v>
      </c>
      <c r="BT18" s="181">
        <v>-25.657314864398462</v>
      </c>
      <c r="BU18" s="181">
        <v>-20.192616940148291</v>
      </c>
      <c r="BV18" s="181">
        <v>27.476372119700731</v>
      </c>
      <c r="BW18" s="181">
        <v>-24.324882786792081</v>
      </c>
      <c r="BX18" s="181">
        <v>-10.967963508900569</v>
      </c>
      <c r="BY18" s="181">
        <v>7.2779165231996457</v>
      </c>
      <c r="BZ18" s="181">
        <v>86.930833179720921</v>
      </c>
      <c r="CA18" s="181">
        <v>29.925811317990458</v>
      </c>
      <c r="CB18" s="181">
        <v>5.0431636857105167</v>
      </c>
      <c r="CC18" s="181">
        <v>-35.838516525982655</v>
      </c>
      <c r="CD18" s="181">
        <v>21.181172960697591</v>
      </c>
      <c r="CE18" s="181">
        <v>28.446923054870886</v>
      </c>
      <c r="CF18" s="181">
        <v>21.864441441730587</v>
      </c>
      <c r="CG18" s="181">
        <v>-22.210302740878607</v>
      </c>
      <c r="CH18" s="182">
        <v>9.1088124278574831</v>
      </c>
      <c r="CI18" s="187"/>
      <c r="CJ18" s="381"/>
      <c r="CK18" s="178" t="s">
        <v>40</v>
      </c>
      <c r="CL18" s="181" t="s">
        <v>176</v>
      </c>
      <c r="CM18" s="181" t="s">
        <v>176</v>
      </c>
      <c r="CN18" s="181" t="s">
        <v>176</v>
      </c>
      <c r="CO18" s="181" t="s">
        <v>176</v>
      </c>
      <c r="CP18" s="181" t="s">
        <v>176</v>
      </c>
      <c r="CQ18" s="181" t="s">
        <v>176</v>
      </c>
      <c r="CR18" s="181" t="s">
        <v>176</v>
      </c>
      <c r="CS18" s="181" t="s">
        <v>176</v>
      </c>
      <c r="CT18" s="181" t="s">
        <v>176</v>
      </c>
      <c r="CU18" s="181" t="s">
        <v>176</v>
      </c>
      <c r="CV18" s="181" t="s">
        <v>176</v>
      </c>
      <c r="CW18" s="181" t="s">
        <v>176</v>
      </c>
      <c r="CX18" s="181" t="s">
        <v>176</v>
      </c>
      <c r="CY18" s="181" t="s">
        <v>176</v>
      </c>
      <c r="CZ18" s="181" t="s">
        <v>176</v>
      </c>
      <c r="DA18" s="181" t="s">
        <v>176</v>
      </c>
      <c r="DB18" s="181" t="s">
        <v>176</v>
      </c>
      <c r="DC18" s="181" t="s">
        <v>176</v>
      </c>
      <c r="DD18" s="181" t="s">
        <v>176</v>
      </c>
      <c r="DE18" s="181" t="s">
        <v>176</v>
      </c>
      <c r="DF18" s="181" t="s">
        <v>176</v>
      </c>
      <c r="DG18" s="181" t="s">
        <v>176</v>
      </c>
      <c r="DH18" s="181" t="s">
        <v>176</v>
      </c>
      <c r="DI18" s="181" t="s">
        <v>176</v>
      </c>
      <c r="DJ18" s="181" t="s">
        <v>176</v>
      </c>
      <c r="DK18" s="182" t="s">
        <v>176</v>
      </c>
    </row>
    <row r="19" spans="1:115" x14ac:dyDescent="0.2">
      <c r="A19" s="381"/>
      <c r="B19" s="173" t="s">
        <v>41</v>
      </c>
      <c r="C19" s="174">
        <v>124097.21175242357</v>
      </c>
      <c r="D19" s="174">
        <v>52116.771513795677</v>
      </c>
      <c r="E19" s="174">
        <v>418232.4110663684</v>
      </c>
      <c r="F19" s="174">
        <v>27495.162535421328</v>
      </c>
      <c r="G19" s="174">
        <v>13663.16510067114</v>
      </c>
      <c r="H19" s="174">
        <v>9880.0954213273671</v>
      </c>
      <c r="I19" s="174">
        <v>2536.5696644295303</v>
      </c>
      <c r="J19" s="174">
        <v>7506.2311111111112</v>
      </c>
      <c r="K19" s="174">
        <v>20037.26648769575</v>
      </c>
      <c r="L19" s="174">
        <v>10330.088053691275</v>
      </c>
      <c r="M19" s="174">
        <v>104307.06678598061</v>
      </c>
      <c r="N19" s="174">
        <v>9517.9228337061886</v>
      </c>
      <c r="O19" s="174">
        <v>2594.4355853840416</v>
      </c>
      <c r="P19" s="174">
        <v>16469.321879194631</v>
      </c>
      <c r="Q19" s="174">
        <v>20468.197404921699</v>
      </c>
      <c r="R19" s="174">
        <v>10355.957524235644</v>
      </c>
      <c r="S19" s="174">
        <v>22292.675853840417</v>
      </c>
      <c r="T19" s="174">
        <v>18050.082684563757</v>
      </c>
      <c r="U19" s="174">
        <v>17456.446413124533</v>
      </c>
      <c r="V19" s="174">
        <v>48193.462073079791</v>
      </c>
      <c r="W19" s="174">
        <v>3943.0519313944815</v>
      </c>
      <c r="X19" s="174">
        <v>14271.778434004475</v>
      </c>
      <c r="Y19" s="174">
        <v>86617.795137956753</v>
      </c>
      <c r="Z19" s="174">
        <v>4210.5967188665172</v>
      </c>
      <c r="AA19" s="174">
        <v>2011.0109470544369</v>
      </c>
      <c r="AB19" s="175">
        <v>1066654.774914243</v>
      </c>
      <c r="AC19" s="187"/>
      <c r="AD19" s="381"/>
      <c r="AE19" s="173" t="s">
        <v>41</v>
      </c>
      <c r="AF19" s="176">
        <v>-3.8725608275933632</v>
      </c>
      <c r="AG19" s="176">
        <v>27.450231462140028</v>
      </c>
      <c r="AH19" s="176">
        <v>6.1671272015757506</v>
      </c>
      <c r="AI19" s="176">
        <v>15.426295988322725</v>
      </c>
      <c r="AJ19" s="176">
        <v>-6.3110316539190752</v>
      </c>
      <c r="AK19" s="176">
        <v>-11.891530298030585</v>
      </c>
      <c r="AL19" s="176">
        <v>122.93564942755629</v>
      </c>
      <c r="AM19" s="176">
        <v>11.545915188281075</v>
      </c>
      <c r="AN19" s="176">
        <v>55.11822049124271</v>
      </c>
      <c r="AO19" s="176">
        <v>3.8451058016149453</v>
      </c>
      <c r="AP19" s="176">
        <v>41.993938228261072</v>
      </c>
      <c r="AQ19" s="176">
        <v>-21.630146969167775</v>
      </c>
      <c r="AR19" s="176">
        <v>-13.510988058870366</v>
      </c>
      <c r="AS19" s="176">
        <v>98.52811435951287</v>
      </c>
      <c r="AT19" s="176">
        <v>-25.089842409403261</v>
      </c>
      <c r="AU19" s="176">
        <v>3.8079535994702374</v>
      </c>
      <c r="AV19" s="176">
        <v>30.237856617295812</v>
      </c>
      <c r="AW19" s="176">
        <v>105.33473657201688</v>
      </c>
      <c r="AX19" s="176">
        <v>-7.291026907251541</v>
      </c>
      <c r="AY19" s="176">
        <v>7.3883603334989445</v>
      </c>
      <c r="AZ19" s="176">
        <v>-1.2859118889912424</v>
      </c>
      <c r="BA19" s="176">
        <v>12.54434491845946</v>
      </c>
      <c r="BB19" s="176">
        <v>29.769653855410748</v>
      </c>
      <c r="BC19" s="176">
        <v>-4.603703731772657</v>
      </c>
      <c r="BD19" s="176">
        <v>-3.736016880442572</v>
      </c>
      <c r="BE19" s="177">
        <v>11.340102997767708</v>
      </c>
      <c r="BF19" s="187"/>
      <c r="BG19" s="381"/>
      <c r="BH19" s="173" t="s">
        <v>41</v>
      </c>
      <c r="BI19" s="176">
        <v>10.737891850232284</v>
      </c>
      <c r="BJ19" s="176">
        <v>31.459776850649757</v>
      </c>
      <c r="BK19" s="176">
        <v>6.216170701084045</v>
      </c>
      <c r="BL19" s="176">
        <v>18.332295643043306</v>
      </c>
      <c r="BM19" s="176">
        <v>3.3579675501927975</v>
      </c>
      <c r="BN19" s="176">
        <v>-11.911267553317117</v>
      </c>
      <c r="BO19" s="176">
        <v>12.34041421807599</v>
      </c>
      <c r="BP19" s="176">
        <v>12.682329425158589</v>
      </c>
      <c r="BQ19" s="176">
        <v>25.841970699498983</v>
      </c>
      <c r="BR19" s="176">
        <v>-2.3832198345909772</v>
      </c>
      <c r="BS19" s="176">
        <v>11.134562258476755</v>
      </c>
      <c r="BT19" s="176">
        <v>-24.296170738145296</v>
      </c>
      <c r="BU19" s="176">
        <v>-18.294391954289303</v>
      </c>
      <c r="BV19" s="176">
        <v>51.861244635808035</v>
      </c>
      <c r="BW19" s="176">
        <v>-24.617282413142259</v>
      </c>
      <c r="BX19" s="176">
        <v>-6.0703363425676944</v>
      </c>
      <c r="BY19" s="176">
        <v>15.420244135254046</v>
      </c>
      <c r="BZ19" s="176">
        <v>94.220528589869289</v>
      </c>
      <c r="CA19" s="176">
        <v>17.130116755071079</v>
      </c>
      <c r="CB19" s="176">
        <v>5.7354169531301125</v>
      </c>
      <c r="CC19" s="176">
        <v>-26.080398766565938</v>
      </c>
      <c r="CD19" s="176">
        <v>18.778934045460783</v>
      </c>
      <c r="CE19" s="176">
        <v>28.941097045792972</v>
      </c>
      <c r="CF19" s="176">
        <v>11.792477961135205</v>
      </c>
      <c r="CG19" s="176">
        <v>-17.191388145998697</v>
      </c>
      <c r="CH19" s="177">
        <v>9.861897040604628</v>
      </c>
      <c r="CI19" s="187"/>
      <c r="CJ19" s="381"/>
      <c r="CK19" s="173" t="s">
        <v>41</v>
      </c>
      <c r="CL19" s="176" t="s">
        <v>176</v>
      </c>
      <c r="CM19" s="176" t="s">
        <v>176</v>
      </c>
      <c r="CN19" s="176" t="s">
        <v>176</v>
      </c>
      <c r="CO19" s="176" t="s">
        <v>176</v>
      </c>
      <c r="CP19" s="176" t="s">
        <v>176</v>
      </c>
      <c r="CQ19" s="176" t="s">
        <v>176</v>
      </c>
      <c r="CR19" s="176" t="s">
        <v>176</v>
      </c>
      <c r="CS19" s="176" t="s">
        <v>176</v>
      </c>
      <c r="CT19" s="176" t="s">
        <v>176</v>
      </c>
      <c r="CU19" s="176" t="s">
        <v>176</v>
      </c>
      <c r="CV19" s="176" t="s">
        <v>176</v>
      </c>
      <c r="CW19" s="176" t="s">
        <v>176</v>
      </c>
      <c r="CX19" s="176" t="s">
        <v>176</v>
      </c>
      <c r="CY19" s="176" t="s">
        <v>176</v>
      </c>
      <c r="CZ19" s="176" t="s">
        <v>176</v>
      </c>
      <c r="DA19" s="176" t="s">
        <v>176</v>
      </c>
      <c r="DB19" s="176" t="s">
        <v>176</v>
      </c>
      <c r="DC19" s="176" t="s">
        <v>176</v>
      </c>
      <c r="DD19" s="176" t="s">
        <v>176</v>
      </c>
      <c r="DE19" s="176" t="s">
        <v>176</v>
      </c>
      <c r="DF19" s="176" t="s">
        <v>176</v>
      </c>
      <c r="DG19" s="176" t="s">
        <v>176</v>
      </c>
      <c r="DH19" s="176" t="s">
        <v>176</v>
      </c>
      <c r="DI19" s="176" t="s">
        <v>176</v>
      </c>
      <c r="DJ19" s="176" t="s">
        <v>176</v>
      </c>
      <c r="DK19" s="177" t="s">
        <v>176</v>
      </c>
    </row>
    <row r="20" spans="1:115" x14ac:dyDescent="0.2">
      <c r="A20" s="382"/>
      <c r="B20" s="218" t="s">
        <v>42</v>
      </c>
      <c r="C20" s="183">
        <v>149504.37209649713</v>
      </c>
      <c r="D20" s="183">
        <v>64312.824139218756</v>
      </c>
      <c r="E20" s="183">
        <v>455913.84351333184</v>
      </c>
      <c r="F20" s="183">
        <v>32891.439151542312</v>
      </c>
      <c r="G20" s="183">
        <v>17382.913197400852</v>
      </c>
      <c r="H20" s="183">
        <v>9762.6324296063922</v>
      </c>
      <c r="I20" s="183">
        <v>2940.1083277317198</v>
      </c>
      <c r="J20" s="183">
        <v>9588.7623870341322</v>
      </c>
      <c r="K20" s="183">
        <v>18120.667652550601</v>
      </c>
      <c r="L20" s="183">
        <v>11724.295615804018</v>
      </c>
      <c r="M20" s="183">
        <v>108867.87485249084</v>
      </c>
      <c r="N20" s="183">
        <v>10119.918321009784</v>
      </c>
      <c r="O20" s="183">
        <v>3094.8867577862425</v>
      </c>
      <c r="P20" s="183">
        <v>21045.093584285605</v>
      </c>
      <c r="Q20" s="183">
        <v>21457.608783329597</v>
      </c>
      <c r="R20" s="183">
        <v>15979.679677347076</v>
      </c>
      <c r="S20" s="183">
        <v>37613.885876465756</v>
      </c>
      <c r="T20" s="183">
        <v>20185.971020987377</v>
      </c>
      <c r="U20" s="183">
        <v>25543.213862125624</v>
      </c>
      <c r="V20" s="183">
        <v>52703.078198521172</v>
      </c>
      <c r="W20" s="183">
        <v>6001.5847636119197</v>
      </c>
      <c r="X20" s="183">
        <v>26988.721667040107</v>
      </c>
      <c r="Y20" s="183">
        <v>110991.13490178504</v>
      </c>
      <c r="Z20" s="183">
        <v>3872.1881245798791</v>
      </c>
      <c r="AA20" s="183">
        <v>2780.5569945477628</v>
      </c>
      <c r="AB20" s="184">
        <v>1239387.2558966316</v>
      </c>
      <c r="AC20" s="187"/>
      <c r="AD20" s="382"/>
      <c r="AE20" s="218" t="s">
        <v>42</v>
      </c>
      <c r="AF20" s="185">
        <v>12.523565261831804</v>
      </c>
      <c r="AG20" s="185">
        <v>63.788709140165636</v>
      </c>
      <c r="AH20" s="185">
        <v>6.8707774413492961</v>
      </c>
      <c r="AI20" s="185">
        <v>78.423372371022083</v>
      </c>
      <c r="AJ20" s="185">
        <v>7.1023383991017486</v>
      </c>
      <c r="AK20" s="185">
        <v>-28.272314702029533</v>
      </c>
      <c r="AL20" s="185">
        <v>156.82333155626981</v>
      </c>
      <c r="AM20" s="185">
        <v>2.8702338198582034</v>
      </c>
      <c r="AN20" s="185">
        <v>16.168719025400826</v>
      </c>
      <c r="AO20" s="185">
        <v>8.1192160997354268</v>
      </c>
      <c r="AP20" s="185">
        <v>50.288020902700261</v>
      </c>
      <c r="AQ20" s="185">
        <v>-11.075173501967249</v>
      </c>
      <c r="AR20" s="185">
        <v>22.876523260977354</v>
      </c>
      <c r="AS20" s="185">
        <v>156.37078700076813</v>
      </c>
      <c r="AT20" s="185">
        <v>31.790139202987788</v>
      </c>
      <c r="AU20" s="185">
        <v>68.32723024944039</v>
      </c>
      <c r="AV20" s="185">
        <v>105.1311549882807</v>
      </c>
      <c r="AW20" s="185">
        <v>62.149686863686114</v>
      </c>
      <c r="AX20" s="185">
        <v>11.865184668039097</v>
      </c>
      <c r="AY20" s="185">
        <v>-6.2648325888829293</v>
      </c>
      <c r="AZ20" s="185">
        <v>162.69032712522718</v>
      </c>
      <c r="BA20" s="185">
        <v>0.70216162600444942</v>
      </c>
      <c r="BB20" s="185">
        <v>39.907954943616474</v>
      </c>
      <c r="BC20" s="185">
        <v>-32.100731547150353</v>
      </c>
      <c r="BD20" s="185">
        <v>53.600967130454634</v>
      </c>
      <c r="BE20" s="186">
        <v>20.327181645617021</v>
      </c>
      <c r="BF20" s="187"/>
      <c r="BG20" s="382"/>
      <c r="BH20" s="218" t="s">
        <v>42</v>
      </c>
      <c r="BI20" s="185">
        <v>11.238011945686965</v>
      </c>
      <c r="BJ20" s="185">
        <v>40.187724828454833</v>
      </c>
      <c r="BK20" s="185">
        <v>6.3902394780568583</v>
      </c>
      <c r="BL20" s="185">
        <v>32.248896934671457</v>
      </c>
      <c r="BM20" s="185">
        <v>4.3989692868915631</v>
      </c>
      <c r="BN20" s="185">
        <v>-16.297807111241667</v>
      </c>
      <c r="BO20" s="185">
        <v>43.847282212958682</v>
      </c>
      <c r="BP20" s="185">
        <v>9.611113993059849</v>
      </c>
      <c r="BQ20" s="185">
        <v>23.094503017339907</v>
      </c>
      <c r="BR20" s="185">
        <v>0.47253042789991984</v>
      </c>
      <c r="BS20" s="185">
        <v>19.357006475149085</v>
      </c>
      <c r="BT20" s="185">
        <v>-21.116087663401217</v>
      </c>
      <c r="BU20" s="185">
        <v>-10.364996198017307</v>
      </c>
      <c r="BV20" s="185">
        <v>78.35560816811811</v>
      </c>
      <c r="BW20" s="185">
        <v>-14.152822674450316</v>
      </c>
      <c r="BX20" s="185">
        <v>11.769076638872033</v>
      </c>
      <c r="BY20" s="185">
        <v>40.118543473461109</v>
      </c>
      <c r="BZ20" s="185">
        <v>82.695542149057516</v>
      </c>
      <c r="CA20" s="185">
        <v>15.580897064769573</v>
      </c>
      <c r="CB20" s="185">
        <v>2.4956362930137699</v>
      </c>
      <c r="CC20" s="185">
        <v>0.17132964633335135</v>
      </c>
      <c r="CD20" s="185">
        <v>12.086745284177326</v>
      </c>
      <c r="CE20" s="185">
        <v>32.313378858872824</v>
      </c>
      <c r="CF20" s="185">
        <v>-2.6750958733745223</v>
      </c>
      <c r="CG20" s="185">
        <v>-3.7016417457736428</v>
      </c>
      <c r="CH20" s="186">
        <v>12.648359852406955</v>
      </c>
      <c r="CI20" s="187"/>
      <c r="CJ20" s="382"/>
      <c r="CK20" s="218" t="s">
        <v>42</v>
      </c>
      <c r="CL20" s="185">
        <v>11.238011945686965</v>
      </c>
      <c r="CM20" s="185">
        <v>40.187724828454833</v>
      </c>
      <c r="CN20" s="185">
        <v>6.3902394780568583</v>
      </c>
      <c r="CO20" s="185">
        <v>32.248896934671457</v>
      </c>
      <c r="CP20" s="185">
        <v>4.3989692868915631</v>
      </c>
      <c r="CQ20" s="185">
        <v>-16.297807111241667</v>
      </c>
      <c r="CR20" s="185">
        <v>43.847282212958682</v>
      </c>
      <c r="CS20" s="185">
        <v>9.611113993059849</v>
      </c>
      <c r="CT20" s="185">
        <v>23.094503017339907</v>
      </c>
      <c r="CU20" s="185">
        <v>0.47253042789991984</v>
      </c>
      <c r="CV20" s="185">
        <v>19.357006475149085</v>
      </c>
      <c r="CW20" s="185">
        <v>-21.116087663401217</v>
      </c>
      <c r="CX20" s="185">
        <v>-10.364996198017307</v>
      </c>
      <c r="CY20" s="185">
        <v>78.35560816811811</v>
      </c>
      <c r="CZ20" s="185">
        <v>-14.152822674450316</v>
      </c>
      <c r="DA20" s="185">
        <v>11.769076638872033</v>
      </c>
      <c r="DB20" s="185">
        <v>40.118543473461109</v>
      </c>
      <c r="DC20" s="185">
        <v>82.695542149057516</v>
      </c>
      <c r="DD20" s="185">
        <v>15.580897064769573</v>
      </c>
      <c r="DE20" s="185">
        <v>2.4956362930137699</v>
      </c>
      <c r="DF20" s="185">
        <v>0.17132964633335135</v>
      </c>
      <c r="DG20" s="185">
        <v>12.086745284177326</v>
      </c>
      <c r="DH20" s="185">
        <v>32.313378858872824</v>
      </c>
      <c r="DI20" s="185">
        <v>-2.6750958733745223</v>
      </c>
      <c r="DJ20" s="185">
        <v>-3.7016417457736428</v>
      </c>
      <c r="DK20" s="186">
        <v>12.648359852406955</v>
      </c>
    </row>
    <row r="21" spans="1:115" x14ac:dyDescent="0.2">
      <c r="A21" s="380">
        <v>2017</v>
      </c>
      <c r="B21" s="173" t="s">
        <v>39</v>
      </c>
      <c r="C21" s="174">
        <v>118964.86419987772</v>
      </c>
      <c r="D21" s="174">
        <v>56672.411195276865</v>
      </c>
      <c r="E21" s="174">
        <v>356815.48389661568</v>
      </c>
      <c r="F21" s="174">
        <v>24511.0671340886</v>
      </c>
      <c r="G21" s="174">
        <v>19440.132792768109</v>
      </c>
      <c r="H21" s="174">
        <v>10167.130285285211</v>
      </c>
      <c r="I21" s="174">
        <v>2016.9395374365984</v>
      </c>
      <c r="J21" s="174">
        <v>11249.390524885339</v>
      </c>
      <c r="K21" s="174">
        <v>17296.885242110366</v>
      </c>
      <c r="L21" s="174">
        <v>7539.2588312684447</v>
      </c>
      <c r="M21" s="174">
        <v>92533.915264827723</v>
      </c>
      <c r="N21" s="174">
        <v>18272.780838997947</v>
      </c>
      <c r="O21" s="174">
        <v>2219.6971376073834</v>
      </c>
      <c r="P21" s="174">
        <v>9614.6989221969416</v>
      </c>
      <c r="Q21" s="174">
        <v>18470.88498605006</v>
      </c>
      <c r="R21" s="174">
        <v>11944.084597601635</v>
      </c>
      <c r="S21" s="174">
        <v>21912.445956817781</v>
      </c>
      <c r="T21" s="174">
        <v>12642.767344419652</v>
      </c>
      <c r="U21" s="174">
        <v>22690.237406653254</v>
      </c>
      <c r="V21" s="174">
        <v>49645.696986079485</v>
      </c>
      <c r="W21" s="174">
        <v>3193.598397444106</v>
      </c>
      <c r="X21" s="174">
        <v>18839.172561442239</v>
      </c>
      <c r="Y21" s="174">
        <v>94679.821931553277</v>
      </c>
      <c r="Z21" s="174">
        <v>1310.2794424151402</v>
      </c>
      <c r="AA21" s="174">
        <v>2192.4411979122942</v>
      </c>
      <c r="AB21" s="175">
        <v>1004836.0866116319</v>
      </c>
      <c r="AC21" s="187"/>
      <c r="AD21" s="380">
        <v>2017</v>
      </c>
      <c r="AE21" s="173" t="s">
        <v>39</v>
      </c>
      <c r="AF21" s="176">
        <v>3.9590089815271456</v>
      </c>
      <c r="AG21" s="176">
        <v>48.127928598626511</v>
      </c>
      <c r="AH21" s="176">
        <v>-8.719044175716073</v>
      </c>
      <c r="AI21" s="176">
        <v>9.688934763584701</v>
      </c>
      <c r="AJ21" s="176">
        <v>21.320873996445311</v>
      </c>
      <c r="AK21" s="176">
        <v>-7.3019552093646745</v>
      </c>
      <c r="AL21" s="176">
        <v>153.47189832544819</v>
      </c>
      <c r="AM21" s="176">
        <v>82.913803721424827</v>
      </c>
      <c r="AN21" s="176">
        <v>24.012831139393231</v>
      </c>
      <c r="AO21" s="176">
        <v>-6.7038856474329167</v>
      </c>
      <c r="AP21" s="176">
        <v>0.90419443998477345</v>
      </c>
      <c r="AQ21" s="176">
        <v>87.895084863703772</v>
      </c>
      <c r="AR21" s="176">
        <v>-5.8984101003900946</v>
      </c>
      <c r="AS21" s="176">
        <v>-4.697280733114706E-2</v>
      </c>
      <c r="AT21" s="176">
        <v>50.794419015789913</v>
      </c>
      <c r="AU21" s="176">
        <v>37.48903918864206</v>
      </c>
      <c r="AV21" s="176">
        <v>44.802879564466089</v>
      </c>
      <c r="AW21" s="176">
        <v>7.7764196420749832</v>
      </c>
      <c r="AX21" s="176">
        <v>-15.033235891503139</v>
      </c>
      <c r="AY21" s="176">
        <v>-6.7359159832936726</v>
      </c>
      <c r="AZ21" s="176">
        <v>41.44134676244515</v>
      </c>
      <c r="BA21" s="176">
        <v>-16.007657616667004</v>
      </c>
      <c r="BB21" s="176">
        <v>32.278997741695314</v>
      </c>
      <c r="BC21" s="176">
        <v>-59.879503403218457</v>
      </c>
      <c r="BD21" s="176">
        <v>66.736124673886053</v>
      </c>
      <c r="BE21" s="177">
        <v>4.2478587716698657</v>
      </c>
      <c r="BF21" s="187"/>
      <c r="BG21" s="380">
        <v>2017</v>
      </c>
      <c r="BH21" s="173" t="s">
        <v>39</v>
      </c>
      <c r="BI21" s="176">
        <v>3.9590089815271456</v>
      </c>
      <c r="BJ21" s="176">
        <v>48.127928598626511</v>
      </c>
      <c r="BK21" s="176">
        <v>-8.719044175716073</v>
      </c>
      <c r="BL21" s="176">
        <v>9.688934763584701</v>
      </c>
      <c r="BM21" s="176">
        <v>21.320873996445311</v>
      </c>
      <c r="BN21" s="176">
        <v>-7.3019552093646745</v>
      </c>
      <c r="BO21" s="176">
        <v>153.47189832544819</v>
      </c>
      <c r="BP21" s="176">
        <v>82.913803721424827</v>
      </c>
      <c r="BQ21" s="176">
        <v>24.012831139393231</v>
      </c>
      <c r="BR21" s="176">
        <v>-6.7038856474329167</v>
      </c>
      <c r="BS21" s="176">
        <v>0.90419443998477345</v>
      </c>
      <c r="BT21" s="176">
        <v>87.895084863703772</v>
      </c>
      <c r="BU21" s="176">
        <v>-5.8984101003900946</v>
      </c>
      <c r="BV21" s="176">
        <v>-4.697280733114706E-2</v>
      </c>
      <c r="BW21" s="176">
        <v>50.794419015789913</v>
      </c>
      <c r="BX21" s="176">
        <v>37.48903918864206</v>
      </c>
      <c r="BY21" s="176">
        <v>44.802879564466089</v>
      </c>
      <c r="BZ21" s="176">
        <v>7.7764196420749832</v>
      </c>
      <c r="CA21" s="176">
        <v>-15.033235891503139</v>
      </c>
      <c r="CB21" s="176">
        <v>-6.7359159832936726</v>
      </c>
      <c r="CC21" s="176">
        <v>41.44134676244515</v>
      </c>
      <c r="CD21" s="176">
        <v>-16.007657616667004</v>
      </c>
      <c r="CE21" s="176">
        <v>32.278997741695314</v>
      </c>
      <c r="CF21" s="176">
        <v>-59.879503403218457</v>
      </c>
      <c r="CG21" s="176">
        <v>66.736124673886053</v>
      </c>
      <c r="CH21" s="177">
        <v>4.2478587716698657</v>
      </c>
      <c r="CI21" s="187"/>
      <c r="CJ21" s="380">
        <v>2017</v>
      </c>
      <c r="CK21" s="173" t="s">
        <v>39</v>
      </c>
      <c r="CL21" s="176">
        <v>8.1059974785069322</v>
      </c>
      <c r="CM21" s="176">
        <v>41.319273806647175</v>
      </c>
      <c r="CN21" s="176">
        <v>5.7575111755131303</v>
      </c>
      <c r="CO21" s="176">
        <v>33.15451223688892</v>
      </c>
      <c r="CP21" s="176">
        <v>4.7267157303673146</v>
      </c>
      <c r="CQ21" s="176">
        <v>-8.5034395898185284</v>
      </c>
      <c r="CR21" s="176">
        <v>74.440869091232202</v>
      </c>
      <c r="CS21" s="176">
        <v>31.022255270779752</v>
      </c>
      <c r="CT21" s="176">
        <v>30.038382708971678</v>
      </c>
      <c r="CU21" s="176">
        <v>1.5627113199757403</v>
      </c>
      <c r="CV21" s="176">
        <v>25.343894352513495</v>
      </c>
      <c r="CW21" s="176">
        <v>1.2488332258941304</v>
      </c>
      <c r="CX21" s="176">
        <v>-0.25447026566886022</v>
      </c>
      <c r="CY21" s="176">
        <v>69.749818984643454</v>
      </c>
      <c r="CZ21" s="176">
        <v>-0.32759091186368439</v>
      </c>
      <c r="DA21" s="176">
        <v>18.65469830533133</v>
      </c>
      <c r="DB21" s="176">
        <v>53.037981771651843</v>
      </c>
      <c r="DC21" s="176">
        <v>68.595979076946946</v>
      </c>
      <c r="DD21" s="176">
        <v>-4.204298119608052</v>
      </c>
      <c r="DE21" s="176">
        <v>2.7842946217658149</v>
      </c>
      <c r="DF21" s="176">
        <v>35.278491169886415</v>
      </c>
      <c r="DG21" s="176">
        <v>2.1660398120159297</v>
      </c>
      <c r="DH21" s="176">
        <v>34.881314341758404</v>
      </c>
      <c r="DI21" s="176">
        <v>-15.526387251690931</v>
      </c>
      <c r="DJ21" s="176">
        <v>33.092519150051956</v>
      </c>
      <c r="DK21" s="177">
        <v>13.677151794936915</v>
      </c>
    </row>
    <row r="22" spans="1:115" x14ac:dyDescent="0.2">
      <c r="A22" s="381"/>
      <c r="B22" s="178" t="s">
        <v>40</v>
      </c>
      <c r="C22" s="179">
        <v>131339.56431505369</v>
      </c>
      <c r="D22" s="179">
        <v>55628.45159616632</v>
      </c>
      <c r="E22" s="179">
        <v>366081.77522519277</v>
      </c>
      <c r="F22" s="179">
        <v>34650.435483173598</v>
      </c>
      <c r="G22" s="179">
        <v>21737.192937954893</v>
      </c>
      <c r="H22" s="179">
        <v>11497.515918426174</v>
      </c>
      <c r="I22" s="179">
        <v>1566.377833825755</v>
      </c>
      <c r="J22" s="179">
        <v>11397.520357425958</v>
      </c>
      <c r="K22" s="179">
        <v>21347.736542480365</v>
      </c>
      <c r="L22" s="179">
        <v>11838.290264466385</v>
      </c>
      <c r="M22" s="179">
        <v>85670.539021402335</v>
      </c>
      <c r="N22" s="179">
        <v>18953.106002738346</v>
      </c>
      <c r="O22" s="179">
        <v>2651.8559631044177</v>
      </c>
      <c r="P22" s="179">
        <v>12154.06572025654</v>
      </c>
      <c r="Q22" s="179">
        <v>25029.152064567272</v>
      </c>
      <c r="R22" s="179">
        <v>18414.971996829288</v>
      </c>
      <c r="S22" s="179">
        <v>28698.068141529151</v>
      </c>
      <c r="T22" s="179">
        <v>16509.793413562009</v>
      </c>
      <c r="U22" s="179">
        <v>29327.645456510774</v>
      </c>
      <c r="V22" s="179">
        <v>46714.373625423366</v>
      </c>
      <c r="W22" s="179">
        <v>2762.3773726309723</v>
      </c>
      <c r="X22" s="179">
        <v>21235.241536355123</v>
      </c>
      <c r="Y22" s="179">
        <v>92788.644087338776</v>
      </c>
      <c r="Z22" s="179">
        <v>2395.9462708078117</v>
      </c>
      <c r="AA22" s="179">
        <v>3598.5244649419906</v>
      </c>
      <c r="AB22" s="180">
        <v>1073989.1656121642</v>
      </c>
      <c r="AC22" s="187"/>
      <c r="AD22" s="381"/>
      <c r="AE22" s="178" t="s">
        <v>40</v>
      </c>
      <c r="AF22" s="181">
        <v>-5.9638290845182791</v>
      </c>
      <c r="AG22" s="181">
        <v>13.05552117727018</v>
      </c>
      <c r="AH22" s="181">
        <v>-17.132148941149683</v>
      </c>
      <c r="AI22" s="181">
        <v>53.753906198858559</v>
      </c>
      <c r="AJ22" s="181">
        <v>56.647841863142531</v>
      </c>
      <c r="AK22" s="181">
        <v>-3.228917366652817</v>
      </c>
      <c r="AL22" s="181">
        <v>22.445421348977824</v>
      </c>
      <c r="AM22" s="181">
        <v>21.288107379469334</v>
      </c>
      <c r="AN22" s="181">
        <v>37.75371596511421</v>
      </c>
      <c r="AO22" s="181">
        <v>19.182297030657924</v>
      </c>
      <c r="AP22" s="181">
        <v>-19.807682328149578</v>
      </c>
      <c r="AQ22" s="181">
        <v>138.1208636376615</v>
      </c>
      <c r="AR22" s="181">
        <v>-27.819174283420722</v>
      </c>
      <c r="AS22" s="181">
        <v>14.456181742793195</v>
      </c>
      <c r="AT22" s="181">
        <v>18.238790486565559</v>
      </c>
      <c r="AU22" s="181">
        <v>99.575100593276616</v>
      </c>
      <c r="AV22" s="181">
        <v>56.955529223663184</v>
      </c>
      <c r="AW22" s="181">
        <v>23.920793231336781</v>
      </c>
      <c r="AX22" s="181">
        <v>46.740974493033427</v>
      </c>
      <c r="AY22" s="181">
        <v>-21.264352509760322</v>
      </c>
      <c r="AZ22" s="181">
        <v>-35.066147353842211</v>
      </c>
      <c r="BA22" s="181">
        <v>21.672670900435588</v>
      </c>
      <c r="BB22" s="181">
        <v>28.566740855045669</v>
      </c>
      <c r="BC22" s="181">
        <v>-56.361017698064877</v>
      </c>
      <c r="BD22" s="181">
        <v>18.302762317146694</v>
      </c>
      <c r="BE22" s="182">
        <v>-1.2744307648453579</v>
      </c>
      <c r="BF22" s="187"/>
      <c r="BG22" s="381"/>
      <c r="BH22" s="178" t="s">
        <v>40</v>
      </c>
      <c r="BI22" s="181">
        <v>-1.4951241339382415</v>
      </c>
      <c r="BJ22" s="181">
        <v>28.397195664194808</v>
      </c>
      <c r="BK22" s="181">
        <v>-13.18257610660365</v>
      </c>
      <c r="BL22" s="181">
        <v>31.814845810575541</v>
      </c>
      <c r="BM22" s="181">
        <v>37.715867622560651</v>
      </c>
      <c r="BN22" s="181">
        <v>-5.1840492719660514</v>
      </c>
      <c r="BO22" s="181">
        <v>72.692420131577663</v>
      </c>
      <c r="BP22" s="181">
        <v>45.665825804111734</v>
      </c>
      <c r="BQ22" s="181">
        <v>31.24479484711906</v>
      </c>
      <c r="BR22" s="181">
        <v>7.5698239415582735</v>
      </c>
      <c r="BS22" s="181">
        <v>-10.240771449508179</v>
      </c>
      <c r="BT22" s="181">
        <v>110.5008040367927</v>
      </c>
      <c r="BU22" s="181">
        <v>-19.248044786907826</v>
      </c>
      <c r="BV22" s="181">
        <v>7.5628268827599987</v>
      </c>
      <c r="BW22" s="181">
        <v>30.171975953851682</v>
      </c>
      <c r="BX22" s="181">
        <v>69.467446503882371</v>
      </c>
      <c r="BY22" s="181">
        <v>51.452273598372585</v>
      </c>
      <c r="BZ22" s="181">
        <v>16.361647059033867</v>
      </c>
      <c r="CA22" s="181">
        <v>11.409193984250843</v>
      </c>
      <c r="CB22" s="181">
        <v>-14.393756825411453</v>
      </c>
      <c r="CC22" s="181">
        <v>-8.5389681949984979</v>
      </c>
      <c r="CD22" s="181">
        <v>0.48146833533118105</v>
      </c>
      <c r="CE22" s="181">
        <v>30.415177066928798</v>
      </c>
      <c r="CF22" s="181">
        <v>-57.673325473672676</v>
      </c>
      <c r="CG22" s="181">
        <v>32.920639286262144</v>
      </c>
      <c r="CH22" s="182">
        <v>1.3198918844770091</v>
      </c>
      <c r="CI22" s="187"/>
      <c r="CJ22" s="381"/>
      <c r="CK22" s="178" t="s">
        <v>40</v>
      </c>
      <c r="CL22" s="181">
        <v>1.5193667210832151</v>
      </c>
      <c r="CM22" s="181">
        <v>36.456737574098995</v>
      </c>
      <c r="CN22" s="181">
        <v>-3.3970969865531941</v>
      </c>
      <c r="CO22" s="181">
        <v>37.195094831331275</v>
      </c>
      <c r="CP22" s="181">
        <v>18.956889550252342</v>
      </c>
      <c r="CQ22" s="181">
        <v>-13.353424482745947</v>
      </c>
      <c r="CR22" s="181">
        <v>107.91382523978683</v>
      </c>
      <c r="CS22" s="181">
        <v>25.77481620655324</v>
      </c>
      <c r="CT22" s="181">
        <v>32.508024329358442</v>
      </c>
      <c r="CU22" s="181">
        <v>6.7685317336692918</v>
      </c>
      <c r="CV22" s="181">
        <v>13.629594260707911</v>
      </c>
      <c r="CW22" s="181">
        <v>37.986524434980986</v>
      </c>
      <c r="CX22" s="181">
        <v>-8.573048118027204</v>
      </c>
      <c r="CY22" s="181">
        <v>61.346612987647831</v>
      </c>
      <c r="CZ22" s="181">
        <v>10.910000005282527</v>
      </c>
      <c r="DA22" s="181">
        <v>51.656247789808148</v>
      </c>
      <c r="DB22" s="181">
        <v>60.471531939146587</v>
      </c>
      <c r="DC22" s="181">
        <v>45.569935359873305</v>
      </c>
      <c r="DD22" s="181">
        <v>7.5418002444711307</v>
      </c>
      <c r="DE22" s="181">
        <v>-7.6795848585601734</v>
      </c>
      <c r="DF22" s="181">
        <v>24.309827239861569</v>
      </c>
      <c r="DG22" s="181">
        <v>2.4834395396883924</v>
      </c>
      <c r="DH22" s="181">
        <v>32.864884687761119</v>
      </c>
      <c r="DI22" s="181">
        <v>-37.534643782887358</v>
      </c>
      <c r="DJ22" s="181">
        <v>28.179683922326191</v>
      </c>
      <c r="DK22" s="182">
        <v>8.5423986732691581</v>
      </c>
    </row>
    <row r="23" spans="1:115" x14ac:dyDescent="0.2">
      <c r="A23" s="381"/>
      <c r="B23" s="173" t="s">
        <v>41</v>
      </c>
      <c r="C23" s="174">
        <v>161550.1433324212</v>
      </c>
      <c r="D23" s="174">
        <v>66848.811228090402</v>
      </c>
      <c r="E23" s="174">
        <v>351234.83674909628</v>
      </c>
      <c r="F23" s="174">
        <v>34330.646320913693</v>
      </c>
      <c r="G23" s="174">
        <v>18677.03916005358</v>
      </c>
      <c r="H23" s="174">
        <v>14489.99014877652</v>
      </c>
      <c r="I23" s="174">
        <v>2033.3714228104795</v>
      </c>
      <c r="J23" s="174">
        <v>12222.580502066743</v>
      </c>
      <c r="K23" s="174">
        <v>20532.909682715715</v>
      </c>
      <c r="L23" s="174">
        <v>13194.890988434896</v>
      </c>
      <c r="M23" s="174">
        <v>108559.55053072747</v>
      </c>
      <c r="N23" s="174">
        <v>12708.407039880174</v>
      </c>
      <c r="O23" s="174">
        <v>2559.3000158426112</v>
      </c>
      <c r="P23" s="174">
        <v>16766.60354586436</v>
      </c>
      <c r="Q23" s="174">
        <v>19657.238575317217</v>
      </c>
      <c r="R23" s="174">
        <v>15851.487793988452</v>
      </c>
      <c r="S23" s="174">
        <v>31793.698270274945</v>
      </c>
      <c r="T23" s="174">
        <v>16055.942534529693</v>
      </c>
      <c r="U23" s="174">
        <v>21655.767228839315</v>
      </c>
      <c r="V23" s="174">
        <v>46023.353765500564</v>
      </c>
      <c r="W23" s="174">
        <v>9584.3911972693113</v>
      </c>
      <c r="X23" s="174">
        <v>18747.382109371629</v>
      </c>
      <c r="Y23" s="174">
        <v>94753.924963634025</v>
      </c>
      <c r="Z23" s="174">
        <v>1867.703916005358</v>
      </c>
      <c r="AA23" s="174">
        <v>5712.2419310702408</v>
      </c>
      <c r="AB23" s="175">
        <v>1117412.2129534949</v>
      </c>
      <c r="AC23" s="187"/>
      <c r="AD23" s="381"/>
      <c r="AE23" s="173" t="s">
        <v>41</v>
      </c>
      <c r="AF23" s="176">
        <v>30.180316746130444</v>
      </c>
      <c r="AG23" s="176">
        <v>28.267368231731417</v>
      </c>
      <c r="AH23" s="176">
        <v>-16.019221022696016</v>
      </c>
      <c r="AI23" s="176">
        <v>24.86067786173798</v>
      </c>
      <c r="AJ23" s="176">
        <v>36.696285395366822</v>
      </c>
      <c r="AK23" s="176">
        <v>46.658402888479642</v>
      </c>
      <c r="AL23" s="176">
        <v>-19.837745782244031</v>
      </c>
      <c r="AM23" s="176">
        <v>62.832456410438084</v>
      </c>
      <c r="AN23" s="176">
        <v>2.4736068431506109</v>
      </c>
      <c r="AO23" s="176">
        <v>27.732609052833123</v>
      </c>
      <c r="AP23" s="176">
        <v>4.0768893956841801</v>
      </c>
      <c r="AQ23" s="176">
        <v>33.520803455932644</v>
      </c>
      <c r="AR23" s="176">
        <v>-1.3542664053549647</v>
      </c>
      <c r="AS23" s="176">
        <v>1.8050631886992186</v>
      </c>
      <c r="AT23" s="176">
        <v>-3.9620432300964681</v>
      </c>
      <c r="AU23" s="176">
        <v>53.066365489543884</v>
      </c>
      <c r="AV23" s="176">
        <v>42.619479504062156</v>
      </c>
      <c r="AW23" s="176">
        <v>-11.047817258695613</v>
      </c>
      <c r="AX23" s="176">
        <v>24.055988924283845</v>
      </c>
      <c r="AY23" s="176">
        <v>-4.5029101754269218</v>
      </c>
      <c r="AZ23" s="176">
        <v>143.07037705891284</v>
      </c>
      <c r="BA23" s="176">
        <v>31.35981753124344</v>
      </c>
      <c r="BB23" s="176">
        <v>9.393138918762368</v>
      </c>
      <c r="BC23" s="176">
        <v>-55.642773680112988</v>
      </c>
      <c r="BD23" s="176">
        <v>184.04827628795667</v>
      </c>
      <c r="BE23" s="177">
        <v>4.7585628671031444</v>
      </c>
      <c r="BF23" s="187"/>
      <c r="BG23" s="381"/>
      <c r="BH23" s="173" t="s">
        <v>41</v>
      </c>
      <c r="BI23" s="176">
        <v>8.8983860026031092</v>
      </c>
      <c r="BJ23" s="176">
        <v>28.348720477079613</v>
      </c>
      <c r="BK23" s="176">
        <v>-14.130997593527949</v>
      </c>
      <c r="BL23" s="176">
        <v>29.173056013933852</v>
      </c>
      <c r="BM23" s="176">
        <v>37.396087024658065</v>
      </c>
      <c r="BN23" s="176">
        <v>10.465815108355049</v>
      </c>
      <c r="BO23" s="176">
        <v>21.796366770981777</v>
      </c>
      <c r="BP23" s="176">
        <v>51.255313724832476</v>
      </c>
      <c r="BQ23" s="176">
        <v>19.5941647433459</v>
      </c>
      <c r="BR23" s="176">
        <v>14.918230593767824</v>
      </c>
      <c r="BS23" s="176">
        <v>-5.3093961841610859</v>
      </c>
      <c r="BT23" s="176">
        <v>83.56602158610383</v>
      </c>
      <c r="BU23" s="176">
        <v>-13.866877921980281</v>
      </c>
      <c r="BV23" s="176">
        <v>4.9795279924103264</v>
      </c>
      <c r="BW23" s="176">
        <v>17.206315316258181</v>
      </c>
      <c r="BX23" s="176">
        <v>63.459423159069786</v>
      </c>
      <c r="BY23" s="176">
        <v>47.917747603315242</v>
      </c>
      <c r="BZ23" s="176">
        <v>4.8836190822248104</v>
      </c>
      <c r="CA23" s="176">
        <v>14.850775506278069</v>
      </c>
      <c r="CB23" s="176">
        <v>-11.428543472081332</v>
      </c>
      <c r="CC23" s="176">
        <v>48.639268585603965</v>
      </c>
      <c r="CD23" s="176">
        <v>8.6191416932456697</v>
      </c>
      <c r="CE23" s="176">
        <v>22.510847806128108</v>
      </c>
      <c r="CF23" s="176">
        <v>-57.01396389505782</v>
      </c>
      <c r="CG23" s="176">
        <v>80.648762926049457</v>
      </c>
      <c r="CH23" s="177">
        <v>2.4960962655396823</v>
      </c>
      <c r="CI23" s="187"/>
      <c r="CJ23" s="381"/>
      <c r="CK23" s="173" t="s">
        <v>41</v>
      </c>
      <c r="CL23" s="176">
        <v>9.8408464219646774</v>
      </c>
      <c r="CM23" s="176">
        <v>36.129580972535024</v>
      </c>
      <c r="CN23" s="176">
        <v>-8.7900598849189002</v>
      </c>
      <c r="CO23" s="176">
        <v>39.17069057937541</v>
      </c>
      <c r="CP23" s="176">
        <v>29.173239866718468</v>
      </c>
      <c r="CQ23" s="176">
        <v>-0.91211550149697951</v>
      </c>
      <c r="CR23" s="176">
        <v>48.649999067686437</v>
      </c>
      <c r="CS23" s="176">
        <v>37.324400015534188</v>
      </c>
      <c r="CT23" s="176">
        <v>18.773149949133504</v>
      </c>
      <c r="CU23" s="176">
        <v>13.036843600192194</v>
      </c>
      <c r="CV23" s="176">
        <v>5.4223779723282295</v>
      </c>
      <c r="CW23" s="176">
        <v>55.650745502525488</v>
      </c>
      <c r="CX23" s="176">
        <v>-5.5637589285428284</v>
      </c>
      <c r="CY23" s="176">
        <v>32.647580680096986</v>
      </c>
      <c r="CZ23" s="176">
        <v>20.590356429474554</v>
      </c>
      <c r="DA23" s="176">
        <v>64.683120502058529</v>
      </c>
      <c r="DB23" s="176">
        <v>62.085888090314192</v>
      </c>
      <c r="DC23" s="176">
        <v>17.716600084926483</v>
      </c>
      <c r="DD23" s="176">
        <v>14.067011253223761</v>
      </c>
      <c r="DE23" s="176">
        <v>-10.090489128127967</v>
      </c>
      <c r="DF23" s="176">
        <v>69.09242220492699</v>
      </c>
      <c r="DG23" s="176">
        <v>5.9981783221601193</v>
      </c>
      <c r="DH23" s="176">
        <v>26.967269218171385</v>
      </c>
      <c r="DI23" s="176">
        <v>-49.403965672761089</v>
      </c>
      <c r="DJ23" s="176">
        <v>74.661554628604492</v>
      </c>
      <c r="DK23" s="177">
        <v>6.9233968983520189</v>
      </c>
    </row>
    <row r="24" spans="1:115" x14ac:dyDescent="0.2">
      <c r="A24" s="382"/>
      <c r="B24" s="218" t="s">
        <v>42</v>
      </c>
      <c r="C24" s="183">
        <v>179466.5178622375</v>
      </c>
      <c r="D24" s="183">
        <v>99192.707140270431</v>
      </c>
      <c r="E24" s="183">
        <v>427535.73421653733</v>
      </c>
      <c r="F24" s="183">
        <v>32827.776699893577</v>
      </c>
      <c r="G24" s="183">
        <v>17229.313016199634</v>
      </c>
      <c r="H24" s="183">
        <v>15035.921817099337</v>
      </c>
      <c r="I24" s="183">
        <v>4153.1513213550425</v>
      </c>
      <c r="J24" s="183">
        <v>8385.919937054101</v>
      </c>
      <c r="K24" s="183">
        <v>22218.445928166842</v>
      </c>
      <c r="L24" s="183">
        <v>15442.492098872466</v>
      </c>
      <c r="M24" s="183">
        <v>174841.53618177818</v>
      </c>
      <c r="N24" s="183">
        <v>15558.00243574862</v>
      </c>
      <c r="O24" s="183">
        <v>2944.5346891819536</v>
      </c>
      <c r="P24" s="183">
        <v>18503.842326477195</v>
      </c>
      <c r="Q24" s="183">
        <v>19501.016308097325</v>
      </c>
      <c r="R24" s="183">
        <v>15371.358614581501</v>
      </c>
      <c r="S24" s="183">
        <v>30387.702408481491</v>
      </c>
      <c r="T24" s="183">
        <v>15306.098537250342</v>
      </c>
      <c r="U24" s="183">
        <v>32353.33593769604</v>
      </c>
      <c r="V24" s="183">
        <v>65032.319661274567</v>
      </c>
      <c r="W24" s="183">
        <v>5729.1821889025641</v>
      </c>
      <c r="X24" s="183">
        <v>26030.287045079916</v>
      </c>
      <c r="Y24" s="183">
        <v>105438.7491416358</v>
      </c>
      <c r="Z24" s="183">
        <v>2062.8710444379776</v>
      </c>
      <c r="AA24" s="183">
        <v>3623.8920941993324</v>
      </c>
      <c r="AB24" s="184">
        <v>1354172.7086525091</v>
      </c>
      <c r="AC24" s="187"/>
      <c r="AD24" s="382"/>
      <c r="AE24" s="218" t="s">
        <v>42</v>
      </c>
      <c r="AF24" s="185">
        <v>20.040982979682621</v>
      </c>
      <c r="AG24" s="185">
        <v>54.234724517067967</v>
      </c>
      <c r="AH24" s="185">
        <v>-6.2244456272942061</v>
      </c>
      <c r="AI24" s="185">
        <v>-0.19355325668609646</v>
      </c>
      <c r="AJ24" s="185">
        <v>-0.88362738429934584</v>
      </c>
      <c r="AK24" s="185">
        <v>54.015035652689747</v>
      </c>
      <c r="AL24" s="185">
        <v>41.258445553915358</v>
      </c>
      <c r="AM24" s="185">
        <v>-12.544293011228513</v>
      </c>
      <c r="AN24" s="185">
        <v>22.613837162006845</v>
      </c>
      <c r="AO24" s="185">
        <v>31.713602291436803</v>
      </c>
      <c r="AP24" s="185">
        <v>60.599751229347973</v>
      </c>
      <c r="AQ24" s="185">
        <v>53.736442748247541</v>
      </c>
      <c r="AR24" s="185">
        <v>-4.8580798061844117</v>
      </c>
      <c r="AS24" s="185">
        <v>-12.07526708128286</v>
      </c>
      <c r="AT24" s="185">
        <v>-9.1184087425079099</v>
      </c>
      <c r="AU24" s="185">
        <v>-3.8068414076405821</v>
      </c>
      <c r="AV24" s="185">
        <v>-19.211478153884499</v>
      </c>
      <c r="AW24" s="185">
        <v>-24.174573909094722</v>
      </c>
      <c r="AX24" s="185">
        <v>26.661179412776125</v>
      </c>
      <c r="AY24" s="185">
        <v>23.393778663765687</v>
      </c>
      <c r="AZ24" s="185">
        <v>-4.5388440793330709</v>
      </c>
      <c r="BA24" s="185">
        <v>-3.5512412695362094</v>
      </c>
      <c r="BB24" s="185">
        <v>-5.0025488657832851</v>
      </c>
      <c r="BC24" s="185">
        <v>-46.725960153038969</v>
      </c>
      <c r="BD24" s="185">
        <v>30.329718157377016</v>
      </c>
      <c r="BE24" s="186">
        <v>9.2614678914732185</v>
      </c>
      <c r="BF24" s="187"/>
      <c r="BG24" s="382"/>
      <c r="BH24" s="218" t="s">
        <v>42</v>
      </c>
      <c r="BI24" s="185">
        <v>12.055199766725199</v>
      </c>
      <c r="BJ24" s="185">
        <v>36.513787889329194</v>
      </c>
      <c r="BK24" s="185">
        <v>-12.019042317425367</v>
      </c>
      <c r="BL24" s="185">
        <v>19.997409183237291</v>
      </c>
      <c r="BM24" s="185">
        <v>26.478063401905551</v>
      </c>
      <c r="BN24" s="185">
        <v>20.47137325747115</v>
      </c>
      <c r="BO24" s="185">
        <v>29.373602038369651</v>
      </c>
      <c r="BP24" s="185">
        <v>32.513930238145036</v>
      </c>
      <c r="BQ24" s="185">
        <v>20.403578309071268</v>
      </c>
      <c r="BR24" s="185">
        <v>19.832685473108171</v>
      </c>
      <c r="BS24" s="185">
        <v>12.118820272852982</v>
      </c>
      <c r="BT24" s="185">
        <v>75.47774568237233</v>
      </c>
      <c r="BU24" s="185">
        <v>-11.48835303006731</v>
      </c>
      <c r="BV24" s="185">
        <v>-1.2352528346349922</v>
      </c>
      <c r="BW24" s="185">
        <v>9.7090775014470054</v>
      </c>
      <c r="BX24" s="185">
        <v>39.168061831640763</v>
      </c>
      <c r="BY24" s="185">
        <v>20.861383601602679</v>
      </c>
      <c r="BZ24" s="185">
        <v>-4.3843981422868712</v>
      </c>
      <c r="CA24" s="185">
        <v>18.214294372819495</v>
      </c>
      <c r="CB24" s="185">
        <v>-2.8308839275226205</v>
      </c>
      <c r="CC24" s="185">
        <v>29.245740681284783</v>
      </c>
      <c r="CD24" s="185">
        <v>4.5711830144967491</v>
      </c>
      <c r="CE24" s="185">
        <v>13.564938268165161</v>
      </c>
      <c r="CF24" s="185">
        <v>-54.64820439008151</v>
      </c>
      <c r="CG24" s="185">
        <v>65.354629354459519</v>
      </c>
      <c r="CH24" s="186">
        <v>4.4202188501134776</v>
      </c>
      <c r="CI24" s="187"/>
      <c r="CJ24" s="382"/>
      <c r="CK24" s="218" t="s">
        <v>42</v>
      </c>
      <c r="CL24" s="185">
        <v>12.055199766725199</v>
      </c>
      <c r="CM24" s="185">
        <v>36.513787889329194</v>
      </c>
      <c r="CN24" s="185">
        <v>-12.019042317425367</v>
      </c>
      <c r="CO24" s="185">
        <v>19.997409183237291</v>
      </c>
      <c r="CP24" s="185">
        <v>26.478063401905551</v>
      </c>
      <c r="CQ24" s="185">
        <v>20.47137325747115</v>
      </c>
      <c r="CR24" s="185">
        <v>29.373602038369651</v>
      </c>
      <c r="CS24" s="185">
        <v>32.513930238145036</v>
      </c>
      <c r="CT24" s="185">
        <v>20.403578309071268</v>
      </c>
      <c r="CU24" s="185">
        <v>19.832685473108171</v>
      </c>
      <c r="CV24" s="185">
        <v>12.118820272852982</v>
      </c>
      <c r="CW24" s="185">
        <v>75.47774568237233</v>
      </c>
      <c r="CX24" s="185">
        <v>-11.48835303006731</v>
      </c>
      <c r="CY24" s="185">
        <v>-1.2352528346349922</v>
      </c>
      <c r="CZ24" s="185">
        <v>9.7090775014470054</v>
      </c>
      <c r="DA24" s="185">
        <v>39.168061831640763</v>
      </c>
      <c r="DB24" s="185">
        <v>20.861383601602679</v>
      </c>
      <c r="DC24" s="185">
        <v>-4.3843981422868712</v>
      </c>
      <c r="DD24" s="185">
        <v>18.214294372819495</v>
      </c>
      <c r="DE24" s="185">
        <v>-2.8308839275226205</v>
      </c>
      <c r="DF24" s="185">
        <v>29.245740681284783</v>
      </c>
      <c r="DG24" s="185">
        <v>4.5711830144967491</v>
      </c>
      <c r="DH24" s="185">
        <v>13.564938268165161</v>
      </c>
      <c r="DI24" s="185">
        <v>-54.64820439008151</v>
      </c>
      <c r="DJ24" s="185">
        <v>65.354629354459519</v>
      </c>
      <c r="DK24" s="186">
        <v>4.4202188501134776</v>
      </c>
    </row>
    <row r="25" spans="1:115" x14ac:dyDescent="0.2">
      <c r="A25" s="380">
        <v>2018</v>
      </c>
      <c r="B25" s="173" t="s">
        <v>39</v>
      </c>
      <c r="C25" s="174">
        <v>153089.14782510829</v>
      </c>
      <c r="D25" s="174">
        <v>51949.262843959244</v>
      </c>
      <c r="E25" s="174">
        <v>331234.66445332277</v>
      </c>
      <c r="F25" s="174">
        <v>31824.542231725838</v>
      </c>
      <c r="G25" s="174">
        <v>18193.158404141574</v>
      </c>
      <c r="H25" s="174">
        <v>13036.760621236843</v>
      </c>
      <c r="I25" s="174">
        <v>1575.8157109898145</v>
      </c>
      <c r="J25" s="174">
        <v>7187.4919531821488</v>
      </c>
      <c r="K25" s="174">
        <v>11891.821985256876</v>
      </c>
      <c r="L25" s="174">
        <v>10150.97585954645</v>
      </c>
      <c r="M25" s="174">
        <v>104767.34339654491</v>
      </c>
      <c r="N25" s="174">
        <v>12300.224101063528</v>
      </c>
      <c r="O25" s="174">
        <v>1665.7155478025993</v>
      </c>
      <c r="P25" s="174">
        <v>14796.228856001348</v>
      </c>
      <c r="Q25" s="174">
        <v>16866.493669461477</v>
      </c>
      <c r="R25" s="174">
        <v>12288.02340892465</v>
      </c>
      <c r="S25" s="174">
        <v>15528.270384334024</v>
      </c>
      <c r="T25" s="174">
        <v>14854.021608238138</v>
      </c>
      <c r="U25" s="174">
        <v>27244.787687805969</v>
      </c>
      <c r="V25" s="174">
        <v>50639.93593495019</v>
      </c>
      <c r="W25" s="174">
        <v>2790.74779134545</v>
      </c>
      <c r="X25" s="174">
        <v>35443.010663440429</v>
      </c>
      <c r="Y25" s="174">
        <v>88721.50680884585</v>
      </c>
      <c r="Z25" s="174">
        <v>2809.3699003995266</v>
      </c>
      <c r="AA25" s="174">
        <v>2804.8749085588875</v>
      </c>
      <c r="AB25" s="175">
        <v>1033654.1965561868</v>
      </c>
      <c r="AC25" s="187"/>
      <c r="AD25" s="380">
        <v>2018</v>
      </c>
      <c r="AE25" s="173" t="s">
        <v>39</v>
      </c>
      <c r="AF25" s="176">
        <v>28.684337896521249</v>
      </c>
      <c r="AG25" s="176">
        <v>-8.3341228151436972</v>
      </c>
      <c r="AH25" s="176">
        <v>-7.1692010570664433</v>
      </c>
      <c r="AI25" s="176">
        <v>29.837440604395681</v>
      </c>
      <c r="AJ25" s="176">
        <v>-6.4144334913721401</v>
      </c>
      <c r="AK25" s="176">
        <v>28.224585064133766</v>
      </c>
      <c r="AL25" s="176">
        <v>-21.870949438941743</v>
      </c>
      <c r="AM25" s="176">
        <v>-36.107721238032063</v>
      </c>
      <c r="AN25" s="176">
        <v>-31.248766359936987</v>
      </c>
      <c r="AO25" s="176">
        <v>34.641562078305732</v>
      </c>
      <c r="AP25" s="176">
        <v>13.220480400840806</v>
      </c>
      <c r="AQ25" s="176">
        <v>-32.685538071948692</v>
      </c>
      <c r="AR25" s="176">
        <v>-24.957530485529311</v>
      </c>
      <c r="AS25" s="176">
        <v>53.891754445290886</v>
      </c>
      <c r="AT25" s="176">
        <v>-8.6860554748745535</v>
      </c>
      <c r="AU25" s="176">
        <v>2.8795744748163932</v>
      </c>
      <c r="AV25" s="176">
        <v>-29.134929003657849</v>
      </c>
      <c r="AW25" s="176">
        <v>17.490270947637931</v>
      </c>
      <c r="AX25" s="176">
        <v>20.072730838052966</v>
      </c>
      <c r="AY25" s="176">
        <v>2.0026689305006284</v>
      </c>
      <c r="AZ25" s="176">
        <v>-12.614316390597658</v>
      </c>
      <c r="BA25" s="176">
        <v>88.134646295352354</v>
      </c>
      <c r="BB25" s="176">
        <v>-6.2931203303433154</v>
      </c>
      <c r="BC25" s="176">
        <v>114.40998076114397</v>
      </c>
      <c r="BD25" s="176">
        <v>27.933871669159039</v>
      </c>
      <c r="BE25" s="177">
        <v>2.8679413815372978</v>
      </c>
      <c r="BF25" s="187"/>
      <c r="BG25" s="380">
        <v>2018</v>
      </c>
      <c r="BH25" s="173" t="s">
        <v>39</v>
      </c>
      <c r="BI25" s="176">
        <v>28.684337896521249</v>
      </c>
      <c r="BJ25" s="176">
        <v>-8.3341228151436972</v>
      </c>
      <c r="BK25" s="176">
        <v>-7.1692010570664433</v>
      </c>
      <c r="BL25" s="176">
        <v>29.837440604395681</v>
      </c>
      <c r="BM25" s="176">
        <v>-6.4144334913721401</v>
      </c>
      <c r="BN25" s="176">
        <v>28.224585064133766</v>
      </c>
      <c r="BO25" s="176">
        <v>-21.870949438941743</v>
      </c>
      <c r="BP25" s="176">
        <v>-36.107721238032063</v>
      </c>
      <c r="BQ25" s="176">
        <v>-31.248766359936987</v>
      </c>
      <c r="BR25" s="176">
        <v>34.641562078305732</v>
      </c>
      <c r="BS25" s="176">
        <v>13.220480400840806</v>
      </c>
      <c r="BT25" s="176">
        <v>-32.685538071948692</v>
      </c>
      <c r="BU25" s="176">
        <v>-24.957530485529311</v>
      </c>
      <c r="BV25" s="176">
        <v>53.891754445290886</v>
      </c>
      <c r="BW25" s="176">
        <v>-8.6860554748745535</v>
      </c>
      <c r="BX25" s="176">
        <v>2.8795744748163932</v>
      </c>
      <c r="BY25" s="176">
        <v>-29.134929003657849</v>
      </c>
      <c r="BZ25" s="176">
        <v>17.490270947637931</v>
      </c>
      <c r="CA25" s="176">
        <v>20.072730838052966</v>
      </c>
      <c r="CB25" s="176">
        <v>2.0026689305006284</v>
      </c>
      <c r="CC25" s="176">
        <v>-12.614316390597658</v>
      </c>
      <c r="CD25" s="176">
        <v>88.134646295352354</v>
      </c>
      <c r="CE25" s="176">
        <v>-6.2931203303433154</v>
      </c>
      <c r="CF25" s="176">
        <v>114.40998076114397</v>
      </c>
      <c r="CG25" s="176">
        <v>27.933871669159039</v>
      </c>
      <c r="CH25" s="177">
        <v>2.8679413815372978</v>
      </c>
      <c r="CI25" s="187"/>
      <c r="CJ25" s="380">
        <v>2018</v>
      </c>
      <c r="CK25" s="173" t="s">
        <v>39</v>
      </c>
      <c r="CL25" s="176">
        <v>17.512868551389648</v>
      </c>
      <c r="CM25" s="176">
        <v>23.081948783580586</v>
      </c>
      <c r="CN25" s="176">
        <v>-11.755678681713345</v>
      </c>
      <c r="CO25" s="176">
        <v>24.386548426420738</v>
      </c>
      <c r="CP25" s="176">
        <v>17.827133070314318</v>
      </c>
      <c r="CQ25" s="176">
        <v>29.668705604556411</v>
      </c>
      <c r="CR25" s="176">
        <v>6.336050210343136</v>
      </c>
      <c r="CS25" s="176">
        <v>3.8474023043925554</v>
      </c>
      <c r="CT25" s="176">
        <v>7.1020887534920085</v>
      </c>
      <c r="CU25" s="176">
        <v>28.082578805623172</v>
      </c>
      <c r="CV25" s="176">
        <v>14.858856482593508</v>
      </c>
      <c r="CW25" s="176">
        <v>29.75724641273294</v>
      </c>
      <c r="CX25" s="176">
        <v>-15.207898836000178</v>
      </c>
      <c r="CY25" s="176">
        <v>7.7451189633378492</v>
      </c>
      <c r="CZ25" s="176">
        <v>-0.62661578645988314</v>
      </c>
      <c r="DA25" s="176">
        <v>30.351503026527737</v>
      </c>
      <c r="DB25" s="176">
        <v>6.2980279013456375</v>
      </c>
      <c r="DC25" s="176">
        <v>-2.2987321095335744</v>
      </c>
      <c r="DD25" s="176">
        <v>29.069603378976637</v>
      </c>
      <c r="DE25" s="176">
        <v>-0.69704431519831411</v>
      </c>
      <c r="DF25" s="176">
        <v>19.976126025414121</v>
      </c>
      <c r="DG25" s="176">
        <v>30.822355147041346</v>
      </c>
      <c r="DH25" s="176">
        <v>4.7309665529835954</v>
      </c>
      <c r="DI25" s="176">
        <v>-38.617093502783597</v>
      </c>
      <c r="DJ25" s="176">
        <v>56.990274488796921</v>
      </c>
      <c r="DK25" s="177">
        <v>4.1033893007927258</v>
      </c>
    </row>
    <row r="26" spans="1:115" x14ac:dyDescent="0.2">
      <c r="A26" s="381"/>
      <c r="B26" s="178" t="s">
        <v>40</v>
      </c>
      <c r="C26" s="179">
        <v>183161.23230629496</v>
      </c>
      <c r="D26" s="179">
        <v>58368.072465590711</v>
      </c>
      <c r="E26" s="179">
        <v>343404.74748829729</v>
      </c>
      <c r="F26" s="179">
        <v>31501.576105638225</v>
      </c>
      <c r="G26" s="179">
        <v>15205.765947041149</v>
      </c>
      <c r="H26" s="179">
        <v>12488.62824006148</v>
      </c>
      <c r="I26" s="179">
        <v>561.92448822748543</v>
      </c>
      <c r="J26" s="179">
        <v>12113.586697407949</v>
      </c>
      <c r="K26" s="179">
        <v>12696.559435478235</v>
      </c>
      <c r="L26" s="179">
        <v>9839.1000628798975</v>
      </c>
      <c r="M26" s="179">
        <v>111206.83348005309</v>
      </c>
      <c r="N26" s="179">
        <v>19167.301697757281</v>
      </c>
      <c r="O26" s="179">
        <v>2771.3528959686992</v>
      </c>
      <c r="P26" s="179">
        <v>13106.681394536434</v>
      </c>
      <c r="Q26" s="179">
        <v>15106.902955355268</v>
      </c>
      <c r="R26" s="179">
        <v>14346.614658003211</v>
      </c>
      <c r="S26" s="179">
        <v>18809.481450429677</v>
      </c>
      <c r="T26" s="179">
        <v>18334.939090337451</v>
      </c>
      <c r="U26" s="179">
        <v>35679.334786557672</v>
      </c>
      <c r="V26" s="179">
        <v>54867.04690840494</v>
      </c>
      <c r="W26" s="179">
        <v>3136.8270523300489</v>
      </c>
      <c r="X26" s="179">
        <v>41138.485404876679</v>
      </c>
      <c r="Y26" s="179">
        <v>95419.370446447268</v>
      </c>
      <c r="Z26" s="179">
        <v>4045.7287500873326</v>
      </c>
      <c r="AA26" s="179">
        <v>5249.3059456438195</v>
      </c>
      <c r="AB26" s="180">
        <v>1131727.4001537063</v>
      </c>
      <c r="AC26" s="187"/>
      <c r="AD26" s="381"/>
      <c r="AE26" s="178" t="s">
        <v>40</v>
      </c>
      <c r="AF26" s="181">
        <v>39.456250872686695</v>
      </c>
      <c r="AG26" s="181">
        <v>4.9248555205394062</v>
      </c>
      <c r="AH26" s="181">
        <v>-6.1945251775906822</v>
      </c>
      <c r="AI26" s="181">
        <v>-9.0875030389285349</v>
      </c>
      <c r="AJ26" s="181">
        <v>-30.047242114272009</v>
      </c>
      <c r="AK26" s="181">
        <v>8.6202300450563207</v>
      </c>
      <c r="AL26" s="181">
        <v>-64.125865669649514</v>
      </c>
      <c r="AM26" s="181">
        <v>6.2826502390534777</v>
      </c>
      <c r="AN26" s="181">
        <v>-40.525032196209409</v>
      </c>
      <c r="AO26" s="181">
        <v>-16.887490988350095</v>
      </c>
      <c r="AP26" s="181">
        <v>29.807556658738001</v>
      </c>
      <c r="AQ26" s="181">
        <v>1.1301350553729161</v>
      </c>
      <c r="AR26" s="181">
        <v>4.5061622700047099</v>
      </c>
      <c r="AS26" s="181">
        <v>7.8378354717320686</v>
      </c>
      <c r="AT26" s="181">
        <v>-39.642769693578707</v>
      </c>
      <c r="AU26" s="181">
        <v>-22.092661012607419</v>
      </c>
      <c r="AV26" s="181">
        <v>-34.45732528869997</v>
      </c>
      <c r="AW26" s="181">
        <v>11.054927406155013</v>
      </c>
      <c r="AX26" s="181">
        <v>21.657685883667877</v>
      </c>
      <c r="AY26" s="181">
        <v>17.452172961481494</v>
      </c>
      <c r="AZ26" s="181">
        <v>13.555341258187292</v>
      </c>
      <c r="BA26" s="181">
        <v>93.72741927350738</v>
      </c>
      <c r="BB26" s="181">
        <v>2.8351813791268166</v>
      </c>
      <c r="BC26" s="181">
        <v>68.857240221972262</v>
      </c>
      <c r="BD26" s="181">
        <v>45.873843481801657</v>
      </c>
      <c r="BE26" s="182">
        <v>5.3760537247721452</v>
      </c>
      <c r="BF26" s="187"/>
      <c r="BG26" s="381"/>
      <c r="BH26" s="178" t="s">
        <v>40</v>
      </c>
      <c r="BI26" s="181">
        <v>34.336568524333913</v>
      </c>
      <c r="BJ26" s="181">
        <v>-1.7662620149026642</v>
      </c>
      <c r="BK26" s="181">
        <v>-6.6756162886567161</v>
      </c>
      <c r="BL26" s="181">
        <v>7.0394015294782397</v>
      </c>
      <c r="BM26" s="181">
        <v>-18.890011047358279</v>
      </c>
      <c r="BN26" s="181">
        <v>17.820474063063863</v>
      </c>
      <c r="BO26" s="181">
        <v>-40.341868226307753</v>
      </c>
      <c r="BP26" s="181">
        <v>-14.773901169605042</v>
      </c>
      <c r="BQ26" s="181">
        <v>-36.373083018399335</v>
      </c>
      <c r="BR26" s="181">
        <v>3.1610129003690091</v>
      </c>
      <c r="BS26" s="181">
        <v>21.194600741967196</v>
      </c>
      <c r="BT26" s="181">
        <v>-15.468700765671006</v>
      </c>
      <c r="BU26" s="181">
        <v>-8.9188118852079779</v>
      </c>
      <c r="BV26" s="181">
        <v>28.178657396669514</v>
      </c>
      <c r="BW26" s="181">
        <v>-26.49800139799423</v>
      </c>
      <c r="BX26" s="181">
        <v>-12.267899418805639</v>
      </c>
      <c r="BY26" s="181">
        <v>-32.152928207687857</v>
      </c>
      <c r="BZ26" s="181">
        <v>13.845781762032017</v>
      </c>
      <c r="CA26" s="181">
        <v>20.966327368395767</v>
      </c>
      <c r="CB26" s="181">
        <v>9.4924299803910372</v>
      </c>
      <c r="CC26" s="181">
        <v>-0.47684758125235982</v>
      </c>
      <c r="CD26" s="181">
        <v>91.098230111182872</v>
      </c>
      <c r="CE26" s="181">
        <v>-1.7750125310480702</v>
      </c>
      <c r="CF26" s="181">
        <v>84.961715257369804</v>
      </c>
      <c r="CG26" s="181">
        <v>39.081827161670901</v>
      </c>
      <c r="CH26" s="182">
        <v>4.1637143090071937</v>
      </c>
      <c r="CI26" s="187"/>
      <c r="CJ26" s="381"/>
      <c r="CK26" s="178" t="s">
        <v>40</v>
      </c>
      <c r="CL26" s="181">
        <v>29.272622444290786</v>
      </c>
      <c r="CM26" s="181">
        <v>20.822935238867046</v>
      </c>
      <c r="CN26" s="181">
        <v>-8.9937142953201104</v>
      </c>
      <c r="CO26" s="181">
        <v>9.1481476160545796</v>
      </c>
      <c r="CP26" s="181">
        <v>-4.0404181173676168</v>
      </c>
      <c r="CQ26" s="181">
        <v>33.272332330656809</v>
      </c>
      <c r="CR26" s="181">
        <v>-8.1206710437295655</v>
      </c>
      <c r="CS26" s="181">
        <v>0.42190909537000998</v>
      </c>
      <c r="CT26" s="181">
        <v>-12.320968722030823</v>
      </c>
      <c r="CU26" s="181">
        <v>17.367102532426635</v>
      </c>
      <c r="CV26" s="181">
        <v>27.593651783646745</v>
      </c>
      <c r="CW26" s="181">
        <v>5.0475186540291705</v>
      </c>
      <c r="CX26" s="181">
        <v>-5.8704630916310174</v>
      </c>
      <c r="CY26" s="181">
        <v>6.5620231741857049</v>
      </c>
      <c r="CZ26" s="181">
        <v>-16.732865826876044</v>
      </c>
      <c r="DA26" s="181">
        <v>2.0509691500722571</v>
      </c>
      <c r="DB26" s="181">
        <v>-12.665846621598554</v>
      </c>
      <c r="DC26" s="181">
        <v>-4.2108191654730565</v>
      </c>
      <c r="DD26" s="181">
        <v>23.064880209078598</v>
      </c>
      <c r="DE26" s="181">
        <v>9.7872742011508187</v>
      </c>
      <c r="DF26" s="181">
        <v>33.5869814857382</v>
      </c>
      <c r="DG26" s="181">
        <v>49.209188228905234</v>
      </c>
      <c r="DH26" s="181">
        <v>-0.19316758285070623</v>
      </c>
      <c r="DI26" s="181">
        <v>-8.5107816378325101</v>
      </c>
      <c r="DJ26" s="181">
        <v>64.330353481220442</v>
      </c>
      <c r="DK26" s="182">
        <v>5.7493013815176131</v>
      </c>
    </row>
    <row r="27" spans="1:115" x14ac:dyDescent="0.2">
      <c r="A27" s="381"/>
      <c r="B27" s="173" t="s">
        <v>41</v>
      </c>
      <c r="C27" s="174">
        <v>187834.07002859731</v>
      </c>
      <c r="D27" s="174">
        <v>71961.936220966731</v>
      </c>
      <c r="E27" s="174">
        <v>337256.98489223688</v>
      </c>
      <c r="F27" s="174">
        <v>41870.024830857219</v>
      </c>
      <c r="G27" s="174">
        <v>16360.224286810349</v>
      </c>
      <c r="H27" s="174">
        <v>13794.089391086001</v>
      </c>
      <c r="I27" s="174">
        <v>2148.4216223756712</v>
      </c>
      <c r="J27" s="174">
        <v>12617.360535676919</v>
      </c>
      <c r="K27" s="174">
        <v>12371.571932761386</v>
      </c>
      <c r="L27" s="174">
        <v>15771.859859105809</v>
      </c>
      <c r="M27" s="174">
        <v>108919.37278370649</v>
      </c>
      <c r="N27" s="174">
        <v>20004.390541954384</v>
      </c>
      <c r="O27" s="174">
        <v>3617.4224175210993</v>
      </c>
      <c r="P27" s="174">
        <v>9784.4240217618753</v>
      </c>
      <c r="Q27" s="174">
        <v>15633.683364720651</v>
      </c>
      <c r="R27" s="174">
        <v>16870.267475762015</v>
      </c>
      <c r="S27" s="174">
        <v>28338.279751691425</v>
      </c>
      <c r="T27" s="174">
        <v>17528.675287717095</v>
      </c>
      <c r="U27" s="174">
        <v>32268.987124224033</v>
      </c>
      <c r="V27" s="174">
        <v>60149.437846132379</v>
      </c>
      <c r="W27" s="174">
        <v>5952.414145218665</v>
      </c>
      <c r="X27" s="174">
        <v>44116.507191183649</v>
      </c>
      <c r="Y27" s="174">
        <v>105582.76066122619</v>
      </c>
      <c r="Z27" s="174">
        <v>2199.3622654669734</v>
      </c>
      <c r="AA27" s="174">
        <v>4112.8201715840132</v>
      </c>
      <c r="AB27" s="175">
        <v>1187065.3486503451</v>
      </c>
      <c r="AC27" s="187"/>
      <c r="AD27" s="381"/>
      <c r="AE27" s="173" t="s">
        <v>41</v>
      </c>
      <c r="AF27" s="176">
        <v>16.269825673934424</v>
      </c>
      <c r="AG27" s="176">
        <v>7.6487897076137568</v>
      </c>
      <c r="AH27" s="176">
        <v>-3.9796314016665835</v>
      </c>
      <c r="AI27" s="176">
        <v>21.961073611802796</v>
      </c>
      <c r="AJ27" s="176">
        <v>-12.404615385710759</v>
      </c>
      <c r="AK27" s="176">
        <v>-4.8026309924667387</v>
      </c>
      <c r="AL27" s="176">
        <v>5.6581005454562794</v>
      </c>
      <c r="AM27" s="176">
        <v>3.229923775453325</v>
      </c>
      <c r="AN27" s="176">
        <v>-39.747594841974191</v>
      </c>
      <c r="AO27" s="176">
        <v>19.530050478852633</v>
      </c>
      <c r="AP27" s="176">
        <v>0.3314514947970304</v>
      </c>
      <c r="AQ27" s="176">
        <v>57.410684747338749</v>
      </c>
      <c r="AR27" s="176">
        <v>41.344211117433893</v>
      </c>
      <c r="AS27" s="176">
        <v>-41.643374610743422</v>
      </c>
      <c r="AT27" s="176">
        <v>-20.468567826453398</v>
      </c>
      <c r="AU27" s="176">
        <v>6.4270287749262689</v>
      </c>
      <c r="AV27" s="176">
        <v>-10.868249705364141</v>
      </c>
      <c r="AW27" s="176">
        <v>9.1725088702837798</v>
      </c>
      <c r="AX27" s="176">
        <v>49.008745722252378</v>
      </c>
      <c r="AY27" s="176">
        <v>30.693295739826819</v>
      </c>
      <c r="AZ27" s="176">
        <v>-37.894707940191687</v>
      </c>
      <c r="BA27" s="176">
        <v>135.32089405235013</v>
      </c>
      <c r="BB27" s="176">
        <v>11.428376926600347</v>
      </c>
      <c r="BC27" s="176">
        <v>17.757544256316905</v>
      </c>
      <c r="BD27" s="176">
        <v>-27.999895291314481</v>
      </c>
      <c r="BE27" s="177">
        <v>6.2334324691821763</v>
      </c>
      <c r="BF27" s="187"/>
      <c r="BG27" s="381"/>
      <c r="BH27" s="173" t="s">
        <v>41</v>
      </c>
      <c r="BI27" s="176">
        <v>27.249880415129681</v>
      </c>
      <c r="BJ27" s="176">
        <v>1.7469177815204073</v>
      </c>
      <c r="BK27" s="176">
        <v>-5.7940451901855816</v>
      </c>
      <c r="BL27" s="176">
        <v>12.518692064490832</v>
      </c>
      <c r="BM27" s="176">
        <v>-16.866299176685708</v>
      </c>
      <c r="BN27" s="176">
        <v>8.7536266968389462</v>
      </c>
      <c r="BO27" s="176">
        <v>-23.688814197502584</v>
      </c>
      <c r="BP27" s="176">
        <v>-8.4631351962682455</v>
      </c>
      <c r="BQ27" s="176">
        <v>-37.543942038346771</v>
      </c>
      <c r="BR27" s="176">
        <v>9.7920072586533902</v>
      </c>
      <c r="BS27" s="176">
        <v>13.296489169791425</v>
      </c>
      <c r="BT27" s="176">
        <v>3.0792914841333285</v>
      </c>
      <c r="BU27" s="176">
        <v>8.3925457138783965</v>
      </c>
      <c r="BV27" s="176">
        <v>-2.200663846972839</v>
      </c>
      <c r="BW27" s="176">
        <v>-24.621384444283578</v>
      </c>
      <c r="BX27" s="176">
        <v>-5.8550248250430759</v>
      </c>
      <c r="BY27" s="176">
        <v>-23.940743094437856</v>
      </c>
      <c r="BZ27" s="176">
        <v>12.186054154758752</v>
      </c>
      <c r="CA27" s="176">
        <v>29.209167022009797</v>
      </c>
      <c r="CB27" s="176">
        <v>16.345298909837801</v>
      </c>
      <c r="CC27" s="176">
        <v>-23.553999632968313</v>
      </c>
      <c r="CD27" s="176">
        <v>105.19265143554138</v>
      </c>
      <c r="CE27" s="176">
        <v>2.6579205526104488</v>
      </c>
      <c r="CF27" s="176">
        <v>62.443043207335776</v>
      </c>
      <c r="CG27" s="176">
        <v>5.7705072819235204</v>
      </c>
      <c r="CH27" s="177">
        <v>4.8872926960163321</v>
      </c>
      <c r="CI27" s="187"/>
      <c r="CJ27" s="381"/>
      <c r="CK27" s="173" t="s">
        <v>41</v>
      </c>
      <c r="CL27" s="176">
        <v>25.329965009448753</v>
      </c>
      <c r="CM27" s="176">
        <v>15.612047358213799</v>
      </c>
      <c r="CN27" s="176">
        <v>-5.9222933116837906</v>
      </c>
      <c r="CO27" s="176">
        <v>9.2103191200216159</v>
      </c>
      <c r="CP27" s="176">
        <v>-13.269261537523668</v>
      </c>
      <c r="CQ27" s="176">
        <v>18.376814456089498</v>
      </c>
      <c r="CR27" s="176">
        <v>-1.372990117495787</v>
      </c>
      <c r="CS27" s="176">
        <v>-9.34335988419347</v>
      </c>
      <c r="CT27" s="176">
        <v>-23.441425601775666</v>
      </c>
      <c r="CU27" s="176">
        <v>15.59413367887279</v>
      </c>
      <c r="CV27" s="176">
        <v>26.313149046435026</v>
      </c>
      <c r="CW27" s="176">
        <v>11.615682427672414</v>
      </c>
      <c r="CX27" s="176">
        <v>4.4964599333055855</v>
      </c>
      <c r="CY27" s="176">
        <v>-5.688584937059149</v>
      </c>
      <c r="CZ27" s="176">
        <v>-20.689962804833272</v>
      </c>
      <c r="DA27" s="176">
        <v>-5.3287473365436933</v>
      </c>
      <c r="DB27" s="176">
        <v>-22.45858303395859</v>
      </c>
      <c r="DC27" s="176">
        <v>0.96225287633271428</v>
      </c>
      <c r="DD27" s="176">
        <v>28.553191920329589</v>
      </c>
      <c r="DE27" s="176">
        <v>18.249462318109199</v>
      </c>
      <c r="DF27" s="176">
        <v>-18.256379933801814</v>
      </c>
      <c r="DG27" s="176">
        <v>70.991032264450212</v>
      </c>
      <c r="DH27" s="176">
        <v>0.49562414453092618</v>
      </c>
      <c r="DI27" s="176">
        <v>17.692074671733526</v>
      </c>
      <c r="DJ27" s="176">
        <v>10.551339754857715</v>
      </c>
      <c r="DK27" s="177">
        <v>6.1095099333203562</v>
      </c>
    </row>
    <row r="28" spans="1:115" x14ac:dyDescent="0.2">
      <c r="A28" s="382"/>
      <c r="B28" s="218" t="s">
        <v>42</v>
      </c>
      <c r="C28" s="183">
        <v>170784.85562212623</v>
      </c>
      <c r="D28" s="183">
        <v>99485.63826111189</v>
      </c>
      <c r="E28" s="183">
        <v>402374.86423296639</v>
      </c>
      <c r="F28" s="183">
        <v>46789.53501463007</v>
      </c>
      <c r="G28" s="183">
        <v>17165.745297478054</v>
      </c>
      <c r="H28" s="183">
        <v>18781.831210812317</v>
      </c>
      <c r="I28" s="183">
        <v>2718.916678277832</v>
      </c>
      <c r="J28" s="183">
        <v>11255.361042218197</v>
      </c>
      <c r="K28" s="183">
        <v>16894.8076355023</v>
      </c>
      <c r="L28" s="183">
        <v>15439.630709209976</v>
      </c>
      <c r="M28" s="183">
        <v>137268.72202870279</v>
      </c>
      <c r="N28" s="183">
        <v>19195.86975059217</v>
      </c>
      <c r="O28" s="183">
        <v>3336.4764664901768</v>
      </c>
      <c r="P28" s="183">
        <v>10725.569792392364</v>
      </c>
      <c r="Q28" s="183">
        <v>29588.809502577678</v>
      </c>
      <c r="R28" s="183">
        <v>18377.96873345409</v>
      </c>
      <c r="S28" s="183">
        <v>30578.431573080674</v>
      </c>
      <c r="T28" s="183">
        <v>17045.540560122612</v>
      </c>
      <c r="U28" s="183">
        <v>32432.38294552041</v>
      </c>
      <c r="V28" s="183">
        <v>59632.361794621705</v>
      </c>
      <c r="W28" s="183">
        <v>5756.4713111327856</v>
      </c>
      <c r="X28" s="183">
        <v>40709.973721610702</v>
      </c>
      <c r="Y28" s="183">
        <v>142120.7957921137</v>
      </c>
      <c r="Z28" s="183">
        <v>1813.2471227532394</v>
      </c>
      <c r="AA28" s="183">
        <v>4775.7532952487109</v>
      </c>
      <c r="AB28" s="184">
        <v>1355049.560094747</v>
      </c>
      <c r="AC28" s="187"/>
      <c r="AD28" s="382"/>
      <c r="AE28" s="218" t="s">
        <v>42</v>
      </c>
      <c r="AF28" s="185">
        <v>-4.837482970932494</v>
      </c>
      <c r="AG28" s="185">
        <v>0.29531517919680894</v>
      </c>
      <c r="AH28" s="185">
        <v>-5.8850916940728748</v>
      </c>
      <c r="AI28" s="185">
        <v>42.530319498553659</v>
      </c>
      <c r="AJ28" s="185">
        <v>-0.36895097710403224</v>
      </c>
      <c r="AK28" s="185">
        <v>24.913067780473618</v>
      </c>
      <c r="AL28" s="185">
        <v>-34.533647635291672</v>
      </c>
      <c r="AM28" s="185">
        <v>34.217368239889325</v>
      </c>
      <c r="AN28" s="185">
        <v>-23.96044399269006</v>
      </c>
      <c r="AO28" s="185">
        <v>-1.852932573427335E-2</v>
      </c>
      <c r="AP28" s="185">
        <v>-21.489638545621059</v>
      </c>
      <c r="AQ28" s="185">
        <v>23.382611809370779</v>
      </c>
      <c r="AR28" s="185">
        <v>13.310822207263984</v>
      </c>
      <c r="AS28" s="185">
        <v>-42.035985806876887</v>
      </c>
      <c r="AT28" s="185">
        <v>51.729576731299076</v>
      </c>
      <c r="AU28" s="185">
        <v>19.559820275225871</v>
      </c>
      <c r="AV28" s="185">
        <v>0.62765246952645182</v>
      </c>
      <c r="AW28" s="185">
        <v>11.364372303229352</v>
      </c>
      <c r="AX28" s="185">
        <v>0.24432413392112551</v>
      </c>
      <c r="AY28" s="185">
        <v>-8.3034987753457408</v>
      </c>
      <c r="AZ28" s="185">
        <v>0.4763179338768575</v>
      </c>
      <c r="BA28" s="185">
        <v>56.394640024937594</v>
      </c>
      <c r="BB28" s="185">
        <v>34.789910681890724</v>
      </c>
      <c r="BC28" s="185">
        <v>-12.100801082926992</v>
      </c>
      <c r="BD28" s="185">
        <v>31.785195891818407</v>
      </c>
      <c r="BE28" s="186">
        <v>6.4751817595731787E-2</v>
      </c>
      <c r="BF28" s="187"/>
      <c r="BG28" s="382"/>
      <c r="BH28" s="218" t="s">
        <v>42</v>
      </c>
      <c r="BI28" s="185">
        <v>17.511334852506486</v>
      </c>
      <c r="BJ28" s="185">
        <v>1.2296110342821409</v>
      </c>
      <c r="BK28" s="185">
        <v>-5.819966790893405</v>
      </c>
      <c r="BL28" s="185">
        <v>20.318055457314866</v>
      </c>
      <c r="BM28" s="185">
        <v>-13.178904078454323</v>
      </c>
      <c r="BN28" s="185">
        <v>13.500050674804198</v>
      </c>
      <c r="BO28" s="185">
        <v>-28.298944331659502</v>
      </c>
      <c r="BP28" s="185">
        <v>-0.18867256246963837</v>
      </c>
      <c r="BQ28" s="185">
        <v>-33.836090293088795</v>
      </c>
      <c r="BR28" s="185">
        <v>6.6367568646184205</v>
      </c>
      <c r="BS28" s="185">
        <v>0.12060745394584238</v>
      </c>
      <c r="BT28" s="185">
        <v>7.902440538842459</v>
      </c>
      <c r="BU28" s="185">
        <v>9.7883524072682313</v>
      </c>
      <c r="BV28" s="185">
        <v>-15.123467474826791</v>
      </c>
      <c r="BW28" s="185">
        <v>-6.6084143696996112</v>
      </c>
      <c r="BX28" s="185">
        <v>0.48873331038248313</v>
      </c>
      <c r="BY28" s="185">
        <v>-17.32167740584687</v>
      </c>
      <c r="BZ28" s="185">
        <v>11.978224259072423</v>
      </c>
      <c r="CA28" s="185">
        <v>20.370763447297001</v>
      </c>
      <c r="CB28" s="185">
        <v>8.6170114658860264</v>
      </c>
      <c r="CC28" s="185">
        <v>-17.081174732624515</v>
      </c>
      <c r="CD28" s="185">
        <v>90.22276271199685</v>
      </c>
      <c r="CE28" s="185">
        <v>11.397400722269936</v>
      </c>
      <c r="CF28" s="185">
        <v>42.307079929188276</v>
      </c>
      <c r="CG28" s="185">
        <v>12.002661913684776</v>
      </c>
      <c r="CH28" s="186">
        <v>3.4521356454549013</v>
      </c>
      <c r="CI28" s="187"/>
      <c r="CJ28" s="382"/>
      <c r="CK28" s="218" t="s">
        <v>42</v>
      </c>
      <c r="CL28" s="185">
        <v>17.511334852506486</v>
      </c>
      <c r="CM28" s="185">
        <v>1.2296110342821409</v>
      </c>
      <c r="CN28" s="185">
        <v>-5.819966790893405</v>
      </c>
      <c r="CO28" s="185">
        <v>20.318055457314866</v>
      </c>
      <c r="CP28" s="185">
        <v>-13.178904078454323</v>
      </c>
      <c r="CQ28" s="185">
        <v>13.500050674804198</v>
      </c>
      <c r="CR28" s="185">
        <v>-28.298944331659502</v>
      </c>
      <c r="CS28" s="185">
        <v>-0.18867256246963837</v>
      </c>
      <c r="CT28" s="185">
        <v>-33.836090293088795</v>
      </c>
      <c r="CU28" s="185">
        <v>6.6367568646184205</v>
      </c>
      <c r="CV28" s="185">
        <v>0.12060745394584238</v>
      </c>
      <c r="CW28" s="185">
        <v>7.902440538842459</v>
      </c>
      <c r="CX28" s="185">
        <v>9.7883524072682313</v>
      </c>
      <c r="CY28" s="185">
        <v>-15.123467474826791</v>
      </c>
      <c r="CZ28" s="185">
        <v>-6.6084143696996112</v>
      </c>
      <c r="DA28" s="185">
        <v>0.48873331038248313</v>
      </c>
      <c r="DB28" s="185">
        <v>-17.32167740584687</v>
      </c>
      <c r="DC28" s="185">
        <v>11.978224259072423</v>
      </c>
      <c r="DD28" s="185">
        <v>20.370763447297001</v>
      </c>
      <c r="DE28" s="185">
        <v>8.6170114658860264</v>
      </c>
      <c r="DF28" s="185">
        <v>-17.081174732624515</v>
      </c>
      <c r="DG28" s="185">
        <v>90.22276271199685</v>
      </c>
      <c r="DH28" s="185">
        <v>11.397400722269936</v>
      </c>
      <c r="DI28" s="185">
        <v>42.307079929188276</v>
      </c>
      <c r="DJ28" s="185">
        <v>12.002661913684776</v>
      </c>
      <c r="DK28" s="186">
        <v>3.4521356454549013</v>
      </c>
    </row>
    <row r="29" spans="1:115" x14ac:dyDescent="0.2">
      <c r="A29" s="380">
        <v>2019</v>
      </c>
      <c r="B29" s="173" t="s">
        <v>39</v>
      </c>
      <c r="C29" s="174">
        <v>145444.91137222567</v>
      </c>
      <c r="D29" s="174">
        <v>77151.243702329419</v>
      </c>
      <c r="E29" s="174">
        <v>292985.65571359859</v>
      </c>
      <c r="F29" s="174">
        <v>23931.137964680824</v>
      </c>
      <c r="G29" s="174">
        <v>14710.351130351131</v>
      </c>
      <c r="H29" s="174">
        <v>12076.915989830277</v>
      </c>
      <c r="I29" s="174">
        <v>1272.1787672644816</v>
      </c>
      <c r="J29" s="174">
        <v>8343.8115302686729</v>
      </c>
      <c r="K29" s="174">
        <v>11756.989376760806</v>
      </c>
      <c r="L29" s="174">
        <v>9079.0154332440052</v>
      </c>
      <c r="M29" s="174">
        <v>84305.68100048101</v>
      </c>
      <c r="N29" s="174">
        <v>15746.035126777984</v>
      </c>
      <c r="O29" s="174">
        <v>3168.528083556655</v>
      </c>
      <c r="P29" s="174">
        <v>7281.7806362949223</v>
      </c>
      <c r="Q29" s="174">
        <v>21097.591864220438</v>
      </c>
      <c r="R29" s="174">
        <v>11123.409221466365</v>
      </c>
      <c r="S29" s="174">
        <v>17469.874994846425</v>
      </c>
      <c r="T29" s="174">
        <v>10867.467931010789</v>
      </c>
      <c r="U29" s="174">
        <v>23764.901587301589</v>
      </c>
      <c r="V29" s="174">
        <v>32406.056675599535</v>
      </c>
      <c r="W29" s="174">
        <v>3187.9746031746031</v>
      </c>
      <c r="X29" s="174">
        <v>35462.924098124102</v>
      </c>
      <c r="Y29" s="174">
        <v>138306.15675118534</v>
      </c>
      <c r="Z29" s="174">
        <v>1633.5076479076479</v>
      </c>
      <c r="AA29" s="174">
        <v>2201.2205593348453</v>
      </c>
      <c r="AB29" s="175">
        <v>1004775.3217618361</v>
      </c>
      <c r="AC29" s="187"/>
      <c r="AD29" s="380">
        <v>2019</v>
      </c>
      <c r="AE29" s="173" t="s">
        <v>39</v>
      </c>
      <c r="AF29" s="176">
        <v>-4.9933235382664254</v>
      </c>
      <c r="AG29" s="176">
        <v>48.512682334049153</v>
      </c>
      <c r="AH29" s="176">
        <v>-11.547405161489122</v>
      </c>
      <c r="AI29" s="176">
        <v>-24.802883917607755</v>
      </c>
      <c r="AJ29" s="176">
        <v>-19.143499970832988</v>
      </c>
      <c r="AK29" s="176">
        <v>-7.3626007203275829</v>
      </c>
      <c r="AL29" s="176">
        <v>-19.268556697826678</v>
      </c>
      <c r="AM29" s="176">
        <v>16.087942562142032</v>
      </c>
      <c r="AN29" s="176">
        <v>-1.1338263275655458</v>
      </c>
      <c r="AO29" s="176">
        <v>-10.560171171073407</v>
      </c>
      <c r="AP29" s="176">
        <v>-19.530572917761603</v>
      </c>
      <c r="AQ29" s="176">
        <v>28.014213378571839</v>
      </c>
      <c r="AR29" s="176">
        <v>90.220238247554079</v>
      </c>
      <c r="AS29" s="176">
        <v>-50.786239472489413</v>
      </c>
      <c r="AT29" s="176">
        <v>25.085819718533429</v>
      </c>
      <c r="AU29" s="176">
        <v>-9.4776364652140792</v>
      </c>
      <c r="AV29" s="176">
        <v>12.503675956539384</v>
      </c>
      <c r="AW29" s="176">
        <v>-26.83821110786845</v>
      </c>
      <c r="AX29" s="176">
        <v>-12.772667346062249</v>
      </c>
      <c r="AY29" s="176">
        <v>-36.00691612796092</v>
      </c>
      <c r="AZ29" s="176">
        <v>14.233705140285924</v>
      </c>
      <c r="BA29" s="176">
        <v>5.6184376865631158E-2</v>
      </c>
      <c r="BB29" s="176">
        <v>55.887970939415688</v>
      </c>
      <c r="BC29" s="176">
        <v>-41.85501710987424</v>
      </c>
      <c r="BD29" s="176">
        <v>-21.521613936579897</v>
      </c>
      <c r="BE29" s="177">
        <v>-2.7938622888163289</v>
      </c>
      <c r="BF29" s="187"/>
      <c r="BG29" s="380">
        <v>2019</v>
      </c>
      <c r="BH29" s="173" t="s">
        <v>39</v>
      </c>
      <c r="BI29" s="176">
        <v>-4.9933235382664254</v>
      </c>
      <c r="BJ29" s="176">
        <v>48.512682334049153</v>
      </c>
      <c r="BK29" s="176">
        <v>-11.547405161489122</v>
      </c>
      <c r="BL29" s="176">
        <v>-24.802883917607755</v>
      </c>
      <c r="BM29" s="176">
        <v>-19.143499970832988</v>
      </c>
      <c r="BN29" s="176">
        <v>-7.3626007203275829</v>
      </c>
      <c r="BO29" s="176">
        <v>-19.268556697826678</v>
      </c>
      <c r="BP29" s="176">
        <v>16.087942562142032</v>
      </c>
      <c r="BQ29" s="176">
        <v>-1.1338263275655458</v>
      </c>
      <c r="BR29" s="176">
        <v>-10.560171171073407</v>
      </c>
      <c r="BS29" s="176">
        <v>-19.530572917761603</v>
      </c>
      <c r="BT29" s="176">
        <v>28.014213378571839</v>
      </c>
      <c r="BU29" s="176">
        <v>90.220238247554079</v>
      </c>
      <c r="BV29" s="176">
        <v>-50.786239472489413</v>
      </c>
      <c r="BW29" s="176">
        <v>25.085819718533429</v>
      </c>
      <c r="BX29" s="176">
        <v>-9.4776364652140792</v>
      </c>
      <c r="BY29" s="176">
        <v>12.503675956539384</v>
      </c>
      <c r="BZ29" s="176">
        <v>-26.83821110786845</v>
      </c>
      <c r="CA29" s="176">
        <v>-12.772667346062249</v>
      </c>
      <c r="CB29" s="176">
        <v>-36.00691612796092</v>
      </c>
      <c r="CC29" s="176">
        <v>14.233705140285924</v>
      </c>
      <c r="CD29" s="176">
        <v>5.6184376865631158E-2</v>
      </c>
      <c r="CE29" s="176">
        <v>55.887970939415688</v>
      </c>
      <c r="CF29" s="176">
        <v>-41.85501710987424</v>
      </c>
      <c r="CG29" s="176">
        <v>-21.521613936579897</v>
      </c>
      <c r="CH29" s="177">
        <v>-2.7938622888163289</v>
      </c>
      <c r="CI29" s="187"/>
      <c r="CJ29" s="380">
        <v>2019</v>
      </c>
      <c r="CK29" s="173" t="s">
        <v>39</v>
      </c>
      <c r="CL29" s="176">
        <v>9.8777125274777333</v>
      </c>
      <c r="CM29" s="176">
        <v>12.187614700627879</v>
      </c>
      <c r="CN29" s="176">
        <v>-6.7790555431676776</v>
      </c>
      <c r="CO29" s="176">
        <v>7.8265412108942778</v>
      </c>
      <c r="CP29" s="176">
        <v>-16.343823348901189</v>
      </c>
      <c r="CQ29" s="176">
        <v>5.6997143580723941</v>
      </c>
      <c r="CR29" s="176">
        <v>-28.163304054373594</v>
      </c>
      <c r="CS29" s="176">
        <v>13.105758314246296</v>
      </c>
      <c r="CT29" s="176">
        <v>-29.307432356309281</v>
      </c>
      <c r="CU29" s="176">
        <v>-0.98178163995370493</v>
      </c>
      <c r="CV29" s="176">
        <v>-6.7825489103369829</v>
      </c>
      <c r="CW29" s="176">
        <v>24.519357175908429</v>
      </c>
      <c r="CX29" s="176">
        <v>31.282421071447629</v>
      </c>
      <c r="CY29" s="176">
        <v>-34.268773482739554</v>
      </c>
      <c r="CZ29" s="176">
        <v>0.46029502169382397</v>
      </c>
      <c r="DA29" s="176">
        <v>-1.9500449089718819</v>
      </c>
      <c r="DB29" s="176">
        <v>-10.536518789306882</v>
      </c>
      <c r="DC29" s="176">
        <v>1.6751732715136525</v>
      </c>
      <c r="DD29" s="176">
        <v>12.266125598600919</v>
      </c>
      <c r="DE29" s="176">
        <v>-0.6501990657873935</v>
      </c>
      <c r="DF29" s="176">
        <v>-13.57671138768648</v>
      </c>
      <c r="DG29" s="176">
        <v>59.111354232492566</v>
      </c>
      <c r="DH29" s="176">
        <v>26.12667554900543</v>
      </c>
      <c r="DI29" s="176">
        <v>6.0853905388435603</v>
      </c>
      <c r="DJ29" s="176">
        <v>3.8093033500457674</v>
      </c>
      <c r="DK29" s="177">
        <v>2.1704387885278953</v>
      </c>
    </row>
    <row r="30" spans="1:115" x14ac:dyDescent="0.2">
      <c r="A30" s="381"/>
      <c r="B30" s="178" t="s">
        <v>40</v>
      </c>
      <c r="C30" s="179">
        <v>147273.01392073371</v>
      </c>
      <c r="D30" s="179">
        <v>83408.359182225133</v>
      </c>
      <c r="E30" s="179">
        <v>330688.0512064636</v>
      </c>
      <c r="F30" s="179">
        <v>33387.265585762638</v>
      </c>
      <c r="G30" s="179">
        <v>16018.960093896714</v>
      </c>
      <c r="H30" s="179">
        <v>13515.880773010154</v>
      </c>
      <c r="I30" s="179">
        <v>2149.2343596462497</v>
      </c>
      <c r="J30" s="179">
        <v>10547.445490774102</v>
      </c>
      <c r="K30" s="179">
        <v>15329.9591658478</v>
      </c>
      <c r="L30" s="179">
        <v>9544.4694562725181</v>
      </c>
      <c r="M30" s="179">
        <v>107351.45291516541</v>
      </c>
      <c r="N30" s="179">
        <v>14771.781198820832</v>
      </c>
      <c r="O30" s="179">
        <v>2326.7798067474614</v>
      </c>
      <c r="P30" s="179">
        <v>14369.967818539142</v>
      </c>
      <c r="Q30" s="179">
        <v>12666.777459329622</v>
      </c>
      <c r="R30" s="179">
        <v>14010.51615896932</v>
      </c>
      <c r="S30" s="179">
        <v>19166.80972267715</v>
      </c>
      <c r="T30" s="179">
        <v>12441.886559668086</v>
      </c>
      <c r="U30" s="179">
        <v>33355.494295228738</v>
      </c>
      <c r="V30" s="179">
        <v>35039.372693525496</v>
      </c>
      <c r="W30" s="179">
        <v>4367.6179986898132</v>
      </c>
      <c r="X30" s="179">
        <v>38721.104596571677</v>
      </c>
      <c r="Y30" s="179">
        <v>139391.86496888308</v>
      </c>
      <c r="Z30" s="179">
        <v>1995.3616388251992</v>
      </c>
      <c r="AA30" s="179">
        <v>3090.536712523201</v>
      </c>
      <c r="AB30" s="180">
        <v>1114929.9637787968</v>
      </c>
      <c r="AC30" s="187"/>
      <c r="AD30" s="381"/>
      <c r="AE30" s="178" t="s">
        <v>40</v>
      </c>
      <c r="AF30" s="181">
        <v>-19.593785176956267</v>
      </c>
      <c r="AG30" s="181">
        <v>42.900657258120404</v>
      </c>
      <c r="AH30" s="181">
        <v>-3.7031218627130547</v>
      </c>
      <c r="AI30" s="181">
        <v>5.9860162989968879</v>
      </c>
      <c r="AJ30" s="181">
        <v>5.3479328150108918</v>
      </c>
      <c r="AK30" s="181">
        <v>8.2255033395374433</v>
      </c>
      <c r="AL30" s="181">
        <v>282.47743329814972</v>
      </c>
      <c r="AM30" s="181">
        <v>-12.928798429031495</v>
      </c>
      <c r="AN30" s="181">
        <v>20.741049917909304</v>
      </c>
      <c r="AO30" s="181">
        <v>-2.9944873486848267</v>
      </c>
      <c r="AP30" s="181">
        <v>-3.4668558075428013</v>
      </c>
      <c r="AQ30" s="181">
        <v>-22.932390631962342</v>
      </c>
      <c r="AR30" s="181">
        <v>-16.041735062608897</v>
      </c>
      <c r="AS30" s="181">
        <v>9.6384918956625718</v>
      </c>
      <c r="AT30" s="181">
        <v>-16.152387443255822</v>
      </c>
      <c r="AU30" s="181">
        <v>-2.3427024914647654</v>
      </c>
      <c r="AV30" s="181">
        <v>1.899724206587905</v>
      </c>
      <c r="AW30" s="181">
        <v>-32.141107759529</v>
      </c>
      <c r="AX30" s="181">
        <v>-6.513127291275767</v>
      </c>
      <c r="AY30" s="181">
        <v>-36.137673397986539</v>
      </c>
      <c r="AZ30" s="181">
        <v>39.236812416723055</v>
      </c>
      <c r="BA30" s="181">
        <v>-5.8762027442518345</v>
      </c>
      <c r="BB30" s="181">
        <v>46.083404571522223</v>
      </c>
      <c r="BC30" s="181">
        <v>-50.679796840504274</v>
      </c>
      <c r="BD30" s="181">
        <v>-41.124850703588564</v>
      </c>
      <c r="BE30" s="182">
        <v>-1.4842298925190067</v>
      </c>
      <c r="BF30" s="187"/>
      <c r="BG30" s="381"/>
      <c r="BH30" s="178" t="s">
        <v>40</v>
      </c>
      <c r="BI30" s="181">
        <v>-12.946440334560162</v>
      </c>
      <c r="BJ30" s="181">
        <v>45.543402071872933</v>
      </c>
      <c r="BK30" s="181">
        <v>-7.5545104717315574</v>
      </c>
      <c r="BL30" s="181">
        <v>-9.4869462153278743</v>
      </c>
      <c r="BM30" s="181">
        <v>-7.9931110920353321</v>
      </c>
      <c r="BN30" s="181">
        <v>0.26408178111758662</v>
      </c>
      <c r="BO30" s="181">
        <v>60.048125967946334</v>
      </c>
      <c r="BP30" s="181">
        <v>-2.1233094635091598</v>
      </c>
      <c r="BQ30" s="181">
        <v>10.161576230334891</v>
      </c>
      <c r="BR30" s="181">
        <v>-6.8363473866383861</v>
      </c>
      <c r="BS30" s="181">
        <v>-11.259236318259337</v>
      </c>
      <c r="BT30" s="181">
        <v>-3.018062110423636</v>
      </c>
      <c r="BU30" s="181">
        <v>23.849968959085153</v>
      </c>
      <c r="BV30" s="181">
        <v>-22.403260948679126</v>
      </c>
      <c r="BW30" s="181">
        <v>5.6014464767350391</v>
      </c>
      <c r="BX30" s="181">
        <v>-5.6344399451614962</v>
      </c>
      <c r="BY30" s="181">
        <v>6.6950594023235555</v>
      </c>
      <c r="BZ30" s="181">
        <v>-29.767748070281485</v>
      </c>
      <c r="CA30" s="181">
        <v>-9.2233731097288612</v>
      </c>
      <c r="CB30" s="181">
        <v>-36.074914141692027</v>
      </c>
      <c r="CC30" s="181">
        <v>27.465157355641878</v>
      </c>
      <c r="CD30" s="181">
        <v>-3.130609215942437</v>
      </c>
      <c r="CE30" s="181">
        <v>50.807374147060003</v>
      </c>
      <c r="CF30" s="181">
        <v>-47.063208397808843</v>
      </c>
      <c r="CG30" s="181">
        <v>-34.298007858902437</v>
      </c>
      <c r="CH30" s="182">
        <v>-2.109388536351342</v>
      </c>
      <c r="CI30" s="187"/>
      <c r="CJ30" s="381"/>
      <c r="CK30" s="178" t="s">
        <v>40</v>
      </c>
      <c r="CL30" s="181">
        <v>-3.8286508570694266</v>
      </c>
      <c r="CM30" s="181">
        <v>20.136255071306341</v>
      </c>
      <c r="CN30" s="181">
        <v>-6.1995189190700568</v>
      </c>
      <c r="CO30" s="181">
        <v>11.873760582283111</v>
      </c>
      <c r="CP30" s="181">
        <v>-7.2865963054061904</v>
      </c>
      <c r="CQ30" s="181">
        <v>5.6627481834648385</v>
      </c>
      <c r="CR30" s="181">
        <v>-0.42660252397260789</v>
      </c>
      <c r="CS30" s="181">
        <v>7.1521664079961189</v>
      </c>
      <c r="CT30" s="181">
        <v>-16.314897273190986</v>
      </c>
      <c r="CU30" s="181">
        <v>2.4831987372749609</v>
      </c>
      <c r="CV30" s="181">
        <v>-12.32140222942164</v>
      </c>
      <c r="CW30" s="181">
        <v>16.714353905905057</v>
      </c>
      <c r="CX30" s="181">
        <v>25.232150318488511</v>
      </c>
      <c r="CY30" s="181">
        <v>-33.26024631811719</v>
      </c>
      <c r="CZ30" s="181">
        <v>11.043200201401348</v>
      </c>
      <c r="DA30" s="181">
        <v>4.3636136915409018</v>
      </c>
      <c r="DB30" s="181">
        <v>-1.0005853201924708</v>
      </c>
      <c r="DC30" s="181">
        <v>-10.328935646199366</v>
      </c>
      <c r="DD30" s="181">
        <v>4.1806255532438996</v>
      </c>
      <c r="DE30" s="181">
        <v>-13.545930662976124</v>
      </c>
      <c r="DF30" s="181">
        <v>-9.3058536678066854</v>
      </c>
      <c r="DG30" s="181">
        <v>31.024722620337862</v>
      </c>
      <c r="DH30" s="181">
        <v>36.704582858680013</v>
      </c>
      <c r="DI30" s="181">
        <v>-29.1515861632491</v>
      </c>
      <c r="DJ30" s="181">
        <v>-18.458458993003124</v>
      </c>
      <c r="DK30" s="182">
        <v>0.53598998120121255</v>
      </c>
    </row>
    <row r="31" spans="1:115" x14ac:dyDescent="0.2">
      <c r="A31" s="381"/>
      <c r="B31" s="173" t="s">
        <v>41</v>
      </c>
      <c r="C31" s="174">
        <v>176131.66774969752</v>
      </c>
      <c r="D31" s="174">
        <v>75958.558001060373</v>
      </c>
      <c r="E31" s="174">
        <v>385830.604276839</v>
      </c>
      <c r="F31" s="174">
        <v>40293.257358039125</v>
      </c>
      <c r="G31" s="174">
        <v>15018.830299487487</v>
      </c>
      <c r="H31" s="174">
        <v>17667.898041028289</v>
      </c>
      <c r="I31" s="174">
        <v>1663.656738128577</v>
      </c>
      <c r="J31" s="174">
        <v>12555.302790956919</v>
      </c>
      <c r="K31" s="174">
        <v>14383.401541619653</v>
      </c>
      <c r="L31" s="174">
        <v>10079.364564499245</v>
      </c>
      <c r="M31" s="174">
        <v>171740.75574708736</v>
      </c>
      <c r="N31" s="174">
        <v>12793.588575157357</v>
      </c>
      <c r="O31" s="174">
        <v>4224.6083823869276</v>
      </c>
      <c r="P31" s="174">
        <v>21425.863429356028</v>
      </c>
      <c r="Q31" s="174">
        <v>16188.540464117239</v>
      </c>
      <c r="R31" s="174">
        <v>11463.780149267935</v>
      </c>
      <c r="S31" s="174">
        <v>24492.551829143951</v>
      </c>
      <c r="T31" s="174">
        <v>15602.75457795783</v>
      </c>
      <c r="U31" s="174">
        <v>38069.877241398062</v>
      </c>
      <c r="V31" s="174">
        <v>34383.273481151184</v>
      </c>
      <c r="W31" s="174">
        <v>3744.9341345042753</v>
      </c>
      <c r="X31" s="174">
        <v>31767.094142117214</v>
      </c>
      <c r="Y31" s="174">
        <v>165161.83417392842</v>
      </c>
      <c r="Z31" s="174">
        <v>2601.9070134178005</v>
      </c>
      <c r="AA31" s="174">
        <v>2317.7015728870701</v>
      </c>
      <c r="AB31" s="175">
        <v>1305561.6062752348</v>
      </c>
      <c r="AC31" s="187"/>
      <c r="AD31" s="381"/>
      <c r="AE31" s="173" t="s">
        <v>41</v>
      </c>
      <c r="AF31" s="176">
        <v>-6.2301808596907593</v>
      </c>
      <c r="AG31" s="176">
        <v>5.5537996751804819</v>
      </c>
      <c r="AH31" s="176">
        <v>14.402554004959377</v>
      </c>
      <c r="AI31" s="176">
        <v>-3.7658622825942345</v>
      </c>
      <c r="AJ31" s="176">
        <v>-8.1991173458685225</v>
      </c>
      <c r="AK31" s="176">
        <v>28.083105307738656</v>
      </c>
      <c r="AL31" s="176">
        <v>-22.563768638255155</v>
      </c>
      <c r="AM31" s="176">
        <v>-0.49184411069592704</v>
      </c>
      <c r="AN31" s="176">
        <v>16.261713707784399</v>
      </c>
      <c r="AO31" s="176">
        <v>-36.092733168181354</v>
      </c>
      <c r="AP31" s="176">
        <v>57.67695989962445</v>
      </c>
      <c r="AQ31" s="176">
        <v>-36.046096738983927</v>
      </c>
      <c r="AR31" s="176">
        <v>16.785044564464012</v>
      </c>
      <c r="AS31" s="176">
        <v>118.97930201820799</v>
      </c>
      <c r="AT31" s="176">
        <v>3.5491130685727734</v>
      </c>
      <c r="AU31" s="176">
        <v>-32.047430986270555</v>
      </c>
      <c r="AV31" s="176">
        <v>-13.570788192666971</v>
      </c>
      <c r="AW31" s="176">
        <v>-10.987257611582423</v>
      </c>
      <c r="AX31" s="176">
        <v>17.976672446651886</v>
      </c>
      <c r="AY31" s="176">
        <v>-42.83691633310579</v>
      </c>
      <c r="AZ31" s="176">
        <v>-37.085457376778287</v>
      </c>
      <c r="BA31" s="176">
        <v>-27.99272615927848</v>
      </c>
      <c r="BB31" s="176">
        <v>56.428789264061962</v>
      </c>
      <c r="BC31" s="176">
        <v>18.30279414498175</v>
      </c>
      <c r="BD31" s="176">
        <v>-43.64690221808484</v>
      </c>
      <c r="BE31" s="177">
        <v>9.9822859592031854</v>
      </c>
      <c r="BF31" s="187"/>
      <c r="BG31" s="381"/>
      <c r="BH31" s="173" t="s">
        <v>41</v>
      </c>
      <c r="BI31" s="176">
        <v>-10.539304705659692</v>
      </c>
      <c r="BJ31" s="176">
        <v>29.755928306975775</v>
      </c>
      <c r="BK31" s="176">
        <v>-0.23639629950659158</v>
      </c>
      <c r="BL31" s="176">
        <v>-7.209848223817672</v>
      </c>
      <c r="BM31" s="176">
        <v>-8.0608435313846432</v>
      </c>
      <c r="BN31" s="176">
        <v>10.023572861741625</v>
      </c>
      <c r="BO31" s="176">
        <v>18.639241276929177</v>
      </c>
      <c r="BP31" s="176">
        <v>-1.4783911315762288</v>
      </c>
      <c r="BQ31" s="176">
        <v>12.20346975980442</v>
      </c>
      <c r="BR31" s="176">
        <v>-19.739105764967491</v>
      </c>
      <c r="BS31" s="176">
        <v>11.851371023736213</v>
      </c>
      <c r="BT31" s="176">
        <v>-15.854298849087911</v>
      </c>
      <c r="BU31" s="176">
        <v>20.67697934083219</v>
      </c>
      <c r="BV31" s="176">
        <v>14.302623722188557</v>
      </c>
      <c r="BW31" s="176">
        <v>4.9274809516682172</v>
      </c>
      <c r="BX31" s="176">
        <v>-15.87683027195278</v>
      </c>
      <c r="BY31" s="176">
        <v>-2.4679211504543885</v>
      </c>
      <c r="BZ31" s="176">
        <v>-23.276966065308379</v>
      </c>
      <c r="CA31" s="176">
        <v>-2.9797058539671184E-3</v>
      </c>
      <c r="CB31" s="176">
        <v>-38.530180462399521</v>
      </c>
      <c r="CC31" s="176">
        <v>-4.8776329091480886</v>
      </c>
      <c r="CD31" s="176">
        <v>-12.21799866148735</v>
      </c>
      <c r="CE31" s="176">
        <v>52.855962695595473</v>
      </c>
      <c r="CF31" s="176">
        <v>-31.185563028141104</v>
      </c>
      <c r="CG31" s="176">
        <v>-37.45822139229179</v>
      </c>
      <c r="CH31" s="177">
        <v>2.1721431432766281</v>
      </c>
      <c r="CI31" s="187"/>
      <c r="CJ31" s="381"/>
      <c r="CK31" s="173" t="s">
        <v>41</v>
      </c>
      <c r="CL31" s="176">
        <v>-9.0848456277633378</v>
      </c>
      <c r="CM31" s="176">
        <v>19.373800807262874</v>
      </c>
      <c r="CN31" s="176">
        <v>-1.9141545492958101</v>
      </c>
      <c r="CO31" s="176">
        <v>4.6204136653207772</v>
      </c>
      <c r="CP31" s="176">
        <v>-6.0825024673846979</v>
      </c>
      <c r="CQ31" s="176">
        <v>14.142340844462108</v>
      </c>
      <c r="CR31" s="176">
        <v>-7.5281789983318586</v>
      </c>
      <c r="CS31" s="176">
        <v>5.9486412463744642</v>
      </c>
      <c r="CT31" s="176">
        <v>-1.3742202759863487</v>
      </c>
      <c r="CU31" s="176">
        <v>-13.791673903032532</v>
      </c>
      <c r="CV31" s="176">
        <v>0.18640393195208382</v>
      </c>
      <c r="CW31" s="176">
        <v>-6.747202156478604</v>
      </c>
      <c r="CX31" s="176">
        <v>18.704995085843244</v>
      </c>
      <c r="CY31" s="176">
        <v>-4.2497684987901962</v>
      </c>
      <c r="CZ31" s="176">
        <v>18.52775399478659</v>
      </c>
      <c r="DA31" s="176">
        <v>-6.6250635123423107</v>
      </c>
      <c r="DB31" s="176">
        <v>-1.4571367566900029</v>
      </c>
      <c r="DC31" s="176">
        <v>-15.246161047122076</v>
      </c>
      <c r="DD31" s="176">
        <v>5.9751201097490991E-2</v>
      </c>
      <c r="DE31" s="176">
        <v>-30.009126410159226</v>
      </c>
      <c r="DF31" s="176">
        <v>-3.1357133434620765</v>
      </c>
      <c r="DG31" s="176">
        <v>-4.5794676689481228E-2</v>
      </c>
      <c r="DH31" s="176">
        <v>48.035509158927205</v>
      </c>
      <c r="DI31" s="176">
        <v>-27.644299445562382</v>
      </c>
      <c r="DJ31" s="176">
        <v>-21.567374018140605</v>
      </c>
      <c r="DK31" s="177">
        <v>1.5658116294788194</v>
      </c>
    </row>
    <row r="32" spans="1:115" x14ac:dyDescent="0.2">
      <c r="A32" s="382"/>
      <c r="B32" s="218" t="s">
        <v>42</v>
      </c>
      <c r="C32" s="183">
        <v>181099.3208431548</v>
      </c>
      <c r="D32" s="183">
        <v>96053.980086157855</v>
      </c>
      <c r="E32" s="183">
        <v>359192.80021133058</v>
      </c>
      <c r="F32" s="183">
        <v>41805.374326045145</v>
      </c>
      <c r="G32" s="183">
        <v>17367.839849359236</v>
      </c>
      <c r="H32" s="183">
        <v>16516.359966403859</v>
      </c>
      <c r="I32" s="183">
        <v>1219.4032891706631</v>
      </c>
      <c r="J32" s="183">
        <v>14182.056002600993</v>
      </c>
      <c r="K32" s="183">
        <v>15166.482998726598</v>
      </c>
      <c r="L32" s="183">
        <v>9836.2312985992576</v>
      </c>
      <c r="M32" s="183">
        <v>137390.63854344469</v>
      </c>
      <c r="N32" s="183">
        <v>11400.678723346609</v>
      </c>
      <c r="O32" s="183">
        <v>2241.55016391666</v>
      </c>
      <c r="P32" s="183">
        <v>21123.750386084695</v>
      </c>
      <c r="Q32" s="183">
        <v>21989.45251835596</v>
      </c>
      <c r="R32" s="183">
        <v>11422.939635319301</v>
      </c>
      <c r="S32" s="183">
        <v>24568.626513858409</v>
      </c>
      <c r="T32" s="183">
        <v>17100.090547021053</v>
      </c>
      <c r="U32" s="183">
        <v>34108.045652821806</v>
      </c>
      <c r="V32" s="183">
        <v>46653.306266764208</v>
      </c>
      <c r="W32" s="183">
        <v>4220.2978948224018</v>
      </c>
      <c r="X32" s="183">
        <v>23372.102495326344</v>
      </c>
      <c r="Y32" s="183">
        <v>150288.98195562061</v>
      </c>
      <c r="Z32" s="183">
        <v>2226.7095559348672</v>
      </c>
      <c r="AA32" s="183">
        <v>1811.7908911105694</v>
      </c>
      <c r="AB32" s="184">
        <v>1262358.8106152972</v>
      </c>
      <c r="AC32" s="187"/>
      <c r="AD32" s="382"/>
      <c r="AE32" s="218" t="s">
        <v>42</v>
      </c>
      <c r="AF32" s="185">
        <v>6.039449565627808</v>
      </c>
      <c r="AG32" s="185">
        <v>-3.4494005717159326</v>
      </c>
      <c r="AH32" s="185">
        <v>-10.731799587917179</v>
      </c>
      <c r="AI32" s="185">
        <v>-10.652297970104829</v>
      </c>
      <c r="AJ32" s="185">
        <v>1.1773130055172887</v>
      </c>
      <c r="AK32" s="185">
        <v>-12.06203601225142</v>
      </c>
      <c r="AL32" s="185">
        <v>-55.151134313426773</v>
      </c>
      <c r="AM32" s="185">
        <v>26.002675075503447</v>
      </c>
      <c r="AN32" s="185">
        <v>-10.229916043221742</v>
      </c>
      <c r="AO32" s="185">
        <v>-36.292314992146835</v>
      </c>
      <c r="AP32" s="185">
        <v>8.8815946517240008E-2</v>
      </c>
      <c r="AQ32" s="185">
        <v>-40.608688892594138</v>
      </c>
      <c r="AR32" s="185">
        <v>-32.816844763341912</v>
      </c>
      <c r="AS32" s="185">
        <v>96.947582226053399</v>
      </c>
      <c r="AT32" s="185">
        <v>-25.683213052419994</v>
      </c>
      <c r="AU32" s="185">
        <v>-37.84438421355182</v>
      </c>
      <c r="AV32" s="185">
        <v>-19.653738763085936</v>
      </c>
      <c r="AW32" s="185">
        <v>0.32002497489611592</v>
      </c>
      <c r="AX32" s="185">
        <v>5.1666345643369915</v>
      </c>
      <c r="AY32" s="185">
        <v>-21.76512071173423</v>
      </c>
      <c r="AZ32" s="185">
        <v>-26.686025748786168</v>
      </c>
      <c r="BA32" s="185">
        <v>-42.588755632334461</v>
      </c>
      <c r="BB32" s="185">
        <v>5.7473546485447891</v>
      </c>
      <c r="BC32" s="185">
        <v>22.802321205607392</v>
      </c>
      <c r="BD32" s="185">
        <v>-62.06272018043564</v>
      </c>
      <c r="BE32" s="186">
        <v>-6.840395525678689</v>
      </c>
      <c r="BF32" s="187"/>
      <c r="BG32" s="382"/>
      <c r="BH32" s="218" t="s">
        <v>42</v>
      </c>
      <c r="BI32" s="185">
        <v>-6.4645814000596546</v>
      </c>
      <c r="BJ32" s="185">
        <v>18.031780897670057</v>
      </c>
      <c r="BK32" s="185">
        <v>-3.2224475539588959</v>
      </c>
      <c r="BL32" s="185">
        <v>-8.2696232293693601</v>
      </c>
      <c r="BM32" s="185">
        <v>-5.6913240177102198</v>
      </c>
      <c r="BN32" s="185">
        <v>2.8841782096794333</v>
      </c>
      <c r="BO32" s="185">
        <v>-10.001391785598891</v>
      </c>
      <c r="BP32" s="185">
        <v>5.6858918444150142</v>
      </c>
      <c r="BQ32" s="185">
        <v>5.1658795673132252</v>
      </c>
      <c r="BR32" s="185">
        <v>-24.730660809795012</v>
      </c>
      <c r="BS32" s="185">
        <v>8.3577260376552545</v>
      </c>
      <c r="BT32" s="185">
        <v>-22.578466582546152</v>
      </c>
      <c r="BU32" s="185">
        <v>5.0083464591605065</v>
      </c>
      <c r="BV32" s="185">
        <v>32.612086613282564</v>
      </c>
      <c r="BW32" s="185">
        <v>-6.805449384229723</v>
      </c>
      <c r="BX32" s="185">
        <v>-22.400751861108969</v>
      </c>
      <c r="BY32" s="185">
        <v>-8.1032047614518437</v>
      </c>
      <c r="BZ32" s="185">
        <v>-17.341242736323849</v>
      </c>
      <c r="CA32" s="185">
        <v>1.3107304812664866</v>
      </c>
      <c r="CB32" s="185">
        <v>-34.092586643760825</v>
      </c>
      <c r="CC32" s="185">
        <v>-11.995806600900638</v>
      </c>
      <c r="CD32" s="185">
        <v>-19.878045837057236</v>
      </c>
      <c r="CE32" s="185">
        <v>37.352433318572565</v>
      </c>
      <c r="CF32" s="185">
        <v>-22.177833394467051</v>
      </c>
      <c r="CG32" s="185">
        <v>-44.39363543058257</v>
      </c>
      <c r="CH32" s="186">
        <v>-0.42210977747503264</v>
      </c>
      <c r="CI32" s="187"/>
      <c r="CJ32" s="382"/>
      <c r="CK32" s="218" t="s">
        <v>42</v>
      </c>
      <c r="CL32" s="185">
        <v>-6.4645814000596546</v>
      </c>
      <c r="CM32" s="185">
        <v>18.031780897670057</v>
      </c>
      <c r="CN32" s="185">
        <v>-3.2224475539588959</v>
      </c>
      <c r="CO32" s="185">
        <v>-8.2696232293693601</v>
      </c>
      <c r="CP32" s="185">
        <v>-5.6913240177102198</v>
      </c>
      <c r="CQ32" s="185">
        <v>2.8841782096794333</v>
      </c>
      <c r="CR32" s="185">
        <v>-10.001391785598891</v>
      </c>
      <c r="CS32" s="185">
        <v>5.6858918444150142</v>
      </c>
      <c r="CT32" s="185">
        <v>5.1658795673132252</v>
      </c>
      <c r="CU32" s="185">
        <v>-24.730660809795012</v>
      </c>
      <c r="CV32" s="185">
        <v>8.3577260376552545</v>
      </c>
      <c r="CW32" s="185">
        <v>-22.578466582546152</v>
      </c>
      <c r="CX32" s="185">
        <v>5.0083464591605065</v>
      </c>
      <c r="CY32" s="185">
        <v>32.612086613282564</v>
      </c>
      <c r="CZ32" s="185">
        <v>-6.805449384229723</v>
      </c>
      <c r="DA32" s="185">
        <v>-22.400751861108969</v>
      </c>
      <c r="DB32" s="185">
        <v>-8.1032047614518437</v>
      </c>
      <c r="DC32" s="185">
        <v>-17.341242736323849</v>
      </c>
      <c r="DD32" s="185">
        <v>1.3107304812664866</v>
      </c>
      <c r="DE32" s="185">
        <v>-34.092586643760825</v>
      </c>
      <c r="DF32" s="185">
        <v>-11.995806600900638</v>
      </c>
      <c r="DG32" s="185">
        <v>-19.878045837057236</v>
      </c>
      <c r="DH32" s="185">
        <v>37.352433318572565</v>
      </c>
      <c r="DI32" s="185">
        <v>-22.177833394467051</v>
      </c>
      <c r="DJ32" s="185">
        <v>-44.39363543058257</v>
      </c>
      <c r="DK32" s="186">
        <v>-0.42210977747503264</v>
      </c>
    </row>
    <row r="33" spans="1:115" x14ac:dyDescent="0.2">
      <c r="A33" s="380">
        <v>2020</v>
      </c>
      <c r="B33" s="173" t="s">
        <v>39</v>
      </c>
      <c r="C33" s="174">
        <v>135178.6187564118</v>
      </c>
      <c r="D33" s="174">
        <v>70578.372223776605</v>
      </c>
      <c r="E33" s="174">
        <v>288342.69928187912</v>
      </c>
      <c r="F33" s="174">
        <v>35188.841174041067</v>
      </c>
      <c r="G33" s="174">
        <v>17687.467711206151</v>
      </c>
      <c r="H33" s="174">
        <v>8282.4103547970226</v>
      </c>
      <c r="I33" s="174">
        <v>1359.8259456146664</v>
      </c>
      <c r="J33" s="174">
        <v>9057.803056343846</v>
      </c>
      <c r="K33" s="174">
        <v>11967.806253913694</v>
      </c>
      <c r="L33" s="174">
        <v>8530.5360192920052</v>
      </c>
      <c r="M33" s="174">
        <v>150213.93935275858</v>
      </c>
      <c r="N33" s="174">
        <v>10762.450697469923</v>
      </c>
      <c r="O33" s="174">
        <v>2172.9240177465131</v>
      </c>
      <c r="P33" s="174">
        <v>11245.930852552063</v>
      </c>
      <c r="Q33" s="174">
        <v>12231.13569687038</v>
      </c>
      <c r="R33" s="174">
        <v>11682.583369972155</v>
      </c>
      <c r="S33" s="174">
        <v>15939.641339248839</v>
      </c>
      <c r="T33" s="174">
        <v>19859.783577814196</v>
      </c>
      <c r="U33" s="174">
        <v>33621.02753907031</v>
      </c>
      <c r="V33" s="174">
        <v>30065.167832447343</v>
      </c>
      <c r="W33" s="174">
        <v>4439.5033108171128</v>
      </c>
      <c r="X33" s="174">
        <v>18114.997961549227</v>
      </c>
      <c r="Y33" s="174">
        <v>120470.48347256087</v>
      </c>
      <c r="Z33" s="174">
        <v>2059.8079059914467</v>
      </c>
      <c r="AA33" s="174">
        <v>1949.732549928721</v>
      </c>
      <c r="AB33" s="175">
        <v>1031003.4902540738</v>
      </c>
      <c r="AC33" s="187"/>
      <c r="AD33" s="380">
        <v>2020</v>
      </c>
      <c r="AE33" s="173" t="s">
        <v>39</v>
      </c>
      <c r="AF33" s="176">
        <v>-7.0585436911850152</v>
      </c>
      <c r="AG33" s="176">
        <v>-8.5194627631833715</v>
      </c>
      <c r="AH33" s="176">
        <v>-1.5847043502560054</v>
      </c>
      <c r="AI33" s="176">
        <v>47.042072240672873</v>
      </c>
      <c r="AJ33" s="176">
        <v>20.238242816056818</v>
      </c>
      <c r="AK33" s="176">
        <v>-31.41949184898305</v>
      </c>
      <c r="AL33" s="176">
        <v>6.8895331855482134</v>
      </c>
      <c r="AM33" s="176">
        <v>8.5571387067533866</v>
      </c>
      <c r="AN33" s="176">
        <v>1.7931195682594936</v>
      </c>
      <c r="AO33" s="176">
        <v>-6.0411772398102803</v>
      </c>
      <c r="AP33" s="176">
        <v>78.177718950993963</v>
      </c>
      <c r="AQ33" s="176">
        <v>-31.649773350453724</v>
      </c>
      <c r="AR33" s="176">
        <v>-31.421658244940719</v>
      </c>
      <c r="AS33" s="176">
        <v>54.439297395178855</v>
      </c>
      <c r="AT33" s="176">
        <v>-42.025915679915805</v>
      </c>
      <c r="AU33" s="176">
        <v>5.0270032988328328</v>
      </c>
      <c r="AV33" s="176">
        <v>-8.7592707792643054</v>
      </c>
      <c r="AW33" s="176">
        <v>82.745269679089148</v>
      </c>
      <c r="AX33" s="176">
        <v>41.473455783360748</v>
      </c>
      <c r="AY33" s="176">
        <v>-7.2236152228752566</v>
      </c>
      <c r="AZ33" s="176">
        <v>39.257800435305555</v>
      </c>
      <c r="BA33" s="176">
        <v>-48.918487625481902</v>
      </c>
      <c r="BB33" s="176">
        <v>-12.895791263082446</v>
      </c>
      <c r="BC33" s="176">
        <v>26.097230620857204</v>
      </c>
      <c r="BD33" s="176">
        <v>-11.424934604559468</v>
      </c>
      <c r="BE33" s="177">
        <v>2.6103515805152799</v>
      </c>
      <c r="BF33" s="187"/>
      <c r="BG33" s="380">
        <v>2020</v>
      </c>
      <c r="BH33" s="173" t="s">
        <v>39</v>
      </c>
      <c r="BI33" s="176">
        <v>-7.0585436911850152</v>
      </c>
      <c r="BJ33" s="176">
        <v>-8.5194627631833715</v>
      </c>
      <c r="BK33" s="176">
        <v>-1.5847043502560054</v>
      </c>
      <c r="BL33" s="176">
        <v>47.042072240672873</v>
      </c>
      <c r="BM33" s="176">
        <v>20.238242816056818</v>
      </c>
      <c r="BN33" s="176">
        <v>-31.41949184898305</v>
      </c>
      <c r="BO33" s="176">
        <v>6.8895331855482134</v>
      </c>
      <c r="BP33" s="176">
        <v>8.5571387067533866</v>
      </c>
      <c r="BQ33" s="176">
        <v>1.7931195682594936</v>
      </c>
      <c r="BR33" s="176">
        <v>-6.0411772398102803</v>
      </c>
      <c r="BS33" s="176">
        <v>78.177718950993963</v>
      </c>
      <c r="BT33" s="176">
        <v>-31.649773350453724</v>
      </c>
      <c r="BU33" s="176">
        <v>-31.421658244940719</v>
      </c>
      <c r="BV33" s="176">
        <v>54.439297395178855</v>
      </c>
      <c r="BW33" s="176">
        <v>-42.025915679915805</v>
      </c>
      <c r="BX33" s="176">
        <v>5.0270032988328328</v>
      </c>
      <c r="BY33" s="176">
        <v>-8.7592707792643054</v>
      </c>
      <c r="BZ33" s="176">
        <v>82.745269679089148</v>
      </c>
      <c r="CA33" s="176">
        <v>41.473455783360748</v>
      </c>
      <c r="CB33" s="176">
        <v>-7.2236152228752566</v>
      </c>
      <c r="CC33" s="176">
        <v>39.257800435305555</v>
      </c>
      <c r="CD33" s="176">
        <v>-48.918487625481902</v>
      </c>
      <c r="CE33" s="176">
        <v>-12.895791263082446</v>
      </c>
      <c r="CF33" s="176">
        <v>26.097230620857204</v>
      </c>
      <c r="CG33" s="176">
        <v>-11.424934604559468</v>
      </c>
      <c r="CH33" s="177">
        <v>2.6103515805152799</v>
      </c>
      <c r="CI33" s="187"/>
      <c r="CJ33" s="380">
        <v>2020</v>
      </c>
      <c r="CK33" s="173" t="s">
        <v>39</v>
      </c>
      <c r="CL33" s="176">
        <v>-6.9180316872970549</v>
      </c>
      <c r="CM33" s="176">
        <v>6.2001406089498445</v>
      </c>
      <c r="CN33" s="176">
        <v>-0.86976045120974455</v>
      </c>
      <c r="CO33" s="176">
        <v>4.568228642104577</v>
      </c>
      <c r="CP33" s="176">
        <v>4.1786319330983313</v>
      </c>
      <c r="CQ33" s="176">
        <v>-2.0281518857843461</v>
      </c>
      <c r="CR33" s="176">
        <v>-4.6157415683444336</v>
      </c>
      <c r="CS33" s="176">
        <v>4.539774636140681</v>
      </c>
      <c r="CT33" s="176">
        <v>5.8222742916764547</v>
      </c>
      <c r="CU33" s="176">
        <v>-24.215240610852675</v>
      </c>
      <c r="CV33" s="176">
        <v>28.298846466524342</v>
      </c>
      <c r="CW33" s="176">
        <v>-32.902326794048939</v>
      </c>
      <c r="CX33" s="176">
        <v>-14.9523065628814</v>
      </c>
      <c r="CY33" s="176">
        <v>66.670137241598198</v>
      </c>
      <c r="CZ33" s="176">
        <v>-22.536854266019979</v>
      </c>
      <c r="DA33" s="176">
        <v>-19.991417338750228</v>
      </c>
      <c r="DB33" s="176">
        <v>-11.584972597565368</v>
      </c>
      <c r="DC33" s="176">
        <v>1.9253016827055047</v>
      </c>
      <c r="DD33" s="176">
        <v>12.089705560166863</v>
      </c>
      <c r="DE33" s="176">
        <v>-29.419145358150878</v>
      </c>
      <c r="DF33" s="176">
        <v>-6.9943199368987958</v>
      </c>
      <c r="DG33" s="176">
        <v>-30.634477780050283</v>
      </c>
      <c r="DH33" s="176">
        <v>19.501123656269325</v>
      </c>
      <c r="DI33" s="176">
        <v>-8.3375209415237563</v>
      </c>
      <c r="DJ33" s="176">
        <v>-43.878415933133056</v>
      </c>
      <c r="DK33" s="177">
        <v>0.75313357586337393</v>
      </c>
    </row>
    <row r="34" spans="1:115" x14ac:dyDescent="0.2">
      <c r="A34" s="381"/>
      <c r="B34" s="178" t="s">
        <v>40</v>
      </c>
      <c r="C34" s="179">
        <v>78596.888302268781</v>
      </c>
      <c r="D34" s="179">
        <v>52523.161309341391</v>
      </c>
      <c r="E34" s="179">
        <v>195818.77742022366</v>
      </c>
      <c r="F34" s="179">
        <v>16434.184927189777</v>
      </c>
      <c r="G34" s="179">
        <v>7697.1833709175353</v>
      </c>
      <c r="H34" s="179">
        <v>7014.4075618890247</v>
      </c>
      <c r="I34" s="179">
        <v>560.55050988143194</v>
      </c>
      <c r="J34" s="179">
        <v>2917.1506126482682</v>
      </c>
      <c r="K34" s="179">
        <v>8920.0384574580166</v>
      </c>
      <c r="L34" s="179">
        <v>4311.0006989807225</v>
      </c>
      <c r="M34" s="179">
        <v>37853.114936343438</v>
      </c>
      <c r="N34" s="179">
        <v>9469.7512560850282</v>
      </c>
      <c r="O34" s="179">
        <v>1088.5878859996014</v>
      </c>
      <c r="P34" s="179">
        <v>4938.9858566674393</v>
      </c>
      <c r="Q34" s="179">
        <v>5956.526524443615</v>
      </c>
      <c r="R34" s="179">
        <v>6661.5798510506584</v>
      </c>
      <c r="S34" s="179">
        <v>13566.406110256094</v>
      </c>
      <c r="T34" s="179">
        <v>10327.134635323651</v>
      </c>
      <c r="U34" s="179">
        <v>16059.68179384257</v>
      </c>
      <c r="V34" s="179">
        <v>16935.128025171896</v>
      </c>
      <c r="W34" s="179">
        <v>1298.719065321427</v>
      </c>
      <c r="X34" s="179">
        <v>15379.916460162511</v>
      </c>
      <c r="Y34" s="179">
        <v>47553.468604119756</v>
      </c>
      <c r="Z34" s="179">
        <v>600.28878448097487</v>
      </c>
      <c r="AA34" s="179">
        <v>1227.6718470980018</v>
      </c>
      <c r="AB34" s="180">
        <v>563710.30480716529</v>
      </c>
      <c r="AC34" s="187"/>
      <c r="AD34" s="381"/>
      <c r="AE34" s="178" t="s">
        <v>40</v>
      </c>
      <c r="AF34" s="181">
        <v>-46.631846385263941</v>
      </c>
      <c r="AG34" s="181">
        <v>-37.028899951631679</v>
      </c>
      <c r="AH34" s="181">
        <v>-40.784441195921808</v>
      </c>
      <c r="AI34" s="181">
        <v>-50.777086296645322</v>
      </c>
      <c r="AJ34" s="181">
        <v>-51.949544004106784</v>
      </c>
      <c r="AK34" s="181">
        <v>-48.102475305226967</v>
      </c>
      <c r="AL34" s="181">
        <v>-73.918595365574973</v>
      </c>
      <c r="AM34" s="181">
        <v>-72.342586504003137</v>
      </c>
      <c r="AN34" s="181">
        <v>-41.813031848576962</v>
      </c>
      <c r="AO34" s="181">
        <v>-54.832474254002861</v>
      </c>
      <c r="AP34" s="181">
        <v>-64.73907533766041</v>
      </c>
      <c r="AQ34" s="181">
        <v>-35.892962882221966</v>
      </c>
      <c r="AR34" s="181">
        <v>-53.214830090806608</v>
      </c>
      <c r="AS34" s="181">
        <v>-65.629805723743502</v>
      </c>
      <c r="AT34" s="181">
        <v>-52.975201912492906</v>
      </c>
      <c r="AU34" s="181">
        <v>-52.453001906100248</v>
      </c>
      <c r="AV34" s="181">
        <v>-29.219279021667109</v>
      </c>
      <c r="AW34" s="181">
        <v>-16.997035893251635</v>
      </c>
      <c r="AX34" s="181">
        <v>-51.852964157272922</v>
      </c>
      <c r="AY34" s="181">
        <v>-51.66828991689929</v>
      </c>
      <c r="AZ34" s="181">
        <v>-70.264820190066672</v>
      </c>
      <c r="BA34" s="181">
        <v>-60.280274490092332</v>
      </c>
      <c r="BB34" s="181">
        <v>-65.885047441803522</v>
      </c>
      <c r="BC34" s="181">
        <v>-69.91579006027176</v>
      </c>
      <c r="BD34" s="181">
        <v>-60.276419234130493</v>
      </c>
      <c r="BE34" s="182">
        <v>-49.439846167861546</v>
      </c>
      <c r="BF34" s="187"/>
      <c r="BG34" s="381"/>
      <c r="BH34" s="178" t="s">
        <v>40</v>
      </c>
      <c r="BI34" s="181">
        <v>-26.968768023096391</v>
      </c>
      <c r="BJ34" s="181">
        <v>-23.329697307715445</v>
      </c>
      <c r="BK34" s="181">
        <v>-22.369426299358331</v>
      </c>
      <c r="BL34" s="181">
        <v>-9.9363853429734093</v>
      </c>
      <c r="BM34" s="181">
        <v>-17.392710507311339</v>
      </c>
      <c r="BN34" s="181">
        <v>-40.229987138817414</v>
      </c>
      <c r="BO34" s="181">
        <v>-43.871833530081531</v>
      </c>
      <c r="BP34" s="181">
        <v>-36.611133628358658</v>
      </c>
      <c r="BQ34" s="181">
        <v>-22.885943839283019</v>
      </c>
      <c r="BR34" s="181">
        <v>-31.046542607600536</v>
      </c>
      <c r="BS34" s="181">
        <v>-1.8731781871080599</v>
      </c>
      <c r="BT34" s="181">
        <v>-33.703638105378239</v>
      </c>
      <c r="BU34" s="181">
        <v>-40.64915071454498</v>
      </c>
      <c r="BV34" s="181">
        <v>-25.248915841685825</v>
      </c>
      <c r="BW34" s="181">
        <v>-46.133564506924117</v>
      </c>
      <c r="BX34" s="181">
        <v>-27.014332447640832</v>
      </c>
      <c r="BY34" s="181">
        <v>-19.463107328071118</v>
      </c>
      <c r="BZ34" s="181">
        <v>29.505594954202728</v>
      </c>
      <c r="CA34" s="181">
        <v>-13.024571056750666</v>
      </c>
      <c r="CB34" s="181">
        <v>-30.313593823549901</v>
      </c>
      <c r="CC34" s="181">
        <v>-24.053311520229713</v>
      </c>
      <c r="CD34" s="181">
        <v>-54.8488872725422</v>
      </c>
      <c r="CE34" s="181">
        <v>-39.494004661633483</v>
      </c>
      <c r="CF34" s="181">
        <v>-26.696265963678002</v>
      </c>
      <c r="CG34" s="181">
        <v>-39.955590670713626</v>
      </c>
      <c r="CH34" s="182">
        <v>-24.767192593261576</v>
      </c>
      <c r="CI34" s="187"/>
      <c r="CJ34" s="381"/>
      <c r="CK34" s="178" t="s">
        <v>40</v>
      </c>
      <c r="CL34" s="181">
        <v>-12.333150684743877</v>
      </c>
      <c r="CM34" s="181">
        <v>-11.112141020239497</v>
      </c>
      <c r="CN34" s="181">
        <v>-9.8379027548348041</v>
      </c>
      <c r="CO34" s="181">
        <v>-8.3959971255204486</v>
      </c>
      <c r="CP34" s="181">
        <v>-10.090936489541347</v>
      </c>
      <c r="CQ34" s="181">
        <v>-14.935246699950289</v>
      </c>
      <c r="CR34" s="181">
        <v>-42.04873285472749</v>
      </c>
      <c r="CS34" s="181">
        <v>-9.4744835937423453</v>
      </c>
      <c r="CT34" s="181">
        <v>-10.497337171490029</v>
      </c>
      <c r="CU34" s="181">
        <v>-34.268789579140936</v>
      </c>
      <c r="CV34" s="181">
        <v>13.555753484855826</v>
      </c>
      <c r="CW34" s="181">
        <v>-36.276972333318582</v>
      </c>
      <c r="CX34" s="181">
        <v>-21.861122347816043</v>
      </c>
      <c r="CY34" s="181">
        <v>39.307645661175371</v>
      </c>
      <c r="CZ34" s="181">
        <v>-28.639201962984362</v>
      </c>
      <c r="DA34" s="181">
        <v>-31.716782042668477</v>
      </c>
      <c r="DB34" s="181">
        <v>-17.77662642389982</v>
      </c>
      <c r="DC34" s="181">
        <v>8.648728767628878</v>
      </c>
      <c r="DD34" s="181">
        <v>3.0262469575781381E-2</v>
      </c>
      <c r="DE34" s="181">
        <v>-31.614180115447464</v>
      </c>
      <c r="DF34" s="181">
        <v>-28.866723697084527</v>
      </c>
      <c r="DG34" s="181">
        <v>-44.258960443593089</v>
      </c>
      <c r="DH34" s="181">
        <v>-7.9799550874856129</v>
      </c>
      <c r="DI34" s="181">
        <v>-1.9991603932456137</v>
      </c>
      <c r="DJ34" s="181">
        <v>-48.47160481886624</v>
      </c>
      <c r="DK34" s="182">
        <v>-10.707963017231704</v>
      </c>
    </row>
    <row r="35" spans="1:115" x14ac:dyDescent="0.2">
      <c r="A35" s="381"/>
      <c r="B35" s="173" t="s">
        <v>41</v>
      </c>
      <c r="C35" s="174">
        <v>110086.424221726</v>
      </c>
      <c r="D35" s="174">
        <v>80929.464626297122</v>
      </c>
      <c r="E35" s="174">
        <v>324561.46709575725</v>
      </c>
      <c r="F35" s="174">
        <v>33691.580612110862</v>
      </c>
      <c r="G35" s="174">
        <v>14778.439616445554</v>
      </c>
      <c r="H35" s="174">
        <v>10626.950006567713</v>
      </c>
      <c r="I35" s="174">
        <v>742.87920662025488</v>
      </c>
      <c r="J35" s="174">
        <v>7052.8556153947202</v>
      </c>
      <c r="K35" s="174">
        <v>12736.271272822803</v>
      </c>
      <c r="L35" s="174">
        <v>5622.2585314593462</v>
      </c>
      <c r="M35" s="174">
        <v>58635.893471693162</v>
      </c>
      <c r="N35" s="174">
        <v>12807.621253119663</v>
      </c>
      <c r="O35" s="174">
        <v>2717.2950479443057</v>
      </c>
      <c r="P35" s="174">
        <v>8476.2577433337719</v>
      </c>
      <c r="Q35" s="174">
        <v>10159.277866806779</v>
      </c>
      <c r="R35" s="174">
        <v>11910.050492578484</v>
      </c>
      <c r="S35" s="174">
        <v>24891.549848942599</v>
      </c>
      <c r="T35" s="174">
        <v>16459.061421253122</v>
      </c>
      <c r="U35" s="174">
        <v>29867.461500065678</v>
      </c>
      <c r="V35" s="174">
        <v>35787.111546039669</v>
      </c>
      <c r="W35" s="174">
        <v>2980.5105214764221</v>
      </c>
      <c r="X35" s="174">
        <v>38886.938421121769</v>
      </c>
      <c r="Y35" s="174">
        <v>119086.11501379221</v>
      </c>
      <c r="Z35" s="174">
        <v>911.36109286746353</v>
      </c>
      <c r="AA35" s="174">
        <v>1584.0894785235782</v>
      </c>
      <c r="AB35" s="175">
        <v>975989.18552476028</v>
      </c>
      <c r="AC35" s="187"/>
      <c r="AD35" s="381"/>
      <c r="AE35" s="173" t="s">
        <v>41</v>
      </c>
      <c r="AF35" s="176">
        <v>-37.497654096950392</v>
      </c>
      <c r="AG35" s="176">
        <v>6.5442351145835964</v>
      </c>
      <c r="AH35" s="176">
        <v>-15.879802302338952</v>
      </c>
      <c r="AI35" s="176">
        <v>-16.384073114930551</v>
      </c>
      <c r="AJ35" s="176">
        <v>-1.6005952410963475</v>
      </c>
      <c r="AK35" s="176">
        <v>-39.851645159543757</v>
      </c>
      <c r="AL35" s="176">
        <v>-55.346605486904174</v>
      </c>
      <c r="AM35" s="176">
        <v>-43.825682798549394</v>
      </c>
      <c r="AN35" s="176">
        <v>-11.45160457372153</v>
      </c>
      <c r="AO35" s="176">
        <v>-44.220109358266214</v>
      </c>
      <c r="AP35" s="176">
        <v>-65.85790413194475</v>
      </c>
      <c r="AQ35" s="176">
        <v>0.10968523710035427</v>
      </c>
      <c r="AR35" s="176">
        <v>-35.679362393135747</v>
      </c>
      <c r="AS35" s="176">
        <v>-60.439131093684317</v>
      </c>
      <c r="AT35" s="176">
        <v>-37.244015979542077</v>
      </c>
      <c r="AU35" s="176">
        <v>3.8928724862108188</v>
      </c>
      <c r="AV35" s="176">
        <v>1.6290585912892785</v>
      </c>
      <c r="AW35" s="176">
        <v>5.4881773536642253</v>
      </c>
      <c r="AX35" s="176">
        <v>-21.545684766256322</v>
      </c>
      <c r="AY35" s="176">
        <v>4.0829098650483786</v>
      </c>
      <c r="AZ35" s="176">
        <v>-20.412204476035235</v>
      </c>
      <c r="BA35" s="176">
        <v>22.412639466336891</v>
      </c>
      <c r="BB35" s="176">
        <v>-27.897316223562186</v>
      </c>
      <c r="BC35" s="176">
        <v>-64.973341162168509</v>
      </c>
      <c r="BD35" s="176">
        <v>-31.65256920672751</v>
      </c>
      <c r="BE35" s="177">
        <v>-25.24372799922817</v>
      </c>
      <c r="BF35" s="187"/>
      <c r="BG35" s="381"/>
      <c r="BH35" s="173" t="s">
        <v>41</v>
      </c>
      <c r="BI35" s="176">
        <v>-30.924130875604494</v>
      </c>
      <c r="BJ35" s="176">
        <v>-13.735589100031632</v>
      </c>
      <c r="BK35" s="176">
        <v>-19.889104501296107</v>
      </c>
      <c r="BL35" s="176">
        <v>-12.597935616186462</v>
      </c>
      <c r="BM35" s="176">
        <v>-12.208257295585268</v>
      </c>
      <c r="BN35" s="176">
        <v>-40.075470260511281</v>
      </c>
      <c r="BO35" s="176">
        <v>-47.625976971788056</v>
      </c>
      <c r="BP35" s="176">
        <v>-39.491602903011305</v>
      </c>
      <c r="BQ35" s="176">
        <v>-18.920105772190642</v>
      </c>
      <c r="BR35" s="176">
        <v>-35.672605330308649</v>
      </c>
      <c r="BS35" s="176">
        <v>-32.112168293063583</v>
      </c>
      <c r="BT35" s="176">
        <v>-23.715651149201655</v>
      </c>
      <c r="BU35" s="176">
        <v>-38.489110564785399</v>
      </c>
      <c r="BV35" s="176">
        <v>-42.751760429866891</v>
      </c>
      <c r="BW35" s="176">
        <v>-43.252674952042028</v>
      </c>
      <c r="BX35" s="176">
        <v>-17.333031468198968</v>
      </c>
      <c r="BY35" s="176">
        <v>-11.01214349876739</v>
      </c>
      <c r="BZ35" s="176">
        <v>19.875228433680036</v>
      </c>
      <c r="CA35" s="176">
        <v>-16.432458672101248</v>
      </c>
      <c r="CB35" s="176">
        <v>-18.699340081562944</v>
      </c>
      <c r="CC35" s="176">
        <v>-22.846668115431257</v>
      </c>
      <c r="CD35" s="176">
        <v>-31.683732173073075</v>
      </c>
      <c r="CE35" s="176">
        <v>-35.169091695862456</v>
      </c>
      <c r="CF35" s="176">
        <v>-42.680372215360485</v>
      </c>
      <c r="CG35" s="176">
        <v>-37.42664264702006</v>
      </c>
      <c r="CH35" s="177">
        <v>-24.948827002991024</v>
      </c>
      <c r="CI35" s="187"/>
      <c r="CJ35" s="381"/>
      <c r="CK35" s="173" t="s">
        <v>41</v>
      </c>
      <c r="CL35" s="176">
        <v>-21.054712863315551</v>
      </c>
      <c r="CM35" s="176">
        <v>-10.690004396488618</v>
      </c>
      <c r="CN35" s="176">
        <v>-17.279342005054975</v>
      </c>
      <c r="CO35" s="176">
        <v>-11.967501219953391</v>
      </c>
      <c r="CP35" s="176">
        <v>-8.5560701226138125</v>
      </c>
      <c r="CQ35" s="176">
        <v>-31.595099980914597</v>
      </c>
      <c r="CR35" s="176">
        <v>-50.247749278708213</v>
      </c>
      <c r="CS35" s="176">
        <v>-22.228638378201858</v>
      </c>
      <c r="CT35" s="176">
        <v>-16.404579565751309</v>
      </c>
      <c r="CU35" s="176">
        <v>-35.889359991359207</v>
      </c>
      <c r="CV35" s="176">
        <v>-23.283562886961839</v>
      </c>
      <c r="CW35" s="176">
        <v>-28.90347215120088</v>
      </c>
      <c r="CX35" s="176">
        <v>-37.039599835730833</v>
      </c>
      <c r="CY35" s="176">
        <v>-14.902941774230404</v>
      </c>
      <c r="CZ35" s="176">
        <v>-36.716991968955334</v>
      </c>
      <c r="DA35" s="176">
        <v>-24.189827760146642</v>
      </c>
      <c r="DB35" s="176">
        <v>-13.893543003192487</v>
      </c>
      <c r="DC35" s="176">
        <v>13.918419741221321</v>
      </c>
      <c r="DD35" s="176">
        <v>-10.943542482024727</v>
      </c>
      <c r="DE35" s="176">
        <v>-19.831623831353586</v>
      </c>
      <c r="DF35" s="176">
        <v>-24.142391548595597</v>
      </c>
      <c r="DG35" s="176">
        <v>-34.710732712941727</v>
      </c>
      <c r="DH35" s="176">
        <v>-25.228458789985186</v>
      </c>
      <c r="DI35" s="176">
        <v>-27.919561711300712</v>
      </c>
      <c r="DJ35" s="176">
        <v>-46.926344963969704</v>
      </c>
      <c r="DK35" s="177">
        <v>-19.815731243707024</v>
      </c>
    </row>
    <row r="36" spans="1:115" x14ac:dyDescent="0.2">
      <c r="A36" s="382"/>
      <c r="B36" s="218" t="s">
        <v>42</v>
      </c>
      <c r="C36" s="183">
        <v>186333.73067104304</v>
      </c>
      <c r="D36" s="183">
        <v>99746.878686047727</v>
      </c>
      <c r="E36" s="183">
        <v>450924.28693862673</v>
      </c>
      <c r="F36" s="183">
        <v>39377.225591330629</v>
      </c>
      <c r="G36" s="183">
        <v>23433.587188704805</v>
      </c>
      <c r="H36" s="183">
        <v>23562.006694800461</v>
      </c>
      <c r="I36" s="183">
        <v>3941.1708606856314</v>
      </c>
      <c r="J36" s="183">
        <v>14365.743174950507</v>
      </c>
      <c r="K36" s="183">
        <v>21667.818979889551</v>
      </c>
      <c r="L36" s="183">
        <v>10212.323408356779</v>
      </c>
      <c r="M36" s="183">
        <v>90652.280608523506</v>
      </c>
      <c r="N36" s="183">
        <v>20472.209596748988</v>
      </c>
      <c r="O36" s="183">
        <v>3099.3096540585602</v>
      </c>
      <c r="P36" s="183">
        <v>15333.051213921019</v>
      </c>
      <c r="Q36" s="183">
        <v>18522.135615296447</v>
      </c>
      <c r="R36" s="183">
        <v>19799.790793998127</v>
      </c>
      <c r="S36" s="183">
        <v>25425.873137438786</v>
      </c>
      <c r="T36" s="183">
        <v>23278.413618839222</v>
      </c>
      <c r="U36" s="183">
        <v>45816.036938626661</v>
      </c>
      <c r="V36" s="183">
        <v>55586.621027404406</v>
      </c>
      <c r="W36" s="183">
        <v>4211.0896373866835</v>
      </c>
      <c r="X36" s="183">
        <v>52267.333515681989</v>
      </c>
      <c r="Y36" s="183">
        <v>156810.91856830262</v>
      </c>
      <c r="Z36" s="183">
        <v>1513.6854746274878</v>
      </c>
      <c r="AA36" s="183">
        <v>2693.2424195060958</v>
      </c>
      <c r="AB36" s="184">
        <v>1409046.7640147964</v>
      </c>
      <c r="AC36" s="187"/>
      <c r="AD36" s="382"/>
      <c r="AE36" s="218" t="s">
        <v>42</v>
      </c>
      <c r="AF36" s="185">
        <v>2.8903530965870505</v>
      </c>
      <c r="AG36" s="185">
        <v>3.8446075806306323</v>
      </c>
      <c r="AH36" s="185">
        <v>25.538230909229263</v>
      </c>
      <c r="AI36" s="185">
        <v>-5.8082214879290213</v>
      </c>
      <c r="AJ36" s="185">
        <v>34.925168541149112</v>
      </c>
      <c r="AK36" s="185">
        <v>42.658592708854989</v>
      </c>
      <c r="AL36" s="185">
        <v>223.20487370229159</v>
      </c>
      <c r="AM36" s="185">
        <v>1.2952083415537663</v>
      </c>
      <c r="AN36" s="185">
        <v>42.866470635999221</v>
      </c>
      <c r="AO36" s="185">
        <v>3.8235386942464311</v>
      </c>
      <c r="AP36" s="185">
        <v>-34.018589934817065</v>
      </c>
      <c r="AQ36" s="185">
        <v>79.570094847295891</v>
      </c>
      <c r="AR36" s="185">
        <v>38.266352631749157</v>
      </c>
      <c r="AS36" s="185">
        <v>-27.413215297120296</v>
      </c>
      <c r="AT36" s="185">
        <v>-15.768091088966985</v>
      </c>
      <c r="AU36" s="185">
        <v>73.333585102541534</v>
      </c>
      <c r="AV36" s="185">
        <v>3.4891922961050703</v>
      </c>
      <c r="AW36" s="185">
        <v>36.130352964092772</v>
      </c>
      <c r="AX36" s="185">
        <v>34.326186275748213</v>
      </c>
      <c r="AY36" s="185">
        <v>19.148299392886294</v>
      </c>
      <c r="AZ36" s="185">
        <v>-0.21818975023102372</v>
      </c>
      <c r="BA36" s="185">
        <v>123.63128659962767</v>
      </c>
      <c r="BB36" s="185">
        <v>4.3395973063467208</v>
      </c>
      <c r="BC36" s="185">
        <v>-32.021422794317765</v>
      </c>
      <c r="BD36" s="185">
        <v>48.650842253391893</v>
      </c>
      <c r="BE36" s="186">
        <v>11.620147311999251</v>
      </c>
      <c r="BF36" s="187"/>
      <c r="BG36" s="382"/>
      <c r="BH36" s="218" t="s">
        <v>42</v>
      </c>
      <c r="BI36" s="185">
        <v>-21.502190241203333</v>
      </c>
      <c r="BJ36" s="185">
        <v>-8.6580505637584011</v>
      </c>
      <c r="BK36" s="185">
        <v>-7.9674224313621256</v>
      </c>
      <c r="BL36" s="185">
        <v>-10.561982547602311</v>
      </c>
      <c r="BM36" s="185">
        <v>0.76160823886735063</v>
      </c>
      <c r="BN36" s="185">
        <v>-17.216104392845168</v>
      </c>
      <c r="BO36" s="185">
        <v>4.7577864359960476</v>
      </c>
      <c r="BP36" s="185">
        <v>-26.814452152081834</v>
      </c>
      <c r="BQ36" s="185">
        <v>-2.3745997889764503</v>
      </c>
      <c r="BR36" s="185">
        <v>-25.592105213503146</v>
      </c>
      <c r="BS36" s="185">
        <v>-32.635192427885052</v>
      </c>
      <c r="BT36" s="185">
        <v>-2.1933926496458978</v>
      </c>
      <c r="BU36" s="185">
        <v>-24.105320582051036</v>
      </c>
      <c r="BV36" s="185">
        <v>-37.705020186165726</v>
      </c>
      <c r="BW36" s="185">
        <v>-34.851908943372031</v>
      </c>
      <c r="BX36" s="185">
        <v>4.2343440734477156</v>
      </c>
      <c r="BY36" s="185">
        <v>-6.8547714200186016</v>
      </c>
      <c r="BZ36" s="185">
        <v>24.837792004303672</v>
      </c>
      <c r="CA36" s="185">
        <v>-3.0426621493336636</v>
      </c>
      <c r="CB36" s="185">
        <v>-6.8075457397734578</v>
      </c>
      <c r="CC36" s="185">
        <v>-16.693714140565042</v>
      </c>
      <c r="CD36" s="185">
        <v>-3.6142301289034173</v>
      </c>
      <c r="CE36" s="185">
        <v>-25.158584602786682</v>
      </c>
      <c r="CF36" s="185">
        <v>-39.874055428559785</v>
      </c>
      <c r="CG36" s="185">
        <v>-20.873169653013989</v>
      </c>
      <c r="CH36" s="186">
        <v>-15.100948812172444</v>
      </c>
      <c r="CI36" s="187"/>
      <c r="CJ36" s="382"/>
      <c r="CK36" s="218" t="s">
        <v>42</v>
      </c>
      <c r="CL36" s="185">
        <v>-21.502190241203333</v>
      </c>
      <c r="CM36" s="185">
        <v>-8.6580505637584011</v>
      </c>
      <c r="CN36" s="185">
        <v>-7.9674224313621256</v>
      </c>
      <c r="CO36" s="185">
        <v>-10.561982547602311</v>
      </c>
      <c r="CP36" s="185">
        <v>0.76160823886735063</v>
      </c>
      <c r="CQ36" s="185">
        <v>-17.216104392845168</v>
      </c>
      <c r="CR36" s="185">
        <v>4.7577864359960476</v>
      </c>
      <c r="CS36" s="185">
        <v>-26.814452152081834</v>
      </c>
      <c r="CT36" s="185">
        <v>-2.3745997889764503</v>
      </c>
      <c r="CU36" s="185">
        <v>-25.592105213503146</v>
      </c>
      <c r="CV36" s="185">
        <v>-32.635192427885052</v>
      </c>
      <c r="CW36" s="185">
        <v>-2.1933926496458978</v>
      </c>
      <c r="CX36" s="185">
        <v>-24.105320582051036</v>
      </c>
      <c r="CY36" s="185">
        <v>-37.705020186165726</v>
      </c>
      <c r="CZ36" s="185">
        <v>-34.851908943372031</v>
      </c>
      <c r="DA36" s="185">
        <v>4.2343440734477156</v>
      </c>
      <c r="DB36" s="185">
        <v>-6.8547714200186016</v>
      </c>
      <c r="DC36" s="185">
        <v>24.837792004303672</v>
      </c>
      <c r="DD36" s="185">
        <v>-3.0426621493336636</v>
      </c>
      <c r="DE36" s="185">
        <v>-6.8075457397734578</v>
      </c>
      <c r="DF36" s="185">
        <v>-16.693714140565042</v>
      </c>
      <c r="DG36" s="185">
        <v>-3.6142301289034173</v>
      </c>
      <c r="DH36" s="185">
        <v>-25.158584602786682</v>
      </c>
      <c r="DI36" s="185">
        <v>-39.874055428559785</v>
      </c>
      <c r="DJ36" s="185">
        <v>-20.873169653013989</v>
      </c>
      <c r="DK36" s="186">
        <v>-15.100948812172444</v>
      </c>
    </row>
    <row r="37" spans="1:115" ht="14.25" customHeight="1" x14ac:dyDescent="0.2">
      <c r="A37" s="329">
        <v>2021</v>
      </c>
      <c r="B37" s="300" t="s">
        <v>39</v>
      </c>
      <c r="C37" s="233">
        <v>157942.21847967544</v>
      </c>
      <c r="D37" s="233">
        <v>92406.680701217192</v>
      </c>
      <c r="E37" s="233">
        <v>384838.56184133305</v>
      </c>
      <c r="F37" s="297">
        <v>36017.464977417134</v>
      </c>
      <c r="G37" s="297">
        <v>21361.219143126898</v>
      </c>
      <c r="H37" s="297">
        <v>15413.925872055936</v>
      </c>
      <c r="I37" s="297">
        <v>2510.0699175789127</v>
      </c>
      <c r="J37" s="297">
        <v>13652.217867258671</v>
      </c>
      <c r="K37" s="297">
        <v>15360.346653397639</v>
      </c>
      <c r="L37" s="297">
        <v>10770.005333129195</v>
      </c>
      <c r="M37" s="297">
        <v>73188.047921610661</v>
      </c>
      <c r="N37" s="297">
        <v>14040.084819719821</v>
      </c>
      <c r="O37" s="297">
        <v>2738.363979688178</v>
      </c>
      <c r="P37" s="297">
        <v>15350.446145602084</v>
      </c>
      <c r="Q37" s="297">
        <v>15405.77251269489</v>
      </c>
      <c r="R37" s="297">
        <v>17504.680165352525</v>
      </c>
      <c r="S37" s="297">
        <v>21959.326290540714</v>
      </c>
      <c r="T37" s="297">
        <v>20296.040980887497</v>
      </c>
      <c r="U37" s="297">
        <v>31182.522876317336</v>
      </c>
      <c r="V37" s="297">
        <v>43994.362346576847</v>
      </c>
      <c r="W37" s="297">
        <v>3808.2012044196081</v>
      </c>
      <c r="X37" s="297">
        <v>34935.397713644139</v>
      </c>
      <c r="Y37" s="297">
        <v>139951.24866671773</v>
      </c>
      <c r="Z37" s="297">
        <v>2225.8671055653376</v>
      </c>
      <c r="AA37" s="297">
        <v>2669.6428079307971</v>
      </c>
      <c r="AB37" s="298">
        <v>1189522.7163234581</v>
      </c>
      <c r="AC37" s="299"/>
      <c r="AD37" s="387">
        <v>2021</v>
      </c>
      <c r="AE37" s="300" t="s">
        <v>39</v>
      </c>
      <c r="AF37" s="301">
        <v>16.839645154447869</v>
      </c>
      <c r="AG37" s="301">
        <v>30.927758447349142</v>
      </c>
      <c r="AH37" s="301">
        <v>33.465686074167309</v>
      </c>
      <c r="AI37" s="301">
        <v>2.3547913933219977</v>
      </c>
      <c r="AJ37" s="301">
        <v>20.770364033474319</v>
      </c>
      <c r="AK37" s="301">
        <v>86.104348997009893</v>
      </c>
      <c r="AL37" s="301">
        <v>84.587588262578322</v>
      </c>
      <c r="AM37" s="301">
        <v>50.723280052959609</v>
      </c>
      <c r="AN37" s="301">
        <v>28.34722026331702</v>
      </c>
      <c r="AO37" s="301">
        <v>26.252386822733964</v>
      </c>
      <c r="AP37" s="301">
        <v>-51.27745917791443</v>
      </c>
      <c r="AQ37" s="301">
        <v>30.454347382240886</v>
      </c>
      <c r="AR37" s="301">
        <v>26.022077041058679</v>
      </c>
      <c r="AS37" s="301">
        <v>36.497781703135537</v>
      </c>
      <c r="AT37" s="301">
        <v>25.955372375083808</v>
      </c>
      <c r="AU37" s="301">
        <v>49.835696532198149</v>
      </c>
      <c r="AV37" s="301">
        <v>37.765498126167721</v>
      </c>
      <c r="AW37" s="301">
        <v>2.1966875991571877</v>
      </c>
      <c r="AX37" s="301">
        <v>-7.252915336746435</v>
      </c>
      <c r="AY37" s="301">
        <v>46.330007508212368</v>
      </c>
      <c r="AZ37" s="301">
        <v>-14.22010666957495</v>
      </c>
      <c r="BA37" s="301">
        <v>92.853445458827991</v>
      </c>
      <c r="BB37" s="301">
        <v>16.170571108062283</v>
      </c>
      <c r="BC37" s="301">
        <v>8.0618779591469689</v>
      </c>
      <c r="BD37" s="301">
        <v>36.923538976071079</v>
      </c>
      <c r="BE37" s="302">
        <v>15.375236608589947</v>
      </c>
      <c r="BF37" s="299"/>
      <c r="BG37" s="387">
        <v>2021</v>
      </c>
      <c r="BH37" s="300" t="s">
        <v>39</v>
      </c>
      <c r="BI37" s="301">
        <v>16.839645154447869</v>
      </c>
      <c r="BJ37" s="301">
        <v>30.927758447349142</v>
      </c>
      <c r="BK37" s="301">
        <v>33.465686074167309</v>
      </c>
      <c r="BL37" s="301">
        <v>2.3547913933219977</v>
      </c>
      <c r="BM37" s="301">
        <v>20.770364033474319</v>
      </c>
      <c r="BN37" s="301">
        <v>86.104348997009893</v>
      </c>
      <c r="BO37" s="301">
        <v>84.587588262578322</v>
      </c>
      <c r="BP37" s="301">
        <v>50.723280052959609</v>
      </c>
      <c r="BQ37" s="301">
        <v>28.34722026331702</v>
      </c>
      <c r="BR37" s="301">
        <v>26.252386822733964</v>
      </c>
      <c r="BS37" s="301">
        <v>-51.27745917791443</v>
      </c>
      <c r="BT37" s="301">
        <v>30.454347382240886</v>
      </c>
      <c r="BU37" s="301">
        <v>26.022077041058679</v>
      </c>
      <c r="BV37" s="301">
        <v>36.497781703135537</v>
      </c>
      <c r="BW37" s="301">
        <v>25.955372375083808</v>
      </c>
      <c r="BX37" s="301">
        <v>49.835696532198149</v>
      </c>
      <c r="BY37" s="301">
        <v>37.765498126167721</v>
      </c>
      <c r="BZ37" s="301">
        <v>2.1966875991571877</v>
      </c>
      <c r="CA37" s="301">
        <v>-7.252915336746435</v>
      </c>
      <c r="CB37" s="301">
        <v>46.330007508212368</v>
      </c>
      <c r="CC37" s="301">
        <v>-14.22010666957495</v>
      </c>
      <c r="CD37" s="301">
        <v>92.853445458827991</v>
      </c>
      <c r="CE37" s="301">
        <v>16.170571108062283</v>
      </c>
      <c r="CF37" s="301">
        <v>8.0618779591469689</v>
      </c>
      <c r="CG37" s="301">
        <v>36.923538976071079</v>
      </c>
      <c r="CH37" s="302">
        <v>15.375236608589947</v>
      </c>
      <c r="CI37" s="299"/>
      <c r="CJ37" s="387">
        <v>2021</v>
      </c>
      <c r="CK37" s="300" t="s">
        <v>39</v>
      </c>
      <c r="CL37" s="301">
        <v>-16.683798503608038</v>
      </c>
      <c r="CM37" s="301">
        <v>-0.12057823654868516</v>
      </c>
      <c r="CN37" s="301">
        <v>-0.57996683282034445</v>
      </c>
      <c r="CO37" s="301">
        <v>-16.6944257515384</v>
      </c>
      <c r="CP37" s="301">
        <v>1.7813227124948927</v>
      </c>
      <c r="CQ37" s="301">
        <v>1.1338193952912912</v>
      </c>
      <c r="CR37" s="301">
        <v>21.316090613399808</v>
      </c>
      <c r="CS37" s="301">
        <v>-18.027988820324005</v>
      </c>
      <c r="CT37" s="301">
        <v>3.2311369155088032</v>
      </c>
      <c r="CU37" s="301">
        <v>-18.623062329726125</v>
      </c>
      <c r="CV37" s="301">
        <v>-54.061970508223943</v>
      </c>
      <c r="CW37" s="301">
        <v>14.199438642254258</v>
      </c>
      <c r="CX37" s="301">
        <v>-12.05838408685722</v>
      </c>
      <c r="CY37" s="301">
        <v>-35.306375099523692</v>
      </c>
      <c r="CZ37" s="301">
        <v>-20.661127865178862</v>
      </c>
      <c r="DA37" s="301">
        <v>15.019162468188064</v>
      </c>
      <c r="DB37" s="301">
        <v>1.9907011687223752</v>
      </c>
      <c r="DC37" s="301">
        <v>8.2396359271605704</v>
      </c>
      <c r="DD37" s="301">
        <v>-11.662395442220962</v>
      </c>
      <c r="DE37" s="301">
        <v>4.2165426539470863</v>
      </c>
      <c r="DF37" s="301">
        <v>-26.673853214569743</v>
      </c>
      <c r="DG37" s="301">
        <v>26.33999384411938</v>
      </c>
      <c r="DH37" s="301">
        <v>-19.452260196672576</v>
      </c>
      <c r="DI37" s="301">
        <v>-40.890039561333111</v>
      </c>
      <c r="DJ37" s="301">
        <v>-10.852137744438295</v>
      </c>
      <c r="DK37" s="302">
        <v>-12.21049519170756</v>
      </c>
    </row>
    <row r="38" spans="1:115" s="23" customFormat="1" x14ac:dyDescent="0.2">
      <c r="A38" s="335"/>
      <c r="B38" s="303" t="s">
        <v>40</v>
      </c>
      <c r="C38" s="179">
        <v>174300.27304408434</v>
      </c>
      <c r="D38" s="179">
        <v>94785.356906379922</v>
      </c>
      <c r="E38" s="179">
        <v>365579.31735245069</v>
      </c>
      <c r="F38" s="179">
        <v>46178.894580937449</v>
      </c>
      <c r="G38" s="179">
        <v>23650.747765912431</v>
      </c>
      <c r="H38" s="179">
        <v>18382.022452891248</v>
      </c>
      <c r="I38" s="179">
        <v>2546.3043835411845</v>
      </c>
      <c r="J38" s="179">
        <v>13659.826550170514</v>
      </c>
      <c r="K38" s="179">
        <v>19363.730167027607</v>
      </c>
      <c r="L38" s="179">
        <v>11693.570532447167</v>
      </c>
      <c r="M38" s="179">
        <v>84408.115525352856</v>
      </c>
      <c r="N38" s="179">
        <v>18429.744355661765</v>
      </c>
      <c r="O38" s="179">
        <v>4000.6861822617184</v>
      </c>
      <c r="P38" s="179">
        <v>12062.847161028552</v>
      </c>
      <c r="Q38" s="179">
        <v>20814.70325840739</v>
      </c>
      <c r="R38" s="179">
        <v>14357.475319244269</v>
      </c>
      <c r="S38" s="179">
        <v>30515.316232295325</v>
      </c>
      <c r="T38" s="179">
        <v>20161.935802653526</v>
      </c>
      <c r="U38" s="179">
        <v>42695.19567868967</v>
      </c>
      <c r="V38" s="179">
        <v>47701.450526473011</v>
      </c>
      <c r="W38" s="179">
        <v>4315.9916112812089</v>
      </c>
      <c r="X38" s="179">
        <v>45289.221965001372</v>
      </c>
      <c r="Y38" s="179">
        <v>141605.65658526873</v>
      </c>
      <c r="Z38" s="179">
        <v>2984.8913947178457</v>
      </c>
      <c r="AA38" s="179">
        <v>2071.9259452866354</v>
      </c>
      <c r="AB38" s="180">
        <v>1261555.2012794665</v>
      </c>
      <c r="AC38" s="162"/>
      <c r="AD38" s="388"/>
      <c r="AE38" s="303" t="s">
        <v>40</v>
      </c>
      <c r="AF38" s="181">
        <v>121.76485203047535</v>
      </c>
      <c r="AG38" s="181">
        <v>80.463922093588991</v>
      </c>
      <c r="AH38" s="181">
        <v>86.692676855970703</v>
      </c>
      <c r="AI38" s="181">
        <v>180.9929107255943</v>
      </c>
      <c r="AJ38" s="181">
        <v>207.26496467880258</v>
      </c>
      <c r="AK38" s="181">
        <v>162.06094086641372</v>
      </c>
      <c r="AL38" s="181">
        <v>354.25065871044887</v>
      </c>
      <c r="AM38" s="181">
        <v>368.25921469202967</v>
      </c>
      <c r="AN38" s="181">
        <v>117.08124084193439</v>
      </c>
      <c r="AO38" s="181">
        <v>171.24956243249864</v>
      </c>
      <c r="AP38" s="181">
        <v>122.9885589793593</v>
      </c>
      <c r="AQ38" s="181">
        <v>94.616984726175019</v>
      </c>
      <c r="AR38" s="181">
        <v>267.51154718096717</v>
      </c>
      <c r="AS38" s="181">
        <v>144.2373295065054</v>
      </c>
      <c r="AT38" s="181">
        <v>249.44364258248041</v>
      </c>
      <c r="AU38" s="181">
        <v>115.52658138564267</v>
      </c>
      <c r="AV38" s="181">
        <v>124.93294085620796</v>
      </c>
      <c r="AW38" s="181">
        <v>95.232622742132506</v>
      </c>
      <c r="AX38" s="181">
        <v>165.85331033806287</v>
      </c>
      <c r="AY38" s="181">
        <v>181.67162631171681</v>
      </c>
      <c r="AZ38" s="181">
        <v>232.32680773905639</v>
      </c>
      <c r="BA38" s="181">
        <v>194.46988273512918</v>
      </c>
      <c r="BB38" s="181">
        <v>197.78197204525441</v>
      </c>
      <c r="BC38" s="181">
        <v>397.24257255591732</v>
      </c>
      <c r="BD38" s="181">
        <v>68.768710481086657</v>
      </c>
      <c r="BE38" s="182">
        <v>123.79495115155308</v>
      </c>
      <c r="BF38" s="162"/>
      <c r="BG38" s="388"/>
      <c r="BH38" s="303" t="s">
        <v>40</v>
      </c>
      <c r="BI38" s="181">
        <v>55.416537701187842</v>
      </c>
      <c r="BJ38" s="181">
        <v>52.063124020495557</v>
      </c>
      <c r="BK38" s="181">
        <v>54.99330601544419</v>
      </c>
      <c r="BL38" s="181">
        <v>59.224217885194406</v>
      </c>
      <c r="BM38" s="181">
        <v>77.319620283209403</v>
      </c>
      <c r="BN38" s="181">
        <v>120.93450094664426</v>
      </c>
      <c r="BO38" s="181">
        <v>163.30120256623664</v>
      </c>
      <c r="BP38" s="181">
        <v>128.07640991673193</v>
      </c>
      <c r="BQ38" s="181">
        <v>66.240592556305458</v>
      </c>
      <c r="BR38" s="181">
        <v>74.929031925065928</v>
      </c>
      <c r="BS38" s="181">
        <v>-16.202141814428472</v>
      </c>
      <c r="BT38" s="181">
        <v>60.485889029376708</v>
      </c>
      <c r="BU38" s="181">
        <v>106.62350348038107</v>
      </c>
      <c r="BV38" s="181">
        <v>69.375559968220628</v>
      </c>
      <c r="BW38" s="181">
        <v>99.148605963529263</v>
      </c>
      <c r="BX38" s="181">
        <v>73.690972440116909</v>
      </c>
      <c r="BY38" s="181">
        <v>77.843686493890203</v>
      </c>
      <c r="BZ38" s="181">
        <v>34.024866327471081</v>
      </c>
      <c r="CA38" s="181">
        <v>48.705039736749292</v>
      </c>
      <c r="CB38" s="181">
        <v>95.096246097746643</v>
      </c>
      <c r="CC38" s="181">
        <v>41.580306289347476</v>
      </c>
      <c r="CD38" s="181">
        <v>139.51283669094292</v>
      </c>
      <c r="CE38" s="181">
        <v>67.569505283087935</v>
      </c>
      <c r="CF38" s="181">
        <v>95.886056283081047</v>
      </c>
      <c r="CG38" s="181">
        <v>49.227739398056691</v>
      </c>
      <c r="CH38" s="182">
        <v>53.700176495231247</v>
      </c>
      <c r="CI38" s="162"/>
      <c r="CJ38" s="388"/>
      <c r="CK38" s="303" t="s">
        <v>40</v>
      </c>
      <c r="CL38" s="181">
        <v>10.097284567526476</v>
      </c>
      <c r="CM38" s="181">
        <v>24.652944842699355</v>
      </c>
      <c r="CN38" s="181">
        <v>24.139472961184637</v>
      </c>
      <c r="CO38" s="181">
        <v>16.110709613747254</v>
      </c>
      <c r="CP38" s="181">
        <v>44.057625723080143</v>
      </c>
      <c r="CQ38" s="181">
        <v>37.395769507061139</v>
      </c>
      <c r="CR38" s="181">
        <v>102.78033035960092</v>
      </c>
      <c r="CS38" s="181">
        <v>25.87892612955125</v>
      </c>
      <c r="CT38" s="181">
        <v>37.056461697833122</v>
      </c>
      <c r="CU38" s="181">
        <v>16.915476988887622</v>
      </c>
      <c r="CV38" s="181">
        <v>-38.277293824252979</v>
      </c>
      <c r="CW38" s="181">
        <v>47.996591068742433</v>
      </c>
      <c r="CX38" s="181">
        <v>29.071548305674867</v>
      </c>
      <c r="CY38" s="181">
        <v>-12.789628509281869</v>
      </c>
      <c r="CZ38" s="181">
        <v>15.144388934282759</v>
      </c>
      <c r="DA38" s="181">
        <v>54.185387595321522</v>
      </c>
      <c r="DB38" s="181">
        <v>30.833263453500194</v>
      </c>
      <c r="DC38" s="181">
        <v>27.517496595551449</v>
      </c>
      <c r="DD38" s="181">
        <v>22.733379047724455</v>
      </c>
      <c r="DE38" s="181">
        <v>42.981890631655205</v>
      </c>
      <c r="DF38" s="181">
        <v>11.765927928768605</v>
      </c>
      <c r="DG38" s="181">
        <v>93.355458262642557</v>
      </c>
      <c r="DH38" s="181">
        <v>15.301557701206715</v>
      </c>
      <c r="DI38" s="181">
        <v>1.9641799979464247</v>
      </c>
      <c r="DJ38" s="181">
        <v>23.429970653544107</v>
      </c>
      <c r="DK38" s="182">
        <v>16.179169749218268</v>
      </c>
    </row>
    <row r="39" spans="1:115" s="23" customFormat="1" x14ac:dyDescent="0.2">
      <c r="A39" s="335"/>
      <c r="B39" s="304" t="s">
        <v>41</v>
      </c>
      <c r="C39" s="174">
        <v>229053.86252489826</v>
      </c>
      <c r="D39" s="174">
        <v>108860.29660405948</v>
      </c>
      <c r="E39" s="174">
        <v>498371.00780858571</v>
      </c>
      <c r="F39" s="174">
        <v>54546.16956484547</v>
      </c>
      <c r="G39" s="174">
        <v>28509.994158835674</v>
      </c>
      <c r="H39" s="174">
        <v>19173.629269365658</v>
      </c>
      <c r="I39" s="174">
        <v>3307.7215793139685</v>
      </c>
      <c r="J39" s="174">
        <v>14413.968521256704</v>
      </c>
      <c r="K39" s="174">
        <v>16876.073588894455</v>
      </c>
      <c r="L39" s="174">
        <v>11462.119853848691</v>
      </c>
      <c r="M39" s="174">
        <v>95438.086762064195</v>
      </c>
      <c r="N39" s="174">
        <v>16843.721505993912</v>
      </c>
      <c r="O39" s="174">
        <v>3791.3294392237844</v>
      </c>
      <c r="P39" s="174">
        <v>14681.152102452554</v>
      </c>
      <c r="Q39" s="174">
        <v>21429.908154412031</v>
      </c>
      <c r="R39" s="174">
        <v>14836.218982562046</v>
      </c>
      <c r="S39" s="174">
        <v>27523.813424901931</v>
      </c>
      <c r="T39" s="174">
        <v>17270.434323561396</v>
      </c>
      <c r="U39" s="174">
        <v>51940.711302286356</v>
      </c>
      <c r="V39" s="174">
        <v>48646.934586291587</v>
      </c>
      <c r="W39" s="174">
        <v>4663.1622939400968</v>
      </c>
      <c r="X39" s="174">
        <v>45873.022374836553</v>
      </c>
      <c r="Y39" s="174">
        <v>186951.53119157307</v>
      </c>
      <c r="Z39" s="174">
        <v>2923.9589407696158</v>
      </c>
      <c r="AA39" s="174">
        <v>3106.3577529847371</v>
      </c>
      <c r="AB39" s="175">
        <v>1540495.1866117578</v>
      </c>
      <c r="AC39" s="162"/>
      <c r="AD39" s="388"/>
      <c r="AE39" s="304" t="s">
        <v>41</v>
      </c>
      <c r="AF39" s="176">
        <v>108.06731088254709</v>
      </c>
      <c r="AG39" s="176">
        <v>34.512562398301782</v>
      </c>
      <c r="AH39" s="176">
        <v>53.552118268416748</v>
      </c>
      <c r="AI39" s="176">
        <v>61.898517593556178</v>
      </c>
      <c r="AJ39" s="176">
        <v>92.916132546967603</v>
      </c>
      <c r="AK39" s="176">
        <v>80.424573913643044</v>
      </c>
      <c r="AL39" s="176">
        <v>345.25698792439215</v>
      </c>
      <c r="AM39" s="176">
        <v>104.37067348712499</v>
      </c>
      <c r="AN39" s="176">
        <v>32.504036914676405</v>
      </c>
      <c r="AO39" s="176">
        <v>103.87038037671878</v>
      </c>
      <c r="AP39" s="176">
        <v>62.763933678502767</v>
      </c>
      <c r="AQ39" s="176">
        <v>31.513269896946248</v>
      </c>
      <c r="AR39" s="176">
        <v>39.525865698390383</v>
      </c>
      <c r="AS39" s="176">
        <v>73.203228913121194</v>
      </c>
      <c r="AT39" s="176">
        <v>110.93928560050092</v>
      </c>
      <c r="AU39" s="176">
        <v>24.568900793552029</v>
      </c>
      <c r="AV39" s="176">
        <v>10.574928407164453</v>
      </c>
      <c r="AW39" s="176">
        <v>4.9296425934748145</v>
      </c>
      <c r="AX39" s="176">
        <v>73.904003532982344</v>
      </c>
      <c r="AY39" s="176">
        <v>35.934230187054681</v>
      </c>
      <c r="AZ39" s="176">
        <v>56.455152912198358</v>
      </c>
      <c r="BA39" s="176">
        <v>17.96511691936189</v>
      </c>
      <c r="BB39" s="176">
        <v>56.988521432512009</v>
      </c>
      <c r="BC39" s="176">
        <v>220.8342953910628</v>
      </c>
      <c r="BD39" s="176">
        <v>96.097366663905959</v>
      </c>
      <c r="BE39" s="177">
        <v>57.839370503217147</v>
      </c>
      <c r="BF39" s="162"/>
      <c r="BG39" s="388"/>
      <c r="BH39" s="304" t="s">
        <v>41</v>
      </c>
      <c r="BI39" s="176">
        <v>73.313470907043921</v>
      </c>
      <c r="BJ39" s="176">
        <v>45.101644790436524</v>
      </c>
      <c r="BK39" s="176">
        <v>54.414920038982295</v>
      </c>
      <c r="BL39" s="176">
        <v>60.280325246832447</v>
      </c>
      <c r="BM39" s="176">
        <v>83.058524105302808</v>
      </c>
      <c r="BN39" s="176">
        <v>104.32823558337306</v>
      </c>
      <c r="BO39" s="176">
        <v>214.05531205320133</v>
      </c>
      <c r="BP39" s="176">
        <v>119.28963190168163</v>
      </c>
      <c r="BQ39" s="176">
        <v>53.461730959930854</v>
      </c>
      <c r="BR39" s="176">
        <v>83.741724063568938</v>
      </c>
      <c r="BS39" s="176">
        <v>2.5663667603888607</v>
      </c>
      <c r="BT39" s="176">
        <v>49.254886664809128</v>
      </c>
      <c r="BU39" s="176">
        <v>76.12844312018423</v>
      </c>
      <c r="BV39" s="176">
        <v>70.691162702208501</v>
      </c>
      <c r="BW39" s="176">
        <v>103.374275129165</v>
      </c>
      <c r="BX39" s="176">
        <v>54.353290781987141</v>
      </c>
      <c r="BY39" s="176">
        <v>47.062480551914106</v>
      </c>
      <c r="BZ39" s="176">
        <v>23.758599475399688</v>
      </c>
      <c r="CA39" s="176">
        <v>58.16633938882778</v>
      </c>
      <c r="CB39" s="176">
        <v>69.521853456590804</v>
      </c>
      <c r="CC39" s="176">
        <v>46.665292535099191</v>
      </c>
      <c r="CD39" s="176">
        <v>74.211680277492292</v>
      </c>
      <c r="CE39" s="176">
        <v>63.180776345235337</v>
      </c>
      <c r="CF39" s="176">
        <v>127.77022534046409</v>
      </c>
      <c r="CG39" s="176">
        <v>64.820678369457312</v>
      </c>
      <c r="CH39" s="177">
        <v>55.271656599736453</v>
      </c>
      <c r="CI39" s="162"/>
      <c r="CJ39" s="388"/>
      <c r="CK39" s="304" t="s">
        <v>41</v>
      </c>
      <c r="CL39" s="176">
        <v>48.056921511427134</v>
      </c>
      <c r="CM39" s="176">
        <v>31.895710079097682</v>
      </c>
      <c r="CN39" s="176">
        <v>45.533886554715423</v>
      </c>
      <c r="CO39" s="176">
        <v>38.546083215636841</v>
      </c>
      <c r="CP39" s="176">
        <v>68.527689945510346</v>
      </c>
      <c r="CQ39" s="176">
        <v>80.32835454240832</v>
      </c>
      <c r="CR39" s="176">
        <v>216.92885971972296</v>
      </c>
      <c r="CS39" s="176">
        <v>68.900884206880761</v>
      </c>
      <c r="CT39" s="176">
        <v>50.168210508865265</v>
      </c>
      <c r="CU39" s="176">
        <v>55.964585589352978</v>
      </c>
      <c r="CV39" s="176">
        <v>-10.520106798836871</v>
      </c>
      <c r="CW39" s="176">
        <v>57.031890386867069</v>
      </c>
      <c r="CX39" s="176">
        <v>65.804101495238697</v>
      </c>
      <c r="CY39" s="176">
        <v>25.428832362177545</v>
      </c>
      <c r="CZ39" s="176">
        <v>51.326933847479793</v>
      </c>
      <c r="DA39" s="176">
        <v>59.555439654035823</v>
      </c>
      <c r="DB39" s="176">
        <v>33.505597704353754</v>
      </c>
      <c r="DC39" s="176">
        <v>27.077362565893125</v>
      </c>
      <c r="DD39" s="176">
        <v>51.011948226662241</v>
      </c>
      <c r="DE39" s="176">
        <v>51.366106483013937</v>
      </c>
      <c r="DF39" s="176">
        <v>31.373400525199237</v>
      </c>
      <c r="DG39" s="176">
        <v>86.274264012655436</v>
      </c>
      <c r="DH39" s="176">
        <v>42.963126320369668</v>
      </c>
      <c r="DI39" s="176">
        <v>66.404354188355128</v>
      </c>
      <c r="DJ39" s="176">
        <v>60.363795269788987</v>
      </c>
      <c r="DK39" s="177">
        <v>40.895716333779845</v>
      </c>
    </row>
    <row r="40" spans="1:115" s="23" customFormat="1" x14ac:dyDescent="0.2">
      <c r="A40" s="330"/>
      <c r="B40" s="305" t="s">
        <v>42</v>
      </c>
      <c r="C40" s="183">
        <v>228106.93657020025</v>
      </c>
      <c r="D40" s="183">
        <v>122938.70335061876</v>
      </c>
      <c r="E40" s="183">
        <v>508625.03574074298</v>
      </c>
      <c r="F40" s="183">
        <v>55015.450857996431</v>
      </c>
      <c r="G40" s="183">
        <v>25775.136465759082</v>
      </c>
      <c r="H40" s="183">
        <v>20986.749499046669</v>
      </c>
      <c r="I40" s="183">
        <v>2507.8331370001092</v>
      </c>
      <c r="J40" s="183">
        <v>19146.895789563168</v>
      </c>
      <c r="K40" s="183">
        <v>21680.228556161423</v>
      </c>
      <c r="L40" s="183">
        <v>12939.953341510511</v>
      </c>
      <c r="M40" s="183">
        <v>97794.959887300676</v>
      </c>
      <c r="N40" s="183">
        <v>25648.192657542233</v>
      </c>
      <c r="O40" s="183">
        <v>3134.7914212501364</v>
      </c>
      <c r="P40" s="183">
        <v>20817.121528241623</v>
      </c>
      <c r="Q40" s="183">
        <v>19018.843301798574</v>
      </c>
      <c r="R40" s="183">
        <v>16509.901485250721</v>
      </c>
      <c r="S40" s="183">
        <v>30273.603730736068</v>
      </c>
      <c r="T40" s="183">
        <v>18684.022078379461</v>
      </c>
      <c r="U40" s="183">
        <v>48484.219642228243</v>
      </c>
      <c r="V40" s="183">
        <v>53866.304506758315</v>
      </c>
      <c r="W40" s="183">
        <v>3635.9145768310605</v>
      </c>
      <c r="X40" s="183">
        <v>59180.75991887592</v>
      </c>
      <c r="Y40" s="183">
        <v>164223.71234956221</v>
      </c>
      <c r="Z40" s="183">
        <v>3095.4332973051746</v>
      </c>
      <c r="AA40" s="183">
        <v>3933.5950354007018</v>
      </c>
      <c r="AB40" s="184">
        <v>1586024.2987260604</v>
      </c>
      <c r="AC40" s="162"/>
      <c r="AD40" s="389"/>
      <c r="AE40" s="305" t="s">
        <v>42</v>
      </c>
      <c r="AF40" s="185">
        <v>22.418488455482265</v>
      </c>
      <c r="AG40" s="185">
        <v>23.25067708390862</v>
      </c>
      <c r="AH40" s="185">
        <v>12.796105792804546</v>
      </c>
      <c r="AI40" s="185">
        <v>39.713882915379251</v>
      </c>
      <c r="AJ40" s="185">
        <v>9.9922784258268607</v>
      </c>
      <c r="AK40" s="185">
        <v>-10.929702334402979</v>
      </c>
      <c r="AL40" s="185">
        <v>-36.368322367941431</v>
      </c>
      <c r="AM40" s="185">
        <v>33.281623904773269</v>
      </c>
      <c r="AN40" s="185">
        <v>5.7271921476687027E-2</v>
      </c>
      <c r="AO40" s="185">
        <v>26.709200483424802</v>
      </c>
      <c r="AP40" s="185">
        <v>7.8792052784886879</v>
      </c>
      <c r="AQ40" s="185">
        <v>25.282972198639463</v>
      </c>
      <c r="AR40" s="185">
        <v>1.1448280795406385</v>
      </c>
      <c r="AS40" s="185">
        <v>35.766334031034638</v>
      </c>
      <c r="AT40" s="185">
        <v>2.6816977092637195</v>
      </c>
      <c r="AU40" s="185">
        <v>-16.615778131073299</v>
      </c>
      <c r="AV40" s="185">
        <v>19.066132231105783</v>
      </c>
      <c r="AW40" s="185">
        <v>-19.736703779253752</v>
      </c>
      <c r="AX40" s="185">
        <v>5.8236872542594131</v>
      </c>
      <c r="AY40" s="185">
        <v>-3.094839169659136</v>
      </c>
      <c r="AZ40" s="185">
        <v>-13.658580322041425</v>
      </c>
      <c r="BA40" s="185">
        <v>13.227050125141094</v>
      </c>
      <c r="BB40" s="185">
        <v>4.7272178805781273</v>
      </c>
      <c r="BC40" s="185">
        <v>104.49646569191984</v>
      </c>
      <c r="BD40" s="185">
        <v>46.054250702098699</v>
      </c>
      <c r="BE40" s="186">
        <v>12.560089503843152</v>
      </c>
      <c r="BF40" s="162"/>
      <c r="BG40" s="389"/>
      <c r="BH40" s="305" t="s">
        <v>42</v>
      </c>
      <c r="BI40" s="185">
        <v>54.72559833211168</v>
      </c>
      <c r="BJ40" s="185">
        <v>37.926777918532714</v>
      </c>
      <c r="BK40" s="185">
        <v>39.516356632292428</v>
      </c>
      <c r="BL40" s="185">
        <v>53.785517813752648</v>
      </c>
      <c r="BM40" s="185">
        <v>56.135667510242435</v>
      </c>
      <c r="BN40" s="185">
        <v>49.449670464241933</v>
      </c>
      <c r="BO40" s="185">
        <v>64.615791846551815</v>
      </c>
      <c r="BP40" s="185">
        <v>82.289406921808578</v>
      </c>
      <c r="BQ40" s="185">
        <v>32.533576575104121</v>
      </c>
      <c r="BR40" s="185">
        <v>63.430935754326278</v>
      </c>
      <c r="BS40" s="185">
        <v>3.994004122046424</v>
      </c>
      <c r="BT40" s="185">
        <v>40.083901529754293</v>
      </c>
      <c r="BU40" s="185">
        <v>50.528701226088614</v>
      </c>
      <c r="BV40" s="185">
        <v>57.301625144505032</v>
      </c>
      <c r="BW40" s="185">
        <v>63.581692356102806</v>
      </c>
      <c r="BX40" s="185">
        <v>26.280157949825945</v>
      </c>
      <c r="BY40" s="185">
        <v>38.144907852689535</v>
      </c>
      <c r="BZ40" s="185">
        <v>9.2786503112802787</v>
      </c>
      <c r="CA40" s="185">
        <v>39.03701271504454</v>
      </c>
      <c r="CB40" s="185">
        <v>40.35079716050398</v>
      </c>
      <c r="CC40" s="185">
        <v>27.018523587724431</v>
      </c>
      <c r="CD40" s="185">
        <v>48.639880760601997</v>
      </c>
      <c r="CE40" s="185">
        <v>42.532605854204441</v>
      </c>
      <c r="CF40" s="185">
        <v>120.84236704172766</v>
      </c>
      <c r="CG40" s="185">
        <v>58.040755236584005</v>
      </c>
      <c r="CH40" s="186">
        <v>40.149450615775486</v>
      </c>
      <c r="CI40" s="162"/>
      <c r="CJ40" s="389"/>
      <c r="CK40" s="305" t="s">
        <v>42</v>
      </c>
      <c r="CL40" s="185">
        <v>54.72559833211168</v>
      </c>
      <c r="CM40" s="185">
        <v>37.926777918532714</v>
      </c>
      <c r="CN40" s="185">
        <v>39.516356632292428</v>
      </c>
      <c r="CO40" s="185">
        <v>53.785517813752648</v>
      </c>
      <c r="CP40" s="185">
        <v>56.135667510242435</v>
      </c>
      <c r="CQ40" s="185">
        <v>49.449670464241933</v>
      </c>
      <c r="CR40" s="185">
        <v>64.615791846551815</v>
      </c>
      <c r="CS40" s="185">
        <v>82.289406921808578</v>
      </c>
      <c r="CT40" s="185">
        <v>32.533576575104121</v>
      </c>
      <c r="CU40" s="185">
        <v>63.430935754326278</v>
      </c>
      <c r="CV40" s="185">
        <v>3.994004122046424</v>
      </c>
      <c r="CW40" s="185">
        <v>40.083901529754293</v>
      </c>
      <c r="CX40" s="185">
        <v>50.528701226088614</v>
      </c>
      <c r="CY40" s="185">
        <v>57.301625144505032</v>
      </c>
      <c r="CZ40" s="185">
        <v>63.581692356102806</v>
      </c>
      <c r="DA40" s="185">
        <v>26.280157949825945</v>
      </c>
      <c r="DB40" s="185">
        <v>38.144907852689535</v>
      </c>
      <c r="DC40" s="185">
        <v>9.2786503112802787</v>
      </c>
      <c r="DD40" s="185">
        <v>39.03701271504454</v>
      </c>
      <c r="DE40" s="185">
        <v>40.35079716050398</v>
      </c>
      <c r="DF40" s="185">
        <v>27.018523587724431</v>
      </c>
      <c r="DG40" s="185">
        <v>48.639880760601997</v>
      </c>
      <c r="DH40" s="185">
        <v>42.532605854204441</v>
      </c>
      <c r="DI40" s="185">
        <v>120.84236704172766</v>
      </c>
      <c r="DJ40" s="185">
        <v>58.040755236584005</v>
      </c>
      <c r="DK40" s="186">
        <v>40.149450615775486</v>
      </c>
    </row>
    <row r="41" spans="1:115" s="23" customFormat="1" x14ac:dyDescent="0.2">
      <c r="A41" s="329">
        <v>2022</v>
      </c>
      <c r="B41" s="311" t="s">
        <v>39</v>
      </c>
      <c r="C41" s="233">
        <v>149583.64943125789</v>
      </c>
      <c r="D41" s="233">
        <v>87798.255291331749</v>
      </c>
      <c r="E41" s="233">
        <v>371032.76559039945</v>
      </c>
      <c r="F41" s="233">
        <v>37761.90202152844</v>
      </c>
      <c r="G41" s="233">
        <v>22170.385538351806</v>
      </c>
      <c r="H41" s="233">
        <v>14416.427632870646</v>
      </c>
      <c r="I41" s="233">
        <v>1551.081809451515</v>
      </c>
      <c r="J41" s="233">
        <v>4458.8975414454681</v>
      </c>
      <c r="K41" s="233">
        <v>14459.472543113454</v>
      </c>
      <c r="L41" s="233">
        <v>8812.7776545267407</v>
      </c>
      <c r="M41" s="233">
        <v>46144.936110334522</v>
      </c>
      <c r="N41" s="233">
        <v>18479.607781153383</v>
      </c>
      <c r="O41" s="233">
        <v>3936.6508149667934</v>
      </c>
      <c r="P41" s="233">
        <v>10475.088035879782</v>
      </c>
      <c r="Q41" s="233">
        <v>18408.744570214876</v>
      </c>
      <c r="R41" s="233">
        <v>9943.1672197160115</v>
      </c>
      <c r="S41" s="233">
        <v>23840.626153970661</v>
      </c>
      <c r="T41" s="233">
        <v>12724.32134732098</v>
      </c>
      <c r="U41" s="233">
        <v>32011.796363004261</v>
      </c>
      <c r="V41" s="233">
        <v>53106.291624967525</v>
      </c>
      <c r="W41" s="233">
        <v>4746.062211768769</v>
      </c>
      <c r="X41" s="233">
        <v>26996.412869554064</v>
      </c>
      <c r="Y41" s="233">
        <v>111765.79773497544</v>
      </c>
      <c r="Z41" s="233">
        <v>2087.7331819288679</v>
      </c>
      <c r="AA41" s="233">
        <v>3250.221852976395</v>
      </c>
      <c r="AB41" s="234">
        <v>1089963.0729270095</v>
      </c>
      <c r="AC41" s="162"/>
      <c r="AD41" s="329">
        <v>2022</v>
      </c>
      <c r="AE41" s="311" t="s">
        <v>39</v>
      </c>
      <c r="AF41" s="232">
        <v>-5.2921689519594972</v>
      </c>
      <c r="AG41" s="232">
        <v>-4.9871128092848549</v>
      </c>
      <c r="AH41" s="232">
        <v>-3.5874253829649594</v>
      </c>
      <c r="AI41" s="232">
        <v>4.8433087814622633</v>
      </c>
      <c r="AJ41" s="232">
        <v>3.788015982623727</v>
      </c>
      <c r="AK41" s="232">
        <v>-6.4714093441545</v>
      </c>
      <c r="AL41" s="232">
        <v>-38.205633293768479</v>
      </c>
      <c r="AM41" s="232">
        <v>-67.339390677766801</v>
      </c>
      <c r="AN41" s="232">
        <v>-5.8649334589392366</v>
      </c>
      <c r="AO41" s="232">
        <v>-18.172949948148077</v>
      </c>
      <c r="AP41" s="232">
        <v>-36.950175034373231</v>
      </c>
      <c r="AQ41" s="232">
        <v>31.620342885664797</v>
      </c>
      <c r="AR41" s="232">
        <v>43.759224272847376</v>
      </c>
      <c r="AS41" s="232">
        <v>-31.760367506445963</v>
      </c>
      <c r="AT41" s="232">
        <v>19.492512011620633</v>
      </c>
      <c r="AU41" s="232">
        <v>-43.197092858647054</v>
      </c>
      <c r="AV41" s="232">
        <v>8.5672021014613797</v>
      </c>
      <c r="AW41" s="232">
        <v>-37.306387194905113</v>
      </c>
      <c r="AX41" s="232">
        <v>2.659417552505916</v>
      </c>
      <c r="AY41" s="232">
        <v>20.711583922069753</v>
      </c>
      <c r="AZ41" s="232">
        <v>24.627401678796048</v>
      </c>
      <c r="BA41" s="232">
        <v>-22.724758736579243</v>
      </c>
      <c r="BB41" s="232">
        <v>-20.139477996986997</v>
      </c>
      <c r="BC41" s="232">
        <v>-6.2058477476526486</v>
      </c>
      <c r="BD41" s="232">
        <v>21.747442890893677</v>
      </c>
      <c r="BE41" s="231">
        <v>-8.3697135019130791</v>
      </c>
      <c r="BF41" s="162"/>
      <c r="BG41" s="329">
        <v>2022</v>
      </c>
      <c r="BH41" s="311" t="s">
        <v>39</v>
      </c>
      <c r="BI41" s="232">
        <v>-5.2921689519594972</v>
      </c>
      <c r="BJ41" s="232">
        <v>-4.9871128092848549</v>
      </c>
      <c r="BK41" s="232">
        <v>-3.5874253829649594</v>
      </c>
      <c r="BL41" s="232">
        <v>4.8433087814622633</v>
      </c>
      <c r="BM41" s="232">
        <v>3.788015982623727</v>
      </c>
      <c r="BN41" s="232">
        <v>-6.4714093441545</v>
      </c>
      <c r="BO41" s="232">
        <v>-38.205633293768479</v>
      </c>
      <c r="BP41" s="232">
        <v>-67.339390677766801</v>
      </c>
      <c r="BQ41" s="232">
        <v>-5.8649334589392366</v>
      </c>
      <c r="BR41" s="232">
        <v>-18.172949948148077</v>
      </c>
      <c r="BS41" s="232">
        <v>-36.950175034373231</v>
      </c>
      <c r="BT41" s="232">
        <v>31.620342885664797</v>
      </c>
      <c r="BU41" s="232">
        <v>43.759224272847376</v>
      </c>
      <c r="BV41" s="232">
        <v>-31.760367506445963</v>
      </c>
      <c r="BW41" s="232">
        <v>19.492512011620633</v>
      </c>
      <c r="BX41" s="232">
        <v>-43.197092858647054</v>
      </c>
      <c r="BY41" s="232">
        <v>8.5672021014613797</v>
      </c>
      <c r="BZ41" s="232">
        <v>-37.306387194905113</v>
      </c>
      <c r="CA41" s="232">
        <v>2.659417552505916</v>
      </c>
      <c r="CB41" s="232">
        <v>20.711583922069753</v>
      </c>
      <c r="CC41" s="232">
        <v>24.627401678796048</v>
      </c>
      <c r="CD41" s="232">
        <v>-22.724758736579243</v>
      </c>
      <c r="CE41" s="232">
        <v>-20.139477996986997</v>
      </c>
      <c r="CF41" s="232">
        <v>-6.2058477476526486</v>
      </c>
      <c r="CG41" s="232">
        <v>21.747442890893677</v>
      </c>
      <c r="CH41" s="231">
        <v>-8.3697135019130791</v>
      </c>
      <c r="CI41" s="162"/>
      <c r="CJ41" s="329">
        <v>2022</v>
      </c>
      <c r="CK41" s="311" t="s">
        <v>39</v>
      </c>
      <c r="CL41" s="232">
        <v>46.548672241133545</v>
      </c>
      <c r="CM41" s="232">
        <v>27.264969411268105</v>
      </c>
      <c r="CN41" s="232">
        <v>28.571102497344292</v>
      </c>
      <c r="CO41" s="232">
        <v>54.160065239677181</v>
      </c>
      <c r="CP41" s="232">
        <v>48.811691767061347</v>
      </c>
      <c r="CQ41" s="232">
        <v>28.863159433815099</v>
      </c>
      <c r="CR41" s="232">
        <v>27.83187778252092</v>
      </c>
      <c r="CS41" s="232">
        <v>36.041994652620971</v>
      </c>
      <c r="CT41" s="232">
        <v>23.336716238467005</v>
      </c>
      <c r="CU41" s="232">
        <v>45.261417713011795</v>
      </c>
      <c r="CV41" s="232">
        <v>24.375570611141995</v>
      </c>
      <c r="CW41" s="232">
        <v>39.816397240490865</v>
      </c>
      <c r="CX41" s="232">
        <v>54.128383583089288</v>
      </c>
      <c r="CY41" s="232">
        <v>31.605137844798325</v>
      </c>
      <c r="CZ41" s="232">
        <v>59.205213350626337</v>
      </c>
      <c r="DA41" s="232">
        <v>-0.41044076243470506</v>
      </c>
      <c r="DB41" s="232">
        <v>30.64915779954611</v>
      </c>
      <c r="DC41" s="232">
        <v>-2.1602089949575354</v>
      </c>
      <c r="DD41" s="232">
        <v>42.469734609634124</v>
      </c>
      <c r="DE41" s="232">
        <v>33.49749093468408</v>
      </c>
      <c r="DF41" s="232">
        <v>41.164384729095403</v>
      </c>
      <c r="DG41" s="232">
        <v>25.355153714532051</v>
      </c>
      <c r="DH41" s="232">
        <v>30.458440596881076</v>
      </c>
      <c r="DI41" s="232">
        <v>111.22813116436285</v>
      </c>
      <c r="DJ41" s="232">
        <v>51.224894023378909</v>
      </c>
      <c r="DK41" s="231">
        <v>32.375101724167109</v>
      </c>
    </row>
    <row r="42" spans="1:115" s="23" customFormat="1" x14ac:dyDescent="0.2">
      <c r="A42" s="330"/>
      <c r="B42" s="305" t="s">
        <v>40</v>
      </c>
      <c r="C42" s="183">
        <v>171444.52097948993</v>
      </c>
      <c r="D42" s="183">
        <v>74521.477485129319</v>
      </c>
      <c r="E42" s="183">
        <v>374728.89436451811</v>
      </c>
      <c r="F42" s="183">
        <v>37287.96457696877</v>
      </c>
      <c r="G42" s="183">
        <v>27568.744829323859</v>
      </c>
      <c r="H42" s="183">
        <v>23078.116191233607</v>
      </c>
      <c r="I42" s="183">
        <v>1584.153452359699</v>
      </c>
      <c r="J42" s="183">
        <v>9202.8724141631883</v>
      </c>
      <c r="K42" s="183">
        <v>21052.596824285967</v>
      </c>
      <c r="L42" s="183">
        <v>8597.270632523303</v>
      </c>
      <c r="M42" s="183">
        <v>45160.316354286988</v>
      </c>
      <c r="N42" s="183">
        <v>22378.083535954298</v>
      </c>
      <c r="O42" s="183">
        <v>3262.3897219343535</v>
      </c>
      <c r="P42" s="183">
        <v>14233.343777046348</v>
      </c>
      <c r="Q42" s="183">
        <v>22786.584454842607</v>
      </c>
      <c r="R42" s="183">
        <v>12832.184012197105</v>
      </c>
      <c r="S42" s="183">
        <v>30535.317179928603</v>
      </c>
      <c r="T42" s="183">
        <v>17465.879242162129</v>
      </c>
      <c r="U42" s="183">
        <v>28927.067180904771</v>
      </c>
      <c r="V42" s="183">
        <v>56347.5964635204</v>
      </c>
      <c r="W42" s="183">
        <v>5745.518377269992</v>
      </c>
      <c r="X42" s="183">
        <v>42187.790814042892</v>
      </c>
      <c r="Y42" s="183">
        <v>118300.4300172848</v>
      </c>
      <c r="Z42" s="183">
        <v>2504.2763823742416</v>
      </c>
      <c r="AA42" s="183">
        <v>3691.3475653291853</v>
      </c>
      <c r="AB42" s="184">
        <v>1175424.7368290748</v>
      </c>
      <c r="AC42" s="162"/>
      <c r="AD42" s="330"/>
      <c r="AE42" s="305" t="s">
        <v>40</v>
      </c>
      <c r="AF42" s="185">
        <v>-1.6384094039095465</v>
      </c>
      <c r="AG42" s="185">
        <v>-21.378702452178665</v>
      </c>
      <c r="AH42" s="185">
        <v>2.5027611185254095</v>
      </c>
      <c r="AI42" s="185">
        <v>-19.253232639394547</v>
      </c>
      <c r="AJ42" s="185">
        <v>16.56605999180465</v>
      </c>
      <c r="AK42" s="185">
        <v>25.547209238686051</v>
      </c>
      <c r="AL42" s="185">
        <v>-37.786171103527153</v>
      </c>
      <c r="AM42" s="185">
        <v>-32.62818982098775</v>
      </c>
      <c r="AN42" s="185">
        <v>8.721804335686123</v>
      </c>
      <c r="AO42" s="185">
        <v>-26.478652446934703</v>
      </c>
      <c r="AP42" s="185">
        <v>-46.497660712822523</v>
      </c>
      <c r="AQ42" s="185">
        <v>21.423732766426507</v>
      </c>
      <c r="AR42" s="185">
        <v>-18.454245764159872</v>
      </c>
      <c r="AS42" s="185">
        <v>17.993236480936538</v>
      </c>
      <c r="AT42" s="185">
        <v>9.4735013608169503</v>
      </c>
      <c r="AU42" s="185">
        <v>-10.623673543792943</v>
      </c>
      <c r="AV42" s="185">
        <v>6.5543963172598474E-2</v>
      </c>
      <c r="AW42" s="185">
        <v>-13.37201242420657</v>
      </c>
      <c r="AX42" s="185">
        <v>-32.247488924513647</v>
      </c>
      <c r="AY42" s="185">
        <v>18.125540925110982</v>
      </c>
      <c r="AZ42" s="185">
        <v>33.12162985331728</v>
      </c>
      <c r="BA42" s="185">
        <v>-6.8480557103744673</v>
      </c>
      <c r="BB42" s="185">
        <v>-16.457835887332962</v>
      </c>
      <c r="BC42" s="185">
        <v>-16.101591273776762</v>
      </c>
      <c r="BD42" s="185">
        <v>78.160207594606732</v>
      </c>
      <c r="BE42" s="186">
        <v>-6.8273242711089814</v>
      </c>
      <c r="BF42" s="162"/>
      <c r="BG42" s="330"/>
      <c r="BH42" s="305" t="s">
        <v>40</v>
      </c>
      <c r="BI42" s="185">
        <v>-3.3753422271725841</v>
      </c>
      <c r="BJ42" s="185">
        <v>-13.28705277693205</v>
      </c>
      <c r="BK42" s="185">
        <v>-0.62048351564701898</v>
      </c>
      <c r="BL42" s="185">
        <v>-8.694415419680146</v>
      </c>
      <c r="BM42" s="185">
        <v>10.502014871265409</v>
      </c>
      <c r="BN42" s="185">
        <v>10.943902102095793</v>
      </c>
      <c r="BO42" s="185">
        <v>-37.994399245390241</v>
      </c>
      <c r="BP42" s="185">
        <v>-49.978955266745217</v>
      </c>
      <c r="BQ42" s="185">
        <v>2.269297326605102</v>
      </c>
      <c r="BR42" s="185">
        <v>-22.496541106220015</v>
      </c>
      <c r="BS42" s="185">
        <v>-42.063784759995826</v>
      </c>
      <c r="BT42" s="185">
        <v>25.832788021212494</v>
      </c>
      <c r="BU42" s="185">
        <v>6.8257449328461561</v>
      </c>
      <c r="BV42" s="185">
        <v>-9.8669702448710979</v>
      </c>
      <c r="BW42" s="185">
        <v>13.734919677461299</v>
      </c>
      <c r="BX42" s="185">
        <v>-28.519113394812578</v>
      </c>
      <c r="BY42" s="185">
        <v>3.623275394845904</v>
      </c>
      <c r="BZ42" s="185">
        <v>-25.378867186050169</v>
      </c>
      <c r="CA42" s="185">
        <v>-17.513880049590426</v>
      </c>
      <c r="CB42" s="185">
        <v>19.366288011453371</v>
      </c>
      <c r="CC42" s="185">
        <v>29.139975220218027</v>
      </c>
      <c r="CD42" s="185">
        <v>-13.761880130155724</v>
      </c>
      <c r="CE42" s="185">
        <v>-18.287840411387947</v>
      </c>
      <c r="CF42" s="185">
        <v>-11.874450446061612</v>
      </c>
      <c r="CG42" s="185">
        <v>46.398160178428796</v>
      </c>
      <c r="CH42" s="186">
        <v>-7.5758549539884701</v>
      </c>
      <c r="CI42" s="162"/>
      <c r="CJ42" s="330"/>
      <c r="CK42" s="305" t="s">
        <v>40</v>
      </c>
      <c r="CL42" s="185">
        <v>23.7848270358737</v>
      </c>
      <c r="CM42" s="185">
        <v>7.1357999688780538</v>
      </c>
      <c r="CN42" s="185">
        <v>14.866867430949871</v>
      </c>
      <c r="CO42" s="185">
        <v>18.900776046937338</v>
      </c>
      <c r="CP42" s="185">
        <v>24.993113583942694</v>
      </c>
      <c r="CQ42" s="185">
        <v>14.223771530545237</v>
      </c>
      <c r="CR42" s="185">
        <v>-8.1067760544429994</v>
      </c>
      <c r="CS42" s="185">
        <v>-3.0945804160969592</v>
      </c>
      <c r="CT42" s="185">
        <v>7.1464421067189532</v>
      </c>
      <c r="CU42" s="185">
        <v>9.175281210319719</v>
      </c>
      <c r="CV42" s="185">
        <v>-7.2815832157659628</v>
      </c>
      <c r="CW42" s="185">
        <v>26.768116289323185</v>
      </c>
      <c r="CX42" s="185">
        <v>12.500395641874128</v>
      </c>
      <c r="CY42" s="185">
        <v>17.539333775842071</v>
      </c>
      <c r="CZ42" s="185">
        <v>25.796153888133098</v>
      </c>
      <c r="DA42" s="185">
        <v>-14.865861623734345</v>
      </c>
      <c r="DB42" s="185">
        <v>9.126477743049799</v>
      </c>
      <c r="DC42" s="185">
        <v>-17.520687910219667</v>
      </c>
      <c r="DD42" s="185">
        <v>7.8914692805833075</v>
      </c>
      <c r="DE42" s="185">
        <v>15.785029489511636</v>
      </c>
      <c r="DF42" s="185">
        <v>22.688113446146517</v>
      </c>
      <c r="DG42" s="185">
        <v>1.6682885126107827</v>
      </c>
      <c r="DH42" s="185">
        <v>4.2671745237043979</v>
      </c>
      <c r="DI42" s="185">
        <v>38.968998136899891</v>
      </c>
      <c r="DJ42" s="185">
        <v>55.024683687558998</v>
      </c>
      <c r="DK42" s="186">
        <v>11.492562896990366</v>
      </c>
    </row>
    <row r="43" spans="1:115" x14ac:dyDescent="0.2">
      <c r="A43" s="162"/>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2"/>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2"/>
      <c r="CJ43" s="160"/>
      <c r="CK43" s="160"/>
      <c r="CL43" s="160"/>
      <c r="CM43" s="160"/>
      <c r="CN43" s="160"/>
      <c r="CO43" s="160"/>
      <c r="CP43" s="160"/>
      <c r="CQ43" s="160"/>
      <c r="CR43" s="160"/>
      <c r="CS43" s="160"/>
      <c r="CT43" s="160"/>
      <c r="CU43" s="160"/>
      <c r="CV43" s="160"/>
      <c r="CW43" s="160"/>
      <c r="CX43" s="160"/>
      <c r="CY43" s="160"/>
      <c r="CZ43" s="160"/>
      <c r="DA43" s="160"/>
      <c r="DB43" s="160"/>
      <c r="DC43" s="160"/>
      <c r="DD43" s="160"/>
      <c r="DE43" s="160"/>
      <c r="DF43" s="160"/>
      <c r="DG43" s="160"/>
      <c r="DH43" s="160"/>
      <c r="DI43" s="160"/>
      <c r="DJ43" s="160"/>
      <c r="DK43" s="160"/>
    </row>
    <row r="44" spans="1:115" x14ac:dyDescent="0.2">
      <c r="A44" s="243" t="s">
        <v>249</v>
      </c>
      <c r="B44" s="139"/>
      <c r="C44" s="139"/>
      <c r="D44" s="139"/>
      <c r="E44" s="139"/>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2"/>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2"/>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c r="CG44" s="160"/>
      <c r="CH44" s="160"/>
      <c r="CI44" s="162"/>
      <c r="CJ44" s="160"/>
      <c r="CK44" s="160"/>
      <c r="CL44" s="160"/>
      <c r="CM44" s="160"/>
      <c r="CN44" s="160"/>
      <c r="CO44" s="160"/>
      <c r="CP44" s="160"/>
      <c r="CQ44" s="160"/>
      <c r="CR44" s="160"/>
      <c r="CS44" s="160"/>
      <c r="CT44" s="160"/>
      <c r="CU44" s="160"/>
      <c r="CV44" s="160"/>
      <c r="CW44" s="160"/>
      <c r="CX44" s="160"/>
      <c r="CY44" s="160"/>
      <c r="CZ44" s="160"/>
      <c r="DA44" s="160"/>
      <c r="DB44" s="160"/>
      <c r="DC44" s="160"/>
      <c r="DD44" s="160"/>
      <c r="DE44" s="160"/>
      <c r="DF44" s="160"/>
      <c r="DG44" s="160"/>
      <c r="DH44" s="160"/>
      <c r="DI44" s="160"/>
      <c r="DJ44" s="160"/>
      <c r="DK44" s="160"/>
    </row>
    <row r="45" spans="1:115" x14ac:dyDescent="0.2">
      <c r="A45" s="377" t="s">
        <v>246</v>
      </c>
      <c r="B45" s="377"/>
      <c r="C45" s="139"/>
      <c r="D45" s="139"/>
      <c r="E45" s="139"/>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2"/>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2"/>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c r="CG45" s="160"/>
      <c r="CH45" s="160"/>
      <c r="CI45" s="162"/>
      <c r="CJ45" s="160"/>
      <c r="CK45" s="160"/>
      <c r="CL45" s="160"/>
      <c r="CM45" s="160"/>
      <c r="CN45" s="160"/>
      <c r="CO45" s="160"/>
      <c r="CP45" s="160"/>
      <c r="CQ45" s="160"/>
      <c r="CR45" s="160"/>
      <c r="CS45" s="160"/>
      <c r="CT45" s="160"/>
      <c r="CU45" s="160"/>
      <c r="CV45" s="160"/>
      <c r="CW45" s="160"/>
      <c r="CX45" s="160"/>
      <c r="CY45" s="160"/>
      <c r="CZ45" s="160"/>
      <c r="DA45" s="160"/>
      <c r="DB45" s="160"/>
      <c r="DC45" s="160"/>
      <c r="DD45" s="160"/>
      <c r="DE45" s="160"/>
      <c r="DF45" s="160"/>
      <c r="DG45" s="160"/>
      <c r="DH45" s="160"/>
      <c r="DI45" s="160"/>
      <c r="DJ45" s="160"/>
      <c r="DK45" s="160"/>
    </row>
    <row r="46" spans="1:115" x14ac:dyDescent="0.2">
      <c r="A46" s="377" t="s">
        <v>247</v>
      </c>
      <c r="B46" s="377"/>
      <c r="C46" s="139"/>
      <c r="D46" s="139"/>
      <c r="E46" s="139"/>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2"/>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2"/>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c r="CG46" s="160"/>
      <c r="CH46" s="160"/>
      <c r="CI46" s="162"/>
      <c r="CJ46" s="160"/>
      <c r="CK46" s="160"/>
      <c r="CL46" s="160"/>
      <c r="CM46" s="160"/>
      <c r="CN46" s="160"/>
      <c r="CO46" s="160"/>
      <c r="CP46" s="160"/>
      <c r="CQ46" s="160"/>
      <c r="CR46" s="160"/>
      <c r="CS46" s="160"/>
      <c r="CT46" s="160"/>
      <c r="CU46" s="160"/>
      <c r="CV46" s="160"/>
      <c r="CW46" s="160"/>
      <c r="CX46" s="160"/>
      <c r="CY46" s="160"/>
      <c r="CZ46" s="160"/>
      <c r="DA46" s="160"/>
      <c r="DB46" s="160"/>
      <c r="DC46" s="160"/>
      <c r="DD46" s="160"/>
      <c r="DE46" s="160"/>
      <c r="DF46" s="160"/>
      <c r="DG46" s="160"/>
      <c r="DH46" s="160"/>
      <c r="DI46" s="160"/>
      <c r="DJ46" s="160"/>
      <c r="DK46" s="160"/>
    </row>
    <row r="47" spans="1:115" x14ac:dyDescent="0.2">
      <c r="A47" s="244" t="s">
        <v>248</v>
      </c>
      <c r="B47" s="142"/>
      <c r="C47" s="139"/>
      <c r="D47" s="139"/>
      <c r="E47" s="139"/>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2"/>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2"/>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2"/>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row>
    <row r="48" spans="1:115" ht="23.25" customHeight="1" x14ac:dyDescent="0.2">
      <c r="A48" s="379" t="s">
        <v>250</v>
      </c>
      <c r="B48" s="379"/>
      <c r="C48" s="379"/>
      <c r="D48" s="379"/>
      <c r="E48" s="379"/>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2"/>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2"/>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2"/>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row>
    <row r="49" spans="1:115" ht="24" customHeight="1" x14ac:dyDescent="0.2">
      <c r="A49" s="378" t="s">
        <v>361</v>
      </c>
      <c r="B49" s="378"/>
      <c r="C49" s="378"/>
      <c r="D49" s="378"/>
      <c r="E49" s="378"/>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2"/>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2"/>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2"/>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row>
    <row r="50" spans="1:115" x14ac:dyDescent="0.2">
      <c r="A50" s="240" t="str">
        <f>'Contenido '!A130</f>
        <v>Actualizado el 18 de agosto de 2022</v>
      </c>
      <c r="B50" s="142"/>
      <c r="C50" s="139"/>
      <c r="D50" s="139"/>
      <c r="E50" s="139"/>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2"/>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2"/>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2"/>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row>
    <row r="51" spans="1:115"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2"/>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2"/>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2"/>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row>
    <row r="52" spans="1:115"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2"/>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2"/>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2"/>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row>
    <row r="53" spans="1:115"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2"/>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2"/>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2"/>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row>
    <row r="54" spans="1:115"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2"/>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2"/>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2"/>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row>
    <row r="55" spans="1:115"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2"/>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2"/>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2"/>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row>
    <row r="56" spans="1:115"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2"/>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2"/>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2"/>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row>
    <row r="57" spans="1:115"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2"/>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2"/>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2"/>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row>
    <row r="58" spans="1:115"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2"/>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2"/>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2"/>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row>
    <row r="59" spans="1:115"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2"/>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2"/>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2"/>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row>
    <row r="60" spans="1:115"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2"/>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2"/>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2"/>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row>
    <row r="61" spans="1:115"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2"/>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2"/>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2"/>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row>
    <row r="62" spans="1:1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2"/>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2"/>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2"/>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row>
    <row r="63" spans="1:1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2"/>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2"/>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2"/>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row>
    <row r="64" spans="1:1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2"/>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2"/>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2"/>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row>
    <row r="65" spans="1:1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2"/>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2"/>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2"/>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row>
    <row r="66" spans="1:1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2"/>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2"/>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2"/>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row>
    <row r="67" spans="1:1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2"/>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2"/>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2"/>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row>
    <row r="68" spans="1:1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2"/>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2"/>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2"/>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row>
    <row r="69" spans="1:1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2"/>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2"/>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2"/>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row>
    <row r="70" spans="1:1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2"/>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2"/>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2"/>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row>
    <row r="71" spans="1:1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2"/>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2"/>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2"/>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row>
    <row r="72" spans="1:1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2"/>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2"/>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2"/>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row>
    <row r="73" spans="1:1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2"/>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2"/>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2"/>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row>
    <row r="74" spans="1:1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2"/>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2"/>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2"/>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row>
    <row r="75" spans="1:1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2"/>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2"/>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2"/>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c r="DK75" s="160"/>
    </row>
    <row r="76" spans="1:1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2"/>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2"/>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2"/>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row>
    <row r="77" spans="1:1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2"/>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2"/>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2"/>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c r="DK77" s="160"/>
    </row>
    <row r="78" spans="1:1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2"/>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2"/>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2"/>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c r="DK78" s="160"/>
    </row>
    <row r="79" spans="1:1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2"/>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2"/>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2"/>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row>
    <row r="80" spans="1:1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2"/>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2"/>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2"/>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row>
    <row r="81" spans="1:1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2"/>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2"/>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2"/>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row>
    <row r="82" spans="1:1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2"/>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2"/>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2"/>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c r="DK82" s="160"/>
    </row>
    <row r="83" spans="1:1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2"/>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2"/>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2"/>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row>
    <row r="84" spans="1:1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2"/>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2"/>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2"/>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row>
    <row r="85" spans="1:1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2"/>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2"/>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2"/>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row>
    <row r="86" spans="1:1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2"/>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2"/>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2"/>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row>
    <row r="87" spans="1:1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2"/>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2"/>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2"/>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row>
    <row r="88" spans="1:1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2"/>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2"/>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2"/>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row>
    <row r="89" spans="1:1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2"/>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2"/>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2"/>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row>
    <row r="90" spans="1:1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2"/>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2"/>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2"/>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row>
    <row r="91" spans="1:1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2"/>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2"/>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2"/>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row>
    <row r="92" spans="1:1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2"/>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2"/>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2"/>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row>
    <row r="93" spans="1:1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2"/>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2"/>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2"/>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row>
    <row r="94" spans="1:1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2"/>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2"/>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2"/>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row>
    <row r="95" spans="1:1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2"/>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2"/>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2"/>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row>
    <row r="96" spans="1:1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2"/>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2"/>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2"/>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row>
    <row r="97" spans="1:1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2"/>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2"/>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2"/>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row>
    <row r="98" spans="1:1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2"/>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2"/>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2"/>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row>
    <row r="99" spans="1:1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2"/>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2"/>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2"/>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row>
    <row r="100" spans="1:1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2"/>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2"/>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2"/>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c r="DK100" s="160"/>
    </row>
    <row r="101" spans="1:1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2"/>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2"/>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2"/>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row>
    <row r="102" spans="1:1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2"/>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2"/>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2"/>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c r="DK102" s="160"/>
    </row>
    <row r="103" spans="1:1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2"/>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2"/>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2"/>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c r="DK103" s="160"/>
    </row>
    <row r="104" spans="1:1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2"/>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2"/>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2"/>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row>
    <row r="105" spans="1:1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2"/>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2"/>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2"/>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c r="DK105" s="160"/>
    </row>
    <row r="106" spans="1:1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2"/>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2"/>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2"/>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c r="DK106" s="160"/>
    </row>
    <row r="107" spans="1:1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2"/>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2"/>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2"/>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row>
    <row r="108" spans="1:1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2"/>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2"/>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2"/>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c r="DK108" s="160"/>
    </row>
    <row r="109" spans="1:1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2"/>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2"/>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2"/>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c r="DK109" s="160"/>
    </row>
    <row r="110" spans="1:1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2"/>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2"/>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2"/>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c r="DK110" s="160"/>
    </row>
    <row r="111" spans="1:1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2"/>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2"/>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2"/>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c r="DK111" s="160"/>
    </row>
    <row r="112" spans="1:1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2"/>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2"/>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2"/>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c r="DK112" s="160"/>
    </row>
    <row r="113" spans="1:1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2"/>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2"/>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2"/>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c r="DK113" s="160"/>
    </row>
    <row r="114" spans="1:1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2"/>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2"/>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2"/>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row>
    <row r="115" spans="1:1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2"/>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2"/>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2"/>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row>
    <row r="116" spans="1:1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2"/>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2"/>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2"/>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row>
  </sheetData>
  <mergeCells count="49">
    <mergeCell ref="AD41:AD42"/>
    <mergeCell ref="BG41:BG42"/>
    <mergeCell ref="CJ41:CJ42"/>
    <mergeCell ref="A33:A36"/>
    <mergeCell ref="AD33:AD36"/>
    <mergeCell ref="BG33:BG36"/>
    <mergeCell ref="CJ33:CJ36"/>
    <mergeCell ref="AD37:AD40"/>
    <mergeCell ref="BG37:BG40"/>
    <mergeCell ref="CJ37:CJ40"/>
    <mergeCell ref="A49:E49"/>
    <mergeCell ref="A48:E48"/>
    <mergeCell ref="A45:B45"/>
    <mergeCell ref="A46:B46"/>
    <mergeCell ref="A37:A40"/>
    <mergeCell ref="A41:A42"/>
    <mergeCell ref="A6:AB7"/>
    <mergeCell ref="AD6:BE7"/>
    <mergeCell ref="BG6:CH7"/>
    <mergeCell ref="CJ6:DK7"/>
    <mergeCell ref="CJ29:CJ32"/>
    <mergeCell ref="A29:A32"/>
    <mergeCell ref="AD29:AD32"/>
    <mergeCell ref="BG29:BG32"/>
    <mergeCell ref="CJ9:DK9"/>
    <mergeCell ref="A8:AB8"/>
    <mergeCell ref="AD8:BE8"/>
    <mergeCell ref="BG8:CH8"/>
    <mergeCell ref="CJ8:DK8"/>
    <mergeCell ref="A25:A28"/>
    <mergeCell ref="AD25:AD28"/>
    <mergeCell ref="BG25:BG28"/>
    <mergeCell ref="A9:AB9"/>
    <mergeCell ref="AD9:BE9"/>
    <mergeCell ref="AD17:AD20"/>
    <mergeCell ref="BG17:BG20"/>
    <mergeCell ref="A13:A16"/>
    <mergeCell ref="AD13:AD16"/>
    <mergeCell ref="BG13:BG16"/>
    <mergeCell ref="BG9:CH9"/>
    <mergeCell ref="CJ25:CJ28"/>
    <mergeCell ref="A21:A24"/>
    <mergeCell ref="AD21:AD24"/>
    <mergeCell ref="BG21:BG24"/>
    <mergeCell ref="AA11:AB11"/>
    <mergeCell ref="CJ13:CJ16"/>
    <mergeCell ref="A17:A20"/>
    <mergeCell ref="CJ21:CJ24"/>
    <mergeCell ref="CJ17:CJ20"/>
  </mergeCell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DK356"/>
  <sheetViews>
    <sheetView topLeftCell="A5" zoomScale="80" zoomScaleNormal="80" workbookViewId="0">
      <pane xSplit="1" ySplit="11" topLeftCell="J31" activePane="bottomRight" state="frozen"/>
      <selection activeCell="H129" sqref="H129"/>
      <selection pane="topRight" activeCell="H129" sqref="H129"/>
      <selection pane="bottomLeft" activeCell="H129" sqref="H129"/>
      <selection pane="bottomRight" activeCell="AA56" sqref="AA56"/>
    </sheetView>
  </sheetViews>
  <sheetFormatPr baseColWidth="10" defaultRowHeight="12.75" x14ac:dyDescent="0.2"/>
  <cols>
    <col min="1" max="1" width="9.7109375" customWidth="1"/>
    <col min="2" max="2" width="16" customWidth="1"/>
    <col min="29" max="29" width="3.7109375" customWidth="1"/>
    <col min="30" max="30" width="9.7109375" customWidth="1"/>
    <col min="31" max="31" width="15.140625" customWidth="1"/>
    <col min="58" max="58" width="3.7109375" customWidth="1"/>
    <col min="59" max="59" width="9.7109375" customWidth="1"/>
    <col min="60" max="60" width="16.42578125" customWidth="1"/>
    <col min="87" max="87" width="3.7109375" customWidth="1"/>
    <col min="88" max="88" width="9.7109375" customWidth="1"/>
    <col min="89" max="89" width="15.85546875" customWidth="1"/>
    <col min="116" max="16384" width="11.42578125" style="1"/>
  </cols>
  <sheetData>
    <row r="1" spans="1:115" x14ac:dyDescent="0.2">
      <c r="A1" s="160"/>
      <c r="B1" s="161"/>
      <c r="C1" s="161"/>
      <c r="D1" s="161"/>
      <c r="E1" s="161"/>
      <c r="F1" s="162"/>
      <c r="G1" s="161"/>
      <c r="H1" s="161"/>
      <c r="I1" s="161"/>
      <c r="J1" s="160"/>
      <c r="K1" s="160"/>
      <c r="L1" s="160"/>
      <c r="M1" s="160"/>
      <c r="N1" s="160"/>
      <c r="O1" s="160"/>
      <c r="P1" s="160"/>
      <c r="Q1" s="160"/>
      <c r="R1" s="160"/>
      <c r="S1" s="160"/>
      <c r="T1" s="160"/>
      <c r="U1" s="160"/>
      <c r="V1" s="160"/>
      <c r="W1" s="160"/>
      <c r="X1" s="160"/>
      <c r="Y1" s="160"/>
      <c r="Z1" s="160"/>
      <c r="AA1" s="160"/>
      <c r="AB1" s="160"/>
      <c r="AC1" s="162"/>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2"/>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2"/>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row>
    <row r="2" spans="1:115" x14ac:dyDescent="0.2">
      <c r="A2" s="160"/>
      <c r="B2" s="161"/>
      <c r="C2" s="161"/>
      <c r="D2" s="161"/>
      <c r="E2" s="161"/>
      <c r="F2" s="162"/>
      <c r="G2" s="161"/>
      <c r="H2" s="161"/>
      <c r="I2" s="161"/>
      <c r="J2" s="160"/>
      <c r="K2" s="160"/>
      <c r="L2" s="160"/>
      <c r="M2" s="160"/>
      <c r="N2" s="160"/>
      <c r="O2" s="160"/>
      <c r="P2" s="160"/>
      <c r="Q2" s="160"/>
      <c r="R2" s="160"/>
      <c r="S2" s="160"/>
      <c r="T2" s="160"/>
      <c r="U2" s="160"/>
      <c r="V2" s="160"/>
      <c r="W2" s="160"/>
      <c r="X2" s="160"/>
      <c r="Y2" s="160"/>
      <c r="Z2" s="160"/>
      <c r="AA2" s="160"/>
      <c r="AB2" s="160"/>
      <c r="AC2" s="162"/>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2"/>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2"/>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row>
    <row r="3" spans="1:115" x14ac:dyDescent="0.2">
      <c r="A3" s="160"/>
      <c r="B3" s="161"/>
      <c r="C3" s="161"/>
      <c r="D3" s="161"/>
      <c r="E3" s="163"/>
      <c r="F3" s="163"/>
      <c r="G3" s="163"/>
      <c r="H3" s="164"/>
      <c r="I3" s="164"/>
      <c r="J3" s="160"/>
      <c r="K3" s="160"/>
      <c r="L3" s="160"/>
      <c r="M3" s="160"/>
      <c r="N3" s="160"/>
      <c r="O3" s="160"/>
      <c r="P3" s="160"/>
      <c r="Q3" s="160"/>
      <c r="R3" s="160"/>
      <c r="S3" s="160"/>
      <c r="T3" s="160"/>
      <c r="U3" s="160"/>
      <c r="V3" s="160"/>
      <c r="W3" s="160"/>
      <c r="X3" s="160"/>
      <c r="Y3" s="160"/>
      <c r="Z3" s="160"/>
      <c r="AA3" s="160"/>
      <c r="AB3" s="160"/>
      <c r="AC3" s="162"/>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2"/>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2"/>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row>
    <row r="4" spans="1:115" x14ac:dyDescent="0.2">
      <c r="A4" s="160"/>
      <c r="B4" s="161"/>
      <c r="C4" s="161"/>
      <c r="D4" s="161"/>
      <c r="E4" s="163"/>
      <c r="F4" s="165"/>
      <c r="G4" s="163"/>
      <c r="H4" s="164"/>
      <c r="I4" s="164"/>
      <c r="J4" s="160"/>
      <c r="K4" s="160"/>
      <c r="L4" s="160"/>
      <c r="M4" s="160"/>
      <c r="N4" s="160"/>
      <c r="O4" s="160"/>
      <c r="P4" s="160"/>
      <c r="Q4" s="160"/>
      <c r="R4" s="160"/>
      <c r="S4" s="160"/>
      <c r="T4" s="160"/>
      <c r="U4" s="160"/>
      <c r="V4" s="160"/>
      <c r="W4" s="160"/>
      <c r="X4" s="160"/>
      <c r="Y4" s="160"/>
      <c r="Z4" s="160"/>
      <c r="AA4" s="160"/>
      <c r="AB4" s="160"/>
      <c r="AC4" s="162"/>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2"/>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2"/>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row>
    <row r="5" spans="1:115" ht="19.5" customHeight="1" x14ac:dyDescent="0.2">
      <c r="A5" s="160"/>
      <c r="B5" s="161"/>
      <c r="C5" s="161"/>
      <c r="D5" s="161"/>
      <c r="E5" s="163"/>
      <c r="F5" s="165"/>
      <c r="G5" s="163"/>
      <c r="H5" s="164"/>
      <c r="I5" s="164"/>
      <c r="J5" s="160"/>
      <c r="K5" s="160"/>
      <c r="L5" s="160"/>
      <c r="M5" s="160"/>
      <c r="N5" s="160"/>
      <c r="O5" s="160"/>
      <c r="P5" s="160"/>
      <c r="Q5" s="160"/>
      <c r="R5" s="160"/>
      <c r="S5" s="160"/>
      <c r="T5" s="160"/>
      <c r="U5" s="160"/>
      <c r="V5" s="160"/>
      <c r="W5" s="160"/>
      <c r="X5" s="160"/>
      <c r="Y5" s="160"/>
      <c r="Z5" s="160"/>
      <c r="AA5" s="160"/>
      <c r="AB5" s="160"/>
      <c r="AC5" s="162"/>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2"/>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2"/>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row>
    <row r="6" spans="1:115" ht="19.5" customHeight="1" x14ac:dyDescent="0.2">
      <c r="A6" s="160"/>
      <c r="B6" s="161"/>
      <c r="C6" s="161"/>
      <c r="D6" s="161"/>
      <c r="E6" s="163"/>
      <c r="F6" s="165"/>
      <c r="G6" s="163"/>
      <c r="H6" s="164"/>
      <c r="I6" s="164"/>
      <c r="J6" s="160"/>
      <c r="K6" s="160"/>
      <c r="L6" s="160"/>
      <c r="M6" s="160"/>
      <c r="N6" s="160"/>
      <c r="O6" s="160"/>
      <c r="P6" s="160"/>
      <c r="Q6" s="160"/>
      <c r="R6" s="160"/>
      <c r="S6" s="160"/>
      <c r="T6" s="160"/>
      <c r="U6" s="160"/>
      <c r="V6" s="160"/>
      <c r="W6" s="160"/>
      <c r="X6" s="160"/>
      <c r="Y6" s="160"/>
      <c r="Z6" s="160"/>
      <c r="AA6" s="160"/>
      <c r="AB6" s="160"/>
      <c r="AC6" s="162"/>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2"/>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2"/>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row>
    <row r="7" spans="1:115" x14ac:dyDescent="0.2">
      <c r="A7" s="160"/>
      <c r="B7" s="161"/>
      <c r="C7" s="161"/>
      <c r="D7" s="161"/>
      <c r="E7" s="163"/>
      <c r="F7" s="163"/>
      <c r="G7" s="163"/>
      <c r="H7" s="164"/>
      <c r="I7" s="164"/>
      <c r="J7" s="160"/>
      <c r="K7" s="160"/>
      <c r="L7" s="160"/>
      <c r="M7" s="160"/>
      <c r="N7" s="160"/>
      <c r="O7" s="160"/>
      <c r="P7" s="160"/>
      <c r="Q7" s="160"/>
      <c r="R7" s="160"/>
      <c r="S7" s="160"/>
      <c r="T7" s="160"/>
      <c r="U7" s="160"/>
      <c r="V7" s="160"/>
      <c r="W7" s="160"/>
      <c r="X7" s="160"/>
      <c r="Y7" s="160"/>
      <c r="Z7" s="160"/>
      <c r="AA7" s="160"/>
      <c r="AB7" s="160"/>
      <c r="AC7" s="162"/>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2"/>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2"/>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row>
    <row r="8" spans="1:115" x14ac:dyDescent="0.2">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2"/>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2"/>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2"/>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row>
    <row r="9" spans="1:115" x14ac:dyDescent="0.2">
      <c r="A9" s="385" t="s">
        <v>64</v>
      </c>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162"/>
      <c r="AD9" s="385" t="s">
        <v>64</v>
      </c>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162"/>
      <c r="BG9" s="385" t="s">
        <v>64</v>
      </c>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162"/>
      <c r="CJ9" s="385" t="s">
        <v>64</v>
      </c>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row>
    <row r="10" spans="1:115" x14ac:dyDescent="0.2">
      <c r="A10" s="385"/>
      <c r="B10" s="386"/>
      <c r="C10" s="386"/>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162"/>
      <c r="AD10" s="385"/>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162"/>
      <c r="BG10" s="385"/>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162"/>
      <c r="CJ10" s="385"/>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row>
    <row r="11" spans="1:115" s="23" customFormat="1" ht="15" customHeight="1" x14ac:dyDescent="0.2">
      <c r="A11" s="384" t="s">
        <v>321</v>
      </c>
      <c r="B11" s="384"/>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162"/>
      <c r="AD11" s="384" t="s">
        <v>322</v>
      </c>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162"/>
      <c r="BG11" s="384" t="s">
        <v>323</v>
      </c>
      <c r="BH11" s="384"/>
      <c r="BI11" s="384"/>
      <c r="BJ11" s="384"/>
      <c r="BK11" s="384"/>
      <c r="BL11" s="384"/>
      <c r="BM11" s="384"/>
      <c r="BN11" s="384"/>
      <c r="BO11" s="384"/>
      <c r="BP11" s="384"/>
      <c r="BQ11" s="384"/>
      <c r="BR11" s="384"/>
      <c r="BS11" s="384"/>
      <c r="BT11" s="384"/>
      <c r="BU11" s="384"/>
      <c r="BV11" s="384"/>
      <c r="BW11" s="384"/>
      <c r="BX11" s="384"/>
      <c r="BY11" s="384"/>
      <c r="BZ11" s="384"/>
      <c r="CA11" s="384"/>
      <c r="CB11" s="384"/>
      <c r="CC11" s="384"/>
      <c r="CD11" s="384"/>
      <c r="CE11" s="384"/>
      <c r="CF11" s="384"/>
      <c r="CG11" s="384"/>
      <c r="CH11" s="384"/>
      <c r="CI11" s="162"/>
      <c r="CJ11" s="384" t="s">
        <v>324</v>
      </c>
      <c r="CK11" s="384"/>
      <c r="CL11" s="384"/>
      <c r="CM11" s="384"/>
      <c r="CN11" s="384"/>
      <c r="CO11" s="384"/>
      <c r="CP11" s="384"/>
      <c r="CQ11" s="384"/>
      <c r="CR11" s="384"/>
      <c r="CS11" s="384"/>
      <c r="CT11" s="384"/>
      <c r="CU11" s="384"/>
      <c r="CV11" s="384"/>
      <c r="CW11" s="384"/>
      <c r="CX11" s="384"/>
      <c r="CY11" s="384"/>
      <c r="CZ11" s="384"/>
      <c r="DA11" s="384"/>
      <c r="DB11" s="384"/>
      <c r="DC11" s="384"/>
      <c r="DD11" s="384"/>
      <c r="DE11" s="384"/>
      <c r="DF11" s="384"/>
      <c r="DG11" s="384"/>
      <c r="DH11" s="384"/>
      <c r="DI11" s="384"/>
      <c r="DJ11" s="384"/>
      <c r="DK11" s="384"/>
    </row>
    <row r="12" spans="1:115" s="23" customFormat="1" ht="15" customHeight="1" x14ac:dyDescent="0.2">
      <c r="A12" s="384" t="str">
        <f>Hoja2!A1</f>
        <v>2015 (I trimestre) - 2022 (II trimestre)pr</v>
      </c>
      <c r="B12" s="384"/>
      <c r="C12" s="384"/>
      <c r="D12" s="384"/>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162"/>
      <c r="AD12" s="384" t="str">
        <f>Hoja2!A2</f>
        <v>2016 (I trimestre) - 2022 (II trimestre)pr</v>
      </c>
      <c r="AE12" s="384"/>
      <c r="AF12" s="384"/>
      <c r="AG12" s="384"/>
      <c r="AH12" s="384"/>
      <c r="AI12" s="384"/>
      <c r="AJ12" s="384"/>
      <c r="AK12" s="384"/>
      <c r="AL12" s="384"/>
      <c r="AM12" s="384"/>
      <c r="AN12" s="384"/>
      <c r="AO12" s="384"/>
      <c r="AP12" s="384"/>
      <c r="AQ12" s="384"/>
      <c r="AR12" s="384"/>
      <c r="AS12" s="384"/>
      <c r="AT12" s="384"/>
      <c r="AU12" s="384"/>
      <c r="AV12" s="384"/>
      <c r="AW12" s="384"/>
      <c r="AX12" s="384"/>
      <c r="AY12" s="384"/>
      <c r="AZ12" s="384"/>
      <c r="BA12" s="384"/>
      <c r="BB12" s="384"/>
      <c r="BC12" s="384"/>
      <c r="BD12" s="384"/>
      <c r="BE12" s="384"/>
      <c r="BF12" s="162"/>
      <c r="BG12" s="384" t="str">
        <f>Hoja2!A2</f>
        <v>2016 (I trimestre) - 2022 (II trimestre)pr</v>
      </c>
      <c r="BH12" s="384"/>
      <c r="BI12" s="384"/>
      <c r="BJ12" s="384"/>
      <c r="BK12" s="384"/>
      <c r="BL12" s="384"/>
      <c r="BM12" s="384"/>
      <c r="BN12" s="384"/>
      <c r="BO12" s="384"/>
      <c r="BP12" s="384"/>
      <c r="BQ12" s="384"/>
      <c r="BR12" s="384"/>
      <c r="BS12" s="384"/>
      <c r="BT12" s="384"/>
      <c r="BU12" s="384"/>
      <c r="BV12" s="384"/>
      <c r="BW12" s="384"/>
      <c r="BX12" s="384"/>
      <c r="BY12" s="384"/>
      <c r="BZ12" s="384"/>
      <c r="CA12" s="384"/>
      <c r="CB12" s="384"/>
      <c r="CC12" s="384"/>
      <c r="CD12" s="384"/>
      <c r="CE12" s="384"/>
      <c r="CF12" s="384"/>
      <c r="CG12" s="384"/>
      <c r="CH12" s="384"/>
      <c r="CI12" s="162"/>
      <c r="CJ12" s="384" t="str">
        <f>Hoja2!A3</f>
        <v>2016 (IV trimestre) - 2022 (II trimestre)pr</v>
      </c>
      <c r="CK12" s="384"/>
      <c r="CL12" s="384"/>
      <c r="CM12" s="384"/>
      <c r="CN12" s="384"/>
      <c r="CO12" s="384"/>
      <c r="CP12" s="384"/>
      <c r="CQ12" s="384"/>
      <c r="CR12" s="384"/>
      <c r="CS12" s="384"/>
      <c r="CT12" s="384"/>
      <c r="CU12" s="384"/>
      <c r="CV12" s="384"/>
      <c r="CW12" s="384"/>
      <c r="CX12" s="384"/>
      <c r="CY12" s="384"/>
      <c r="CZ12" s="384"/>
      <c r="DA12" s="384"/>
      <c r="DB12" s="384"/>
      <c r="DC12" s="384"/>
      <c r="DD12" s="384"/>
      <c r="DE12" s="384"/>
      <c r="DF12" s="384"/>
      <c r="DG12" s="384"/>
      <c r="DH12" s="384"/>
      <c r="DI12" s="384"/>
      <c r="DJ12" s="384"/>
      <c r="DK12" s="384"/>
    </row>
    <row r="13" spans="1:115" x14ac:dyDescent="0.2">
      <c r="A13" s="166"/>
      <c r="B13" s="166"/>
      <c r="C13" s="166"/>
      <c r="D13" s="166"/>
      <c r="E13" s="166"/>
      <c r="F13" s="166"/>
      <c r="G13" s="166"/>
      <c r="H13" s="160"/>
      <c r="I13" s="160"/>
      <c r="J13" s="160"/>
      <c r="K13" s="160"/>
      <c r="L13" s="160"/>
      <c r="M13" s="160"/>
      <c r="N13" s="160"/>
      <c r="O13" s="160"/>
      <c r="P13" s="160"/>
      <c r="Q13" s="160"/>
      <c r="R13" s="160"/>
      <c r="S13" s="160"/>
      <c r="T13" s="160"/>
      <c r="U13" s="160"/>
      <c r="V13" s="160"/>
      <c r="W13" s="160"/>
      <c r="X13" s="160"/>
      <c r="Y13" s="160"/>
      <c r="Z13" s="160"/>
      <c r="AA13" s="160"/>
      <c r="AB13" s="160"/>
      <c r="AC13" s="162"/>
      <c r="AD13" s="166"/>
      <c r="AE13" s="166"/>
      <c r="AF13" s="166"/>
      <c r="AG13" s="166"/>
      <c r="AH13" s="166"/>
      <c r="AI13" s="166"/>
      <c r="AJ13" s="166"/>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2"/>
      <c r="BG13" s="166"/>
      <c r="BH13" s="166"/>
      <c r="BI13" s="166"/>
      <c r="BJ13" s="166"/>
      <c r="BK13" s="166"/>
      <c r="BL13" s="166"/>
      <c r="BM13" s="166"/>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2"/>
      <c r="CJ13" s="166"/>
      <c r="CK13" s="166"/>
      <c r="CL13" s="166"/>
      <c r="CM13" s="166"/>
      <c r="CN13" s="166"/>
      <c r="CO13" s="166"/>
      <c r="CP13" s="166"/>
      <c r="CQ13" s="160"/>
      <c r="CR13" s="160"/>
      <c r="CS13" s="160"/>
      <c r="CT13" s="160"/>
      <c r="CU13" s="160"/>
      <c r="CV13" s="160"/>
      <c r="CW13" s="160"/>
      <c r="CX13" s="160"/>
      <c r="CY13" s="160"/>
      <c r="CZ13" s="160"/>
      <c r="DA13" s="160"/>
      <c r="DB13" s="160"/>
      <c r="DC13" s="160"/>
      <c r="DD13" s="160"/>
      <c r="DE13" s="160"/>
      <c r="DF13" s="160"/>
      <c r="DG13" s="160"/>
      <c r="DH13" s="160"/>
      <c r="DI13" s="160"/>
      <c r="DJ13" s="160"/>
      <c r="DK13" s="160"/>
    </row>
    <row r="14" spans="1:115" x14ac:dyDescent="0.2">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390" t="s">
        <v>80</v>
      </c>
      <c r="AA14" s="390"/>
      <c r="AB14" s="390"/>
      <c r="AC14" s="162"/>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218" t="s">
        <v>43</v>
      </c>
      <c r="BF14" s="162"/>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218" t="s">
        <v>43</v>
      </c>
      <c r="CI14" s="162"/>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218" t="s">
        <v>43</v>
      </c>
    </row>
    <row r="15" spans="1:115" ht="21" x14ac:dyDescent="0.2">
      <c r="A15" s="167" t="s">
        <v>29</v>
      </c>
      <c r="B15" s="168" t="s">
        <v>30</v>
      </c>
      <c r="C15" s="169" t="s">
        <v>5</v>
      </c>
      <c r="D15" s="169" t="s">
        <v>6</v>
      </c>
      <c r="E15" s="169" t="s">
        <v>4</v>
      </c>
      <c r="F15" s="169" t="s">
        <v>7</v>
      </c>
      <c r="G15" s="169" t="s">
        <v>16</v>
      </c>
      <c r="H15" s="169" t="s">
        <v>13</v>
      </c>
      <c r="I15" s="169" t="s">
        <v>22</v>
      </c>
      <c r="J15" s="169" t="s">
        <v>17</v>
      </c>
      <c r="K15" s="169" t="s">
        <v>18</v>
      </c>
      <c r="L15" s="169" t="s">
        <v>12</v>
      </c>
      <c r="M15" s="169" t="s">
        <v>20</v>
      </c>
      <c r="N15" s="169" t="s">
        <v>23</v>
      </c>
      <c r="O15" s="169" t="s">
        <v>19</v>
      </c>
      <c r="P15" s="169" t="s">
        <v>15</v>
      </c>
      <c r="Q15" s="169" t="s">
        <v>8</v>
      </c>
      <c r="R15" s="169" t="s">
        <v>9</v>
      </c>
      <c r="S15" s="169" t="s">
        <v>11</v>
      </c>
      <c r="T15" s="169" t="s">
        <v>14</v>
      </c>
      <c r="U15" s="169" t="s">
        <v>26</v>
      </c>
      <c r="V15" s="169" t="s">
        <v>25</v>
      </c>
      <c r="W15" s="169" t="s">
        <v>24</v>
      </c>
      <c r="X15" s="169" t="s">
        <v>10</v>
      </c>
      <c r="Y15" s="169" t="s">
        <v>68</v>
      </c>
      <c r="Z15" s="169" t="s">
        <v>21</v>
      </c>
      <c r="AA15" s="118" t="s">
        <v>223</v>
      </c>
      <c r="AB15" s="170" t="s">
        <v>3</v>
      </c>
      <c r="AC15" s="171"/>
      <c r="AD15" s="167" t="s">
        <v>29</v>
      </c>
      <c r="AE15" s="168" t="s">
        <v>2</v>
      </c>
      <c r="AF15" s="169" t="s">
        <v>5</v>
      </c>
      <c r="AG15" s="169" t="s">
        <v>6</v>
      </c>
      <c r="AH15" s="169" t="s">
        <v>4</v>
      </c>
      <c r="AI15" s="169" t="s">
        <v>7</v>
      </c>
      <c r="AJ15" s="169" t="s">
        <v>16</v>
      </c>
      <c r="AK15" s="169" t="s">
        <v>13</v>
      </c>
      <c r="AL15" s="169" t="s">
        <v>22</v>
      </c>
      <c r="AM15" s="169" t="s">
        <v>17</v>
      </c>
      <c r="AN15" s="169" t="s">
        <v>18</v>
      </c>
      <c r="AO15" s="169" t="s">
        <v>12</v>
      </c>
      <c r="AP15" s="169" t="s">
        <v>20</v>
      </c>
      <c r="AQ15" s="169" t="s">
        <v>23</v>
      </c>
      <c r="AR15" s="169" t="s">
        <v>19</v>
      </c>
      <c r="AS15" s="169" t="s">
        <v>15</v>
      </c>
      <c r="AT15" s="169" t="s">
        <v>8</v>
      </c>
      <c r="AU15" s="169" t="s">
        <v>9</v>
      </c>
      <c r="AV15" s="169" t="s">
        <v>11</v>
      </c>
      <c r="AW15" s="169" t="s">
        <v>14</v>
      </c>
      <c r="AX15" s="169" t="s">
        <v>26</v>
      </c>
      <c r="AY15" s="169" t="s">
        <v>25</v>
      </c>
      <c r="AZ15" s="169" t="s">
        <v>24</v>
      </c>
      <c r="BA15" s="169" t="s">
        <v>10</v>
      </c>
      <c r="BB15" s="169" t="s">
        <v>68</v>
      </c>
      <c r="BC15" s="169" t="s">
        <v>21</v>
      </c>
      <c r="BD15" s="118" t="s">
        <v>223</v>
      </c>
      <c r="BE15" s="170" t="s">
        <v>3</v>
      </c>
      <c r="BF15" s="171"/>
      <c r="BG15" s="172" t="s">
        <v>29</v>
      </c>
      <c r="BH15" s="168" t="s">
        <v>2</v>
      </c>
      <c r="BI15" s="169" t="s">
        <v>5</v>
      </c>
      <c r="BJ15" s="169" t="s">
        <v>6</v>
      </c>
      <c r="BK15" s="169" t="s">
        <v>4</v>
      </c>
      <c r="BL15" s="169" t="s">
        <v>7</v>
      </c>
      <c r="BM15" s="169" t="s">
        <v>16</v>
      </c>
      <c r="BN15" s="169" t="s">
        <v>13</v>
      </c>
      <c r="BO15" s="169" t="s">
        <v>22</v>
      </c>
      <c r="BP15" s="169" t="s">
        <v>17</v>
      </c>
      <c r="BQ15" s="169" t="s">
        <v>18</v>
      </c>
      <c r="BR15" s="169" t="s">
        <v>12</v>
      </c>
      <c r="BS15" s="169" t="s">
        <v>20</v>
      </c>
      <c r="BT15" s="169" t="s">
        <v>23</v>
      </c>
      <c r="BU15" s="169" t="s">
        <v>19</v>
      </c>
      <c r="BV15" s="169" t="s">
        <v>15</v>
      </c>
      <c r="BW15" s="169" t="s">
        <v>8</v>
      </c>
      <c r="BX15" s="169" t="s">
        <v>9</v>
      </c>
      <c r="BY15" s="169" t="s">
        <v>11</v>
      </c>
      <c r="BZ15" s="169" t="s">
        <v>14</v>
      </c>
      <c r="CA15" s="169" t="s">
        <v>26</v>
      </c>
      <c r="CB15" s="169" t="s">
        <v>25</v>
      </c>
      <c r="CC15" s="169" t="s">
        <v>24</v>
      </c>
      <c r="CD15" s="169" t="s">
        <v>10</v>
      </c>
      <c r="CE15" s="169" t="s">
        <v>68</v>
      </c>
      <c r="CF15" s="169" t="s">
        <v>21</v>
      </c>
      <c r="CG15" s="118" t="s">
        <v>223</v>
      </c>
      <c r="CH15" s="170" t="s">
        <v>3</v>
      </c>
      <c r="CI15" s="171"/>
      <c r="CJ15" s="172" t="s">
        <v>29</v>
      </c>
      <c r="CK15" s="168" t="s">
        <v>2</v>
      </c>
      <c r="CL15" s="169" t="s">
        <v>5</v>
      </c>
      <c r="CM15" s="169" t="s">
        <v>6</v>
      </c>
      <c r="CN15" s="169" t="s">
        <v>4</v>
      </c>
      <c r="CO15" s="169" t="s">
        <v>7</v>
      </c>
      <c r="CP15" s="169" t="s">
        <v>16</v>
      </c>
      <c r="CQ15" s="169" t="s">
        <v>13</v>
      </c>
      <c r="CR15" s="169" t="s">
        <v>22</v>
      </c>
      <c r="CS15" s="169" t="s">
        <v>17</v>
      </c>
      <c r="CT15" s="169" t="s">
        <v>18</v>
      </c>
      <c r="CU15" s="169" t="s">
        <v>12</v>
      </c>
      <c r="CV15" s="169" t="s">
        <v>20</v>
      </c>
      <c r="CW15" s="169" t="s">
        <v>23</v>
      </c>
      <c r="CX15" s="169" t="s">
        <v>19</v>
      </c>
      <c r="CY15" s="169" t="s">
        <v>15</v>
      </c>
      <c r="CZ15" s="169" t="s">
        <v>8</v>
      </c>
      <c r="DA15" s="169" t="s">
        <v>9</v>
      </c>
      <c r="DB15" s="169" t="s">
        <v>11</v>
      </c>
      <c r="DC15" s="169" t="s">
        <v>14</v>
      </c>
      <c r="DD15" s="169" t="s">
        <v>26</v>
      </c>
      <c r="DE15" s="169" t="s">
        <v>25</v>
      </c>
      <c r="DF15" s="169" t="s">
        <v>24</v>
      </c>
      <c r="DG15" s="169" t="s">
        <v>10</v>
      </c>
      <c r="DH15" s="169" t="s">
        <v>68</v>
      </c>
      <c r="DI15" s="169" t="s">
        <v>21</v>
      </c>
      <c r="DJ15" s="118" t="s">
        <v>223</v>
      </c>
      <c r="DK15" s="170" t="s">
        <v>3</v>
      </c>
    </row>
    <row r="16" spans="1:115" ht="12.75" customHeight="1" x14ac:dyDescent="0.2">
      <c r="A16" s="380">
        <v>2015</v>
      </c>
      <c r="B16" s="173" t="s">
        <v>39</v>
      </c>
      <c r="C16" s="233">
        <v>110741.80417908546</v>
      </c>
      <c r="D16" s="233">
        <v>32669.763472051774</v>
      </c>
      <c r="E16" s="233">
        <v>373751.40651248791</v>
      </c>
      <c r="F16" s="233">
        <v>20106.764348671524</v>
      </c>
      <c r="G16" s="233">
        <v>13357.462584275037</v>
      </c>
      <c r="H16" s="233">
        <v>19203.898822141822</v>
      </c>
      <c r="I16" s="233">
        <v>3532.8887967995415</v>
      </c>
      <c r="J16" s="233">
        <v>5564.1543488309089</v>
      </c>
      <c r="K16" s="233">
        <v>10376.769544635885</v>
      </c>
      <c r="L16" s="233">
        <v>4970.4893450853515</v>
      </c>
      <c r="M16" s="233">
        <v>26139.448430850643</v>
      </c>
      <c r="N16" s="233">
        <v>12165.039862291007</v>
      </c>
      <c r="O16" s="233">
        <v>4023.9719800449475</v>
      </c>
      <c r="P16" s="233">
        <v>9975.1726303374198</v>
      </c>
      <c r="Q16" s="233">
        <v>16416.728933233455</v>
      </c>
      <c r="R16" s="233">
        <v>9334.218134871935</v>
      </c>
      <c r="S16" s="233">
        <v>12197.778741174036</v>
      </c>
      <c r="T16" s="233">
        <v>8811.8511340271925</v>
      </c>
      <c r="U16" s="233">
        <v>18106.782614239495</v>
      </c>
      <c r="V16" s="233">
        <v>37219.74010615069</v>
      </c>
      <c r="W16" s="233">
        <v>3941.0334868746122</v>
      </c>
      <c r="X16" s="233">
        <v>20358.48995074991</v>
      </c>
      <c r="Y16" s="233">
        <v>74675.20014025917</v>
      </c>
      <c r="Z16" s="233">
        <v>5066.5233898088973</v>
      </c>
      <c r="AA16" s="233">
        <v>5935.9225068137275</v>
      </c>
      <c r="AB16" s="234">
        <v>858643.3039957924</v>
      </c>
      <c r="AC16" s="187"/>
      <c r="AD16" s="380">
        <v>2015</v>
      </c>
      <c r="AE16" s="173" t="s">
        <v>39</v>
      </c>
      <c r="AF16" s="176" t="s">
        <v>176</v>
      </c>
      <c r="AG16" s="176" t="s">
        <v>176</v>
      </c>
      <c r="AH16" s="176" t="s">
        <v>176</v>
      </c>
      <c r="AI16" s="176" t="s">
        <v>176</v>
      </c>
      <c r="AJ16" s="176" t="s">
        <v>176</v>
      </c>
      <c r="AK16" s="176" t="s">
        <v>176</v>
      </c>
      <c r="AL16" s="176" t="s">
        <v>176</v>
      </c>
      <c r="AM16" s="176" t="s">
        <v>176</v>
      </c>
      <c r="AN16" s="176" t="s">
        <v>176</v>
      </c>
      <c r="AO16" s="176" t="s">
        <v>176</v>
      </c>
      <c r="AP16" s="176" t="s">
        <v>176</v>
      </c>
      <c r="AQ16" s="176" t="s">
        <v>176</v>
      </c>
      <c r="AR16" s="176" t="s">
        <v>176</v>
      </c>
      <c r="AS16" s="176" t="s">
        <v>176</v>
      </c>
      <c r="AT16" s="176" t="s">
        <v>176</v>
      </c>
      <c r="AU16" s="176" t="s">
        <v>176</v>
      </c>
      <c r="AV16" s="176" t="s">
        <v>176</v>
      </c>
      <c r="AW16" s="176" t="s">
        <v>176</v>
      </c>
      <c r="AX16" s="176" t="s">
        <v>176</v>
      </c>
      <c r="AY16" s="176" t="s">
        <v>176</v>
      </c>
      <c r="AZ16" s="176" t="s">
        <v>176</v>
      </c>
      <c r="BA16" s="176" t="s">
        <v>176</v>
      </c>
      <c r="BB16" s="176" t="s">
        <v>176</v>
      </c>
      <c r="BC16" s="176" t="s">
        <v>176</v>
      </c>
      <c r="BD16" s="176" t="s">
        <v>176</v>
      </c>
      <c r="BE16" s="177" t="s">
        <v>176</v>
      </c>
      <c r="BF16" s="187"/>
      <c r="BG16" s="380">
        <v>2015</v>
      </c>
      <c r="BH16" s="173" t="s">
        <v>39</v>
      </c>
      <c r="BI16" s="176" t="s">
        <v>176</v>
      </c>
      <c r="BJ16" s="176" t="s">
        <v>176</v>
      </c>
      <c r="BK16" s="176" t="s">
        <v>176</v>
      </c>
      <c r="BL16" s="176" t="s">
        <v>176</v>
      </c>
      <c r="BM16" s="176" t="s">
        <v>176</v>
      </c>
      <c r="BN16" s="176" t="s">
        <v>176</v>
      </c>
      <c r="BO16" s="176" t="s">
        <v>176</v>
      </c>
      <c r="BP16" s="176" t="s">
        <v>176</v>
      </c>
      <c r="BQ16" s="176" t="s">
        <v>176</v>
      </c>
      <c r="BR16" s="176" t="s">
        <v>176</v>
      </c>
      <c r="BS16" s="176" t="s">
        <v>176</v>
      </c>
      <c r="BT16" s="176" t="s">
        <v>176</v>
      </c>
      <c r="BU16" s="176" t="s">
        <v>176</v>
      </c>
      <c r="BV16" s="176" t="s">
        <v>176</v>
      </c>
      <c r="BW16" s="176" t="s">
        <v>176</v>
      </c>
      <c r="BX16" s="176" t="s">
        <v>176</v>
      </c>
      <c r="BY16" s="176" t="s">
        <v>176</v>
      </c>
      <c r="BZ16" s="176" t="s">
        <v>176</v>
      </c>
      <c r="CA16" s="176" t="s">
        <v>176</v>
      </c>
      <c r="CB16" s="176" t="s">
        <v>176</v>
      </c>
      <c r="CC16" s="176" t="s">
        <v>176</v>
      </c>
      <c r="CD16" s="176" t="s">
        <v>176</v>
      </c>
      <c r="CE16" s="176" t="s">
        <v>176</v>
      </c>
      <c r="CF16" s="176" t="s">
        <v>176</v>
      </c>
      <c r="CG16" s="176" t="s">
        <v>176</v>
      </c>
      <c r="CH16" s="177" t="s">
        <v>176</v>
      </c>
      <c r="CI16" s="187"/>
      <c r="CJ16" s="380">
        <v>2015</v>
      </c>
      <c r="CK16" s="173" t="s">
        <v>39</v>
      </c>
      <c r="CL16" s="176" t="s">
        <v>176</v>
      </c>
      <c r="CM16" s="176" t="s">
        <v>176</v>
      </c>
      <c r="CN16" s="176" t="s">
        <v>176</v>
      </c>
      <c r="CO16" s="176" t="s">
        <v>176</v>
      </c>
      <c r="CP16" s="176" t="s">
        <v>176</v>
      </c>
      <c r="CQ16" s="176" t="s">
        <v>176</v>
      </c>
      <c r="CR16" s="176" t="s">
        <v>176</v>
      </c>
      <c r="CS16" s="176" t="s">
        <v>176</v>
      </c>
      <c r="CT16" s="176" t="s">
        <v>176</v>
      </c>
      <c r="CU16" s="176" t="s">
        <v>176</v>
      </c>
      <c r="CV16" s="176" t="s">
        <v>176</v>
      </c>
      <c r="CW16" s="176" t="s">
        <v>176</v>
      </c>
      <c r="CX16" s="176" t="s">
        <v>176</v>
      </c>
      <c r="CY16" s="176" t="s">
        <v>176</v>
      </c>
      <c r="CZ16" s="176" t="s">
        <v>176</v>
      </c>
      <c r="DA16" s="176" t="s">
        <v>176</v>
      </c>
      <c r="DB16" s="176" t="s">
        <v>176</v>
      </c>
      <c r="DC16" s="176" t="s">
        <v>176</v>
      </c>
      <c r="DD16" s="176" t="s">
        <v>176</v>
      </c>
      <c r="DE16" s="176" t="s">
        <v>176</v>
      </c>
      <c r="DF16" s="176" t="s">
        <v>176</v>
      </c>
      <c r="DG16" s="176" t="s">
        <v>176</v>
      </c>
      <c r="DH16" s="176" t="s">
        <v>176</v>
      </c>
      <c r="DI16" s="176" t="s">
        <v>176</v>
      </c>
      <c r="DJ16" s="176" t="s">
        <v>176</v>
      </c>
      <c r="DK16" s="177" t="s">
        <v>176</v>
      </c>
    </row>
    <row r="17" spans="1:115" ht="12.75" customHeight="1" x14ac:dyDescent="0.2">
      <c r="A17" s="381"/>
      <c r="B17" s="178" t="s">
        <v>40</v>
      </c>
      <c r="C17" s="179">
        <v>118943.24574193955</v>
      </c>
      <c r="D17" s="179">
        <v>36667.987492929424</v>
      </c>
      <c r="E17" s="179">
        <v>389471.31776758225</v>
      </c>
      <c r="F17" s="179">
        <v>18935.731443655335</v>
      </c>
      <c r="G17" s="179">
        <v>13104.111400917605</v>
      </c>
      <c r="H17" s="179">
        <v>19175.278989378421</v>
      </c>
      <c r="I17" s="179">
        <v>3519.3407391113074</v>
      </c>
      <c r="J17" s="179">
        <v>5858.1567469046577</v>
      </c>
      <c r="K17" s="179">
        <v>11112.424171956509</v>
      </c>
      <c r="L17" s="179">
        <v>6885.1989189868655</v>
      </c>
      <c r="M17" s="179">
        <v>28744.271070328708</v>
      </c>
      <c r="N17" s="179">
        <v>12218.359248318775</v>
      </c>
      <c r="O17" s="179">
        <v>4549.2517440764259</v>
      </c>
      <c r="P17" s="179">
        <v>9116.4336936710461</v>
      </c>
      <c r="Q17" s="179">
        <v>17901.517189365852</v>
      </c>
      <c r="R17" s="179">
        <v>9497.2712588775066</v>
      </c>
      <c r="S17" s="179">
        <v>14220.804600590789</v>
      </c>
      <c r="T17" s="179">
        <v>8229.9643328514867</v>
      </c>
      <c r="U17" s="179">
        <v>20132.751964050032</v>
      </c>
      <c r="V17" s="179">
        <v>37814.803437873175</v>
      </c>
      <c r="W17" s="179">
        <v>3333.5838099428074</v>
      </c>
      <c r="X17" s="179">
        <v>18407.866193199676</v>
      </c>
      <c r="Y17" s="179">
        <v>78682.045063163867</v>
      </c>
      <c r="Z17" s="179">
        <v>3617.5982653510155</v>
      </c>
      <c r="AA17" s="179">
        <v>5782.1326755075115</v>
      </c>
      <c r="AB17" s="180">
        <v>895921.44796053052</v>
      </c>
      <c r="AC17" s="187"/>
      <c r="AD17" s="381"/>
      <c r="AE17" s="178" t="s">
        <v>40</v>
      </c>
      <c r="AF17" s="181" t="s">
        <v>176</v>
      </c>
      <c r="AG17" s="181" t="s">
        <v>176</v>
      </c>
      <c r="AH17" s="181" t="s">
        <v>176</v>
      </c>
      <c r="AI17" s="181" t="s">
        <v>176</v>
      </c>
      <c r="AJ17" s="181" t="s">
        <v>176</v>
      </c>
      <c r="AK17" s="181" t="s">
        <v>176</v>
      </c>
      <c r="AL17" s="181" t="s">
        <v>176</v>
      </c>
      <c r="AM17" s="181" t="s">
        <v>176</v>
      </c>
      <c r="AN17" s="181" t="s">
        <v>176</v>
      </c>
      <c r="AO17" s="181" t="s">
        <v>176</v>
      </c>
      <c r="AP17" s="181" t="s">
        <v>176</v>
      </c>
      <c r="AQ17" s="181" t="s">
        <v>176</v>
      </c>
      <c r="AR17" s="181" t="s">
        <v>176</v>
      </c>
      <c r="AS17" s="181" t="s">
        <v>176</v>
      </c>
      <c r="AT17" s="181" t="s">
        <v>176</v>
      </c>
      <c r="AU17" s="181" t="s">
        <v>176</v>
      </c>
      <c r="AV17" s="181" t="s">
        <v>176</v>
      </c>
      <c r="AW17" s="181" t="s">
        <v>176</v>
      </c>
      <c r="AX17" s="181" t="s">
        <v>176</v>
      </c>
      <c r="AY17" s="181" t="s">
        <v>176</v>
      </c>
      <c r="AZ17" s="181" t="s">
        <v>176</v>
      </c>
      <c r="BA17" s="181" t="s">
        <v>176</v>
      </c>
      <c r="BB17" s="181" t="s">
        <v>176</v>
      </c>
      <c r="BC17" s="181" t="s">
        <v>176</v>
      </c>
      <c r="BD17" s="181" t="s">
        <v>176</v>
      </c>
      <c r="BE17" s="182" t="s">
        <v>176</v>
      </c>
      <c r="BF17" s="187"/>
      <c r="BG17" s="381"/>
      <c r="BH17" s="178" t="s">
        <v>40</v>
      </c>
      <c r="BI17" s="181" t="s">
        <v>176</v>
      </c>
      <c r="BJ17" s="181" t="s">
        <v>176</v>
      </c>
      <c r="BK17" s="181" t="s">
        <v>176</v>
      </c>
      <c r="BL17" s="181" t="s">
        <v>176</v>
      </c>
      <c r="BM17" s="181" t="s">
        <v>176</v>
      </c>
      <c r="BN17" s="181" t="s">
        <v>176</v>
      </c>
      <c r="BO17" s="181" t="s">
        <v>176</v>
      </c>
      <c r="BP17" s="181" t="s">
        <v>176</v>
      </c>
      <c r="BQ17" s="181" t="s">
        <v>176</v>
      </c>
      <c r="BR17" s="181" t="s">
        <v>176</v>
      </c>
      <c r="BS17" s="181" t="s">
        <v>176</v>
      </c>
      <c r="BT17" s="181" t="s">
        <v>176</v>
      </c>
      <c r="BU17" s="181" t="s">
        <v>176</v>
      </c>
      <c r="BV17" s="181" t="s">
        <v>176</v>
      </c>
      <c r="BW17" s="181" t="s">
        <v>176</v>
      </c>
      <c r="BX17" s="181" t="s">
        <v>176</v>
      </c>
      <c r="BY17" s="181" t="s">
        <v>176</v>
      </c>
      <c r="BZ17" s="181" t="s">
        <v>176</v>
      </c>
      <c r="CA17" s="181" t="s">
        <v>176</v>
      </c>
      <c r="CB17" s="181" t="s">
        <v>176</v>
      </c>
      <c r="CC17" s="181" t="s">
        <v>176</v>
      </c>
      <c r="CD17" s="181" t="s">
        <v>176</v>
      </c>
      <c r="CE17" s="181" t="s">
        <v>176</v>
      </c>
      <c r="CF17" s="181" t="s">
        <v>176</v>
      </c>
      <c r="CG17" s="181" t="s">
        <v>176</v>
      </c>
      <c r="CH17" s="182" t="s">
        <v>176</v>
      </c>
      <c r="CI17" s="187"/>
      <c r="CJ17" s="381"/>
      <c r="CK17" s="178" t="s">
        <v>40</v>
      </c>
      <c r="CL17" s="181" t="s">
        <v>176</v>
      </c>
      <c r="CM17" s="181" t="s">
        <v>176</v>
      </c>
      <c r="CN17" s="181" t="s">
        <v>176</v>
      </c>
      <c r="CO17" s="181" t="s">
        <v>176</v>
      </c>
      <c r="CP17" s="181" t="s">
        <v>176</v>
      </c>
      <c r="CQ17" s="181" t="s">
        <v>176</v>
      </c>
      <c r="CR17" s="181" t="s">
        <v>176</v>
      </c>
      <c r="CS17" s="181" t="s">
        <v>176</v>
      </c>
      <c r="CT17" s="181" t="s">
        <v>176</v>
      </c>
      <c r="CU17" s="181" t="s">
        <v>176</v>
      </c>
      <c r="CV17" s="181" t="s">
        <v>176</v>
      </c>
      <c r="CW17" s="181" t="s">
        <v>176</v>
      </c>
      <c r="CX17" s="181" t="s">
        <v>176</v>
      </c>
      <c r="CY17" s="181" t="s">
        <v>176</v>
      </c>
      <c r="CZ17" s="181" t="s">
        <v>176</v>
      </c>
      <c r="DA17" s="181" t="s">
        <v>176</v>
      </c>
      <c r="DB17" s="181" t="s">
        <v>176</v>
      </c>
      <c r="DC17" s="181" t="s">
        <v>176</v>
      </c>
      <c r="DD17" s="181" t="s">
        <v>176</v>
      </c>
      <c r="DE17" s="181" t="s">
        <v>176</v>
      </c>
      <c r="DF17" s="181" t="s">
        <v>176</v>
      </c>
      <c r="DG17" s="181" t="s">
        <v>176</v>
      </c>
      <c r="DH17" s="181" t="s">
        <v>176</v>
      </c>
      <c r="DI17" s="181" t="s">
        <v>176</v>
      </c>
      <c r="DJ17" s="181" t="s">
        <v>176</v>
      </c>
      <c r="DK17" s="182" t="s">
        <v>176</v>
      </c>
    </row>
    <row r="18" spans="1:115" ht="12.75" customHeight="1" x14ac:dyDescent="0.2">
      <c r="A18" s="381"/>
      <c r="B18" s="173" t="s">
        <v>41</v>
      </c>
      <c r="C18" s="174">
        <v>140150.62170087977</v>
      </c>
      <c r="D18" s="174">
        <v>40743.761433830405</v>
      </c>
      <c r="E18" s="174">
        <v>433877.66182067757</v>
      </c>
      <c r="F18" s="174">
        <v>21508.616210145377</v>
      </c>
      <c r="G18" s="174">
        <v>14200.471454420664</v>
      </c>
      <c r="H18" s="174">
        <v>17690.067854245957</v>
      </c>
      <c r="I18" s="174">
        <v>3599.2470518500027</v>
      </c>
      <c r="J18" s="174">
        <v>5143.6124040681343</v>
      </c>
      <c r="K18" s="174">
        <v>13724.131933612029</v>
      </c>
      <c r="L18" s="174">
        <v>8876.0066762338538</v>
      </c>
      <c r="M18" s="174">
        <v>26073.358613589564</v>
      </c>
      <c r="N18" s="174">
        <v>12242.424096836587</v>
      </c>
      <c r="O18" s="174">
        <v>4757.6990703188367</v>
      </c>
      <c r="P18" s="174">
        <v>9731.8513758033314</v>
      </c>
      <c r="Q18" s="174">
        <v>17188.807730704433</v>
      </c>
      <c r="R18" s="174">
        <v>10430.340269545142</v>
      </c>
      <c r="S18" s="174">
        <v>15152.438478816995</v>
      </c>
      <c r="T18" s="174">
        <v>10318.553565857614</v>
      </c>
      <c r="U18" s="174">
        <v>19805.471017657703</v>
      </c>
      <c r="V18" s="174">
        <v>41839.555936856552</v>
      </c>
      <c r="W18" s="174">
        <v>4696.4655893180252</v>
      </c>
      <c r="X18" s="174">
        <v>22761.766518999186</v>
      </c>
      <c r="Y18" s="174">
        <v>78971.254008860036</v>
      </c>
      <c r="Z18" s="174">
        <v>4072.7385037748795</v>
      </c>
      <c r="AA18" s="174">
        <v>7066.7709178261675</v>
      </c>
      <c r="AB18" s="175">
        <v>984623.69423472881</v>
      </c>
      <c r="AC18" s="187"/>
      <c r="AD18" s="381"/>
      <c r="AE18" s="173" t="s">
        <v>41</v>
      </c>
      <c r="AF18" s="176" t="s">
        <v>176</v>
      </c>
      <c r="AG18" s="176" t="s">
        <v>176</v>
      </c>
      <c r="AH18" s="176" t="s">
        <v>176</v>
      </c>
      <c r="AI18" s="176" t="s">
        <v>176</v>
      </c>
      <c r="AJ18" s="176" t="s">
        <v>176</v>
      </c>
      <c r="AK18" s="176" t="s">
        <v>176</v>
      </c>
      <c r="AL18" s="176" t="s">
        <v>176</v>
      </c>
      <c r="AM18" s="176" t="s">
        <v>176</v>
      </c>
      <c r="AN18" s="176" t="s">
        <v>176</v>
      </c>
      <c r="AO18" s="176" t="s">
        <v>176</v>
      </c>
      <c r="AP18" s="176" t="s">
        <v>176</v>
      </c>
      <c r="AQ18" s="176" t="s">
        <v>176</v>
      </c>
      <c r="AR18" s="176" t="s">
        <v>176</v>
      </c>
      <c r="AS18" s="176" t="s">
        <v>176</v>
      </c>
      <c r="AT18" s="176" t="s">
        <v>176</v>
      </c>
      <c r="AU18" s="176" t="s">
        <v>176</v>
      </c>
      <c r="AV18" s="176" t="s">
        <v>176</v>
      </c>
      <c r="AW18" s="176" t="s">
        <v>176</v>
      </c>
      <c r="AX18" s="176" t="s">
        <v>176</v>
      </c>
      <c r="AY18" s="176" t="s">
        <v>176</v>
      </c>
      <c r="AZ18" s="176" t="s">
        <v>176</v>
      </c>
      <c r="BA18" s="176" t="s">
        <v>176</v>
      </c>
      <c r="BB18" s="176" t="s">
        <v>176</v>
      </c>
      <c r="BC18" s="176" t="s">
        <v>176</v>
      </c>
      <c r="BD18" s="176" t="s">
        <v>176</v>
      </c>
      <c r="BE18" s="177" t="s">
        <v>176</v>
      </c>
      <c r="BF18" s="187"/>
      <c r="BG18" s="381"/>
      <c r="BH18" s="173" t="s">
        <v>41</v>
      </c>
      <c r="BI18" s="176" t="s">
        <v>176</v>
      </c>
      <c r="BJ18" s="176" t="s">
        <v>176</v>
      </c>
      <c r="BK18" s="176" t="s">
        <v>176</v>
      </c>
      <c r="BL18" s="176" t="s">
        <v>176</v>
      </c>
      <c r="BM18" s="176" t="s">
        <v>176</v>
      </c>
      <c r="BN18" s="176" t="s">
        <v>176</v>
      </c>
      <c r="BO18" s="176" t="s">
        <v>176</v>
      </c>
      <c r="BP18" s="176" t="s">
        <v>176</v>
      </c>
      <c r="BQ18" s="176" t="s">
        <v>176</v>
      </c>
      <c r="BR18" s="176" t="s">
        <v>176</v>
      </c>
      <c r="BS18" s="176" t="s">
        <v>176</v>
      </c>
      <c r="BT18" s="176" t="s">
        <v>176</v>
      </c>
      <c r="BU18" s="176" t="s">
        <v>176</v>
      </c>
      <c r="BV18" s="176" t="s">
        <v>176</v>
      </c>
      <c r="BW18" s="176" t="s">
        <v>176</v>
      </c>
      <c r="BX18" s="176" t="s">
        <v>176</v>
      </c>
      <c r="BY18" s="176" t="s">
        <v>176</v>
      </c>
      <c r="BZ18" s="176" t="s">
        <v>176</v>
      </c>
      <c r="CA18" s="176" t="s">
        <v>176</v>
      </c>
      <c r="CB18" s="176" t="s">
        <v>176</v>
      </c>
      <c r="CC18" s="176" t="s">
        <v>176</v>
      </c>
      <c r="CD18" s="176" t="s">
        <v>176</v>
      </c>
      <c r="CE18" s="176" t="s">
        <v>176</v>
      </c>
      <c r="CF18" s="176" t="s">
        <v>176</v>
      </c>
      <c r="CG18" s="176" t="s">
        <v>176</v>
      </c>
      <c r="CH18" s="177" t="s">
        <v>176</v>
      </c>
      <c r="CI18" s="187"/>
      <c r="CJ18" s="381"/>
      <c r="CK18" s="173" t="s">
        <v>41</v>
      </c>
      <c r="CL18" s="176" t="s">
        <v>176</v>
      </c>
      <c r="CM18" s="176" t="s">
        <v>176</v>
      </c>
      <c r="CN18" s="176" t="s">
        <v>176</v>
      </c>
      <c r="CO18" s="176" t="s">
        <v>176</v>
      </c>
      <c r="CP18" s="176" t="s">
        <v>176</v>
      </c>
      <c r="CQ18" s="176" t="s">
        <v>176</v>
      </c>
      <c r="CR18" s="176" t="s">
        <v>176</v>
      </c>
      <c r="CS18" s="176" t="s">
        <v>176</v>
      </c>
      <c r="CT18" s="176" t="s">
        <v>176</v>
      </c>
      <c r="CU18" s="176" t="s">
        <v>176</v>
      </c>
      <c r="CV18" s="176" t="s">
        <v>176</v>
      </c>
      <c r="CW18" s="176" t="s">
        <v>176</v>
      </c>
      <c r="CX18" s="176" t="s">
        <v>176</v>
      </c>
      <c r="CY18" s="176" t="s">
        <v>176</v>
      </c>
      <c r="CZ18" s="176" t="s">
        <v>176</v>
      </c>
      <c r="DA18" s="176" t="s">
        <v>176</v>
      </c>
      <c r="DB18" s="176" t="s">
        <v>176</v>
      </c>
      <c r="DC18" s="176" t="s">
        <v>176</v>
      </c>
      <c r="DD18" s="176" t="s">
        <v>176</v>
      </c>
      <c r="DE18" s="176" t="s">
        <v>176</v>
      </c>
      <c r="DF18" s="176" t="s">
        <v>176</v>
      </c>
      <c r="DG18" s="176" t="s">
        <v>176</v>
      </c>
      <c r="DH18" s="176" t="s">
        <v>176</v>
      </c>
      <c r="DI18" s="176" t="s">
        <v>176</v>
      </c>
      <c r="DJ18" s="176" t="s">
        <v>176</v>
      </c>
      <c r="DK18" s="177" t="s">
        <v>176</v>
      </c>
    </row>
    <row r="19" spans="1:115" ht="12.75" customHeight="1" x14ac:dyDescent="0.2">
      <c r="A19" s="382"/>
      <c r="B19" s="218" t="s">
        <v>42</v>
      </c>
      <c r="C19" s="183">
        <v>134298.05636804472</v>
      </c>
      <c r="D19" s="183">
        <v>42445.641097709755</v>
      </c>
      <c r="E19" s="183">
        <v>397046.81732120522</v>
      </c>
      <c r="F19" s="183">
        <v>21471.306564946797</v>
      </c>
      <c r="G19" s="183">
        <v>14553.878831868793</v>
      </c>
      <c r="H19" s="183">
        <v>16708.129229533766</v>
      </c>
      <c r="I19" s="183">
        <v>3726.9377789446048</v>
      </c>
      <c r="J19" s="183">
        <v>6299.2086235386778</v>
      </c>
      <c r="K19" s="183">
        <v>11089.173103948851</v>
      </c>
      <c r="L19" s="183">
        <v>8117.2098590026717</v>
      </c>
      <c r="M19" s="183">
        <v>30779.839451453987</v>
      </c>
      <c r="N19" s="183">
        <v>12800.730684292619</v>
      </c>
      <c r="O19" s="183">
        <v>4299.3367720414499</v>
      </c>
      <c r="P19" s="183">
        <v>10456.855497042608</v>
      </c>
      <c r="Q19" s="183">
        <v>15844.596265810078</v>
      </c>
      <c r="R19" s="183">
        <v>9742.0616805398986</v>
      </c>
      <c r="S19" s="183">
        <v>12948.764906645252</v>
      </c>
      <c r="T19" s="183">
        <v>9904.1944002594482</v>
      </c>
      <c r="U19" s="183">
        <v>19736.486463947615</v>
      </c>
      <c r="V19" s="183">
        <v>41067.512980093583</v>
      </c>
      <c r="W19" s="183">
        <v>3497.8371967321978</v>
      </c>
      <c r="X19" s="183">
        <v>17920.600003088661</v>
      </c>
      <c r="Y19" s="183">
        <v>77336.602381356846</v>
      </c>
      <c r="Z19" s="183">
        <v>5630.9398483467949</v>
      </c>
      <c r="AA19" s="183">
        <v>5548.4636387503278</v>
      </c>
      <c r="AB19" s="184">
        <v>933271.18094914523</v>
      </c>
      <c r="AC19" s="187"/>
      <c r="AD19" s="382"/>
      <c r="AE19" s="218" t="s">
        <v>42</v>
      </c>
      <c r="AF19" s="185" t="s">
        <v>176</v>
      </c>
      <c r="AG19" s="185" t="s">
        <v>176</v>
      </c>
      <c r="AH19" s="185" t="s">
        <v>176</v>
      </c>
      <c r="AI19" s="185" t="s">
        <v>176</v>
      </c>
      <c r="AJ19" s="185" t="s">
        <v>176</v>
      </c>
      <c r="AK19" s="185" t="s">
        <v>176</v>
      </c>
      <c r="AL19" s="185" t="s">
        <v>176</v>
      </c>
      <c r="AM19" s="185" t="s">
        <v>176</v>
      </c>
      <c r="AN19" s="185" t="s">
        <v>176</v>
      </c>
      <c r="AO19" s="185" t="s">
        <v>176</v>
      </c>
      <c r="AP19" s="185" t="s">
        <v>176</v>
      </c>
      <c r="AQ19" s="185" t="s">
        <v>176</v>
      </c>
      <c r="AR19" s="185" t="s">
        <v>176</v>
      </c>
      <c r="AS19" s="185" t="s">
        <v>176</v>
      </c>
      <c r="AT19" s="185" t="s">
        <v>176</v>
      </c>
      <c r="AU19" s="185" t="s">
        <v>176</v>
      </c>
      <c r="AV19" s="185" t="s">
        <v>176</v>
      </c>
      <c r="AW19" s="185" t="s">
        <v>176</v>
      </c>
      <c r="AX19" s="185" t="s">
        <v>176</v>
      </c>
      <c r="AY19" s="185" t="s">
        <v>176</v>
      </c>
      <c r="AZ19" s="185" t="s">
        <v>176</v>
      </c>
      <c r="BA19" s="185" t="s">
        <v>176</v>
      </c>
      <c r="BB19" s="185" t="s">
        <v>176</v>
      </c>
      <c r="BC19" s="185" t="s">
        <v>176</v>
      </c>
      <c r="BD19" s="185" t="s">
        <v>176</v>
      </c>
      <c r="BE19" s="186" t="s">
        <v>176</v>
      </c>
      <c r="BF19" s="187"/>
      <c r="BG19" s="382"/>
      <c r="BH19" s="218" t="s">
        <v>42</v>
      </c>
      <c r="BI19" s="185" t="s">
        <v>176</v>
      </c>
      <c r="BJ19" s="185" t="s">
        <v>176</v>
      </c>
      <c r="BK19" s="185" t="s">
        <v>176</v>
      </c>
      <c r="BL19" s="185" t="s">
        <v>176</v>
      </c>
      <c r="BM19" s="185" t="s">
        <v>176</v>
      </c>
      <c r="BN19" s="185" t="s">
        <v>176</v>
      </c>
      <c r="BO19" s="185" t="s">
        <v>176</v>
      </c>
      <c r="BP19" s="185" t="s">
        <v>176</v>
      </c>
      <c r="BQ19" s="185" t="s">
        <v>176</v>
      </c>
      <c r="BR19" s="185" t="s">
        <v>176</v>
      </c>
      <c r="BS19" s="185" t="s">
        <v>176</v>
      </c>
      <c r="BT19" s="185" t="s">
        <v>176</v>
      </c>
      <c r="BU19" s="185" t="s">
        <v>176</v>
      </c>
      <c r="BV19" s="185" t="s">
        <v>176</v>
      </c>
      <c r="BW19" s="185" t="s">
        <v>176</v>
      </c>
      <c r="BX19" s="185" t="s">
        <v>176</v>
      </c>
      <c r="BY19" s="185" t="s">
        <v>176</v>
      </c>
      <c r="BZ19" s="185" t="s">
        <v>176</v>
      </c>
      <c r="CA19" s="185" t="s">
        <v>176</v>
      </c>
      <c r="CB19" s="185" t="s">
        <v>176</v>
      </c>
      <c r="CC19" s="185" t="s">
        <v>176</v>
      </c>
      <c r="CD19" s="185" t="s">
        <v>176</v>
      </c>
      <c r="CE19" s="185" t="s">
        <v>176</v>
      </c>
      <c r="CF19" s="185" t="s">
        <v>176</v>
      </c>
      <c r="CG19" s="185" t="s">
        <v>176</v>
      </c>
      <c r="CH19" s="186" t="s">
        <v>176</v>
      </c>
      <c r="CI19" s="187"/>
      <c r="CJ19" s="382"/>
      <c r="CK19" s="218" t="s">
        <v>42</v>
      </c>
      <c r="CL19" s="185" t="s">
        <v>176</v>
      </c>
      <c r="CM19" s="185" t="s">
        <v>176</v>
      </c>
      <c r="CN19" s="185" t="s">
        <v>176</v>
      </c>
      <c r="CO19" s="185" t="s">
        <v>176</v>
      </c>
      <c r="CP19" s="185" t="s">
        <v>176</v>
      </c>
      <c r="CQ19" s="185" t="s">
        <v>176</v>
      </c>
      <c r="CR19" s="185" t="s">
        <v>176</v>
      </c>
      <c r="CS19" s="185" t="s">
        <v>176</v>
      </c>
      <c r="CT19" s="185" t="s">
        <v>176</v>
      </c>
      <c r="CU19" s="185" t="s">
        <v>176</v>
      </c>
      <c r="CV19" s="185" t="s">
        <v>176</v>
      </c>
      <c r="CW19" s="185" t="s">
        <v>176</v>
      </c>
      <c r="CX19" s="185" t="s">
        <v>176</v>
      </c>
      <c r="CY19" s="185" t="s">
        <v>176</v>
      </c>
      <c r="CZ19" s="185" t="s">
        <v>176</v>
      </c>
      <c r="DA19" s="185" t="s">
        <v>176</v>
      </c>
      <c r="DB19" s="185" t="s">
        <v>176</v>
      </c>
      <c r="DC19" s="185" t="s">
        <v>176</v>
      </c>
      <c r="DD19" s="185" t="s">
        <v>176</v>
      </c>
      <c r="DE19" s="185" t="s">
        <v>176</v>
      </c>
      <c r="DF19" s="185" t="s">
        <v>176</v>
      </c>
      <c r="DG19" s="185" t="s">
        <v>176</v>
      </c>
      <c r="DH19" s="185" t="s">
        <v>176</v>
      </c>
      <c r="DI19" s="185" t="s">
        <v>176</v>
      </c>
      <c r="DJ19" s="185" t="s">
        <v>176</v>
      </c>
      <c r="DK19" s="186" t="s">
        <v>176</v>
      </c>
    </row>
    <row r="20" spans="1:115" ht="12.75" customHeight="1" x14ac:dyDescent="0.2">
      <c r="A20" s="380">
        <v>2016</v>
      </c>
      <c r="B20" s="173" t="s">
        <v>39</v>
      </c>
      <c r="C20" s="174">
        <v>111124.98167388604</v>
      </c>
      <c r="D20" s="174">
        <v>26872.141580589465</v>
      </c>
      <c r="E20" s="174">
        <v>338477.67918698693</v>
      </c>
      <c r="F20" s="174">
        <v>16129.506951806863</v>
      </c>
      <c r="G20" s="174">
        <v>12092.809378123769</v>
      </c>
      <c r="H20" s="174">
        <v>13769.293641898646</v>
      </c>
      <c r="I20" s="174">
        <v>3800.2614424620606</v>
      </c>
      <c r="J20" s="174">
        <v>3853.4941386726441</v>
      </c>
      <c r="K20" s="174">
        <v>9298.4384939266347</v>
      </c>
      <c r="L20" s="174">
        <v>6668.6050343803954</v>
      </c>
      <c r="M20" s="174">
        <v>20046.603792445399</v>
      </c>
      <c r="N20" s="174">
        <v>10085.176263896041</v>
      </c>
      <c r="O20" s="174">
        <v>3464.964589707085</v>
      </c>
      <c r="P20" s="174">
        <v>6982.4705419077336</v>
      </c>
      <c r="Q20" s="174">
        <v>13606.138884681792</v>
      </c>
      <c r="R20" s="174">
        <v>8123.1711749916703</v>
      </c>
      <c r="S20" s="174">
        <v>11452.634356162724</v>
      </c>
      <c r="T20" s="174">
        <v>5943.39596522582</v>
      </c>
      <c r="U20" s="174">
        <v>12981.864538212219</v>
      </c>
      <c r="V20" s="174">
        <v>30775.411746887588</v>
      </c>
      <c r="W20" s="174">
        <v>3509.2099475964014</v>
      </c>
      <c r="X20" s="174">
        <v>14269.127919304516</v>
      </c>
      <c r="Y20" s="174">
        <v>61251.47599430527</v>
      </c>
      <c r="Z20" s="174">
        <v>2812.3455608396694</v>
      </c>
      <c r="AA20" s="174">
        <v>3424.8672341198921</v>
      </c>
      <c r="AB20" s="175">
        <v>750816.07003301731</v>
      </c>
      <c r="AC20" s="187"/>
      <c r="AD20" s="380">
        <v>2016</v>
      </c>
      <c r="AE20" s="173" t="s">
        <v>39</v>
      </c>
      <c r="AF20" s="232">
        <v>0.3460097996786482</v>
      </c>
      <c r="AG20" s="232">
        <v>-17.746139779744784</v>
      </c>
      <c r="AH20" s="232">
        <v>-9.4377510588237516</v>
      </c>
      <c r="AI20" s="232">
        <v>-19.780693342275345</v>
      </c>
      <c r="AJ20" s="232">
        <v>-9.467765289794416</v>
      </c>
      <c r="AK20" s="232">
        <v>-28.29948871620357</v>
      </c>
      <c r="AL20" s="232">
        <v>7.568102508766561</v>
      </c>
      <c r="AM20" s="232">
        <v>-30.744298287082806</v>
      </c>
      <c r="AN20" s="232">
        <v>-10.391779889403796</v>
      </c>
      <c r="AO20" s="232">
        <v>34.163953916812687</v>
      </c>
      <c r="AP20" s="232">
        <v>-23.30900230937646</v>
      </c>
      <c r="AQ20" s="232">
        <v>-17.097055348269706</v>
      </c>
      <c r="AR20" s="232">
        <v>-13.891930488333525</v>
      </c>
      <c r="AS20" s="232">
        <v>-30.001506734109075</v>
      </c>
      <c r="AT20" s="232">
        <v>-17.120280538116226</v>
      </c>
      <c r="AU20" s="232">
        <v>-12.974273178338148</v>
      </c>
      <c r="AV20" s="232">
        <v>-6.1088531020492276</v>
      </c>
      <c r="AW20" s="232">
        <v>-32.552242714640947</v>
      </c>
      <c r="AX20" s="232">
        <v>-28.303858201715805</v>
      </c>
      <c r="AY20" s="232">
        <v>-17.314275545406488</v>
      </c>
      <c r="AZ20" s="232">
        <v>-10.957114186326367</v>
      </c>
      <c r="BA20" s="232">
        <v>-29.910676313304329</v>
      </c>
      <c r="BB20" s="232">
        <v>-17.976147530559949</v>
      </c>
      <c r="BC20" s="232">
        <v>-44.491610035856411</v>
      </c>
      <c r="BD20" s="232">
        <v>-42.302696334250399</v>
      </c>
      <c r="BE20" s="231">
        <v>-12.557861158526363</v>
      </c>
      <c r="BF20" s="187"/>
      <c r="BG20" s="380">
        <v>2016</v>
      </c>
      <c r="BH20" s="173" t="s">
        <v>39</v>
      </c>
      <c r="BI20" s="176">
        <v>0.3460097996786482</v>
      </c>
      <c r="BJ20" s="176">
        <v>-17.746139779744784</v>
      </c>
      <c r="BK20" s="176">
        <v>-9.4377510588237516</v>
      </c>
      <c r="BL20" s="176">
        <v>-19.780693342275345</v>
      </c>
      <c r="BM20" s="176">
        <v>-9.467765289794416</v>
      </c>
      <c r="BN20" s="176">
        <v>-28.29948871620357</v>
      </c>
      <c r="BO20" s="176">
        <v>7.568102508766561</v>
      </c>
      <c r="BP20" s="176">
        <v>-30.744298287082806</v>
      </c>
      <c r="BQ20" s="176">
        <v>-10.391779889403796</v>
      </c>
      <c r="BR20" s="176">
        <v>34.163953916812687</v>
      </c>
      <c r="BS20" s="176">
        <v>-23.30900230937646</v>
      </c>
      <c r="BT20" s="176">
        <v>-17.097055348269706</v>
      </c>
      <c r="BU20" s="176">
        <v>-13.891930488333525</v>
      </c>
      <c r="BV20" s="176">
        <v>-30.001506734109075</v>
      </c>
      <c r="BW20" s="176">
        <v>-17.120280538116226</v>
      </c>
      <c r="BX20" s="176">
        <v>-12.974273178338148</v>
      </c>
      <c r="BY20" s="176">
        <v>-6.1088531020492276</v>
      </c>
      <c r="BZ20" s="176">
        <v>-32.552242714640947</v>
      </c>
      <c r="CA20" s="176">
        <v>-28.303858201715805</v>
      </c>
      <c r="CB20" s="176">
        <v>-17.314275545406488</v>
      </c>
      <c r="CC20" s="176">
        <v>-10.957114186326367</v>
      </c>
      <c r="CD20" s="176">
        <v>-29.910676313304329</v>
      </c>
      <c r="CE20" s="176">
        <v>-17.976147530559949</v>
      </c>
      <c r="CF20" s="176">
        <v>-44.491610035856411</v>
      </c>
      <c r="CG20" s="176">
        <v>-42.302696334250399</v>
      </c>
      <c r="CH20" s="231">
        <v>-12.557861158526363</v>
      </c>
      <c r="CI20" s="187"/>
      <c r="CJ20" s="380">
        <v>2016</v>
      </c>
      <c r="CK20" s="173" t="s">
        <v>39</v>
      </c>
      <c r="CL20" s="176" t="s">
        <v>176</v>
      </c>
      <c r="CM20" s="176" t="s">
        <v>176</v>
      </c>
      <c r="CN20" s="176" t="s">
        <v>176</v>
      </c>
      <c r="CO20" s="176" t="s">
        <v>176</v>
      </c>
      <c r="CP20" s="176" t="s">
        <v>176</v>
      </c>
      <c r="CQ20" s="176" t="s">
        <v>176</v>
      </c>
      <c r="CR20" s="176" t="s">
        <v>176</v>
      </c>
      <c r="CS20" s="176" t="s">
        <v>176</v>
      </c>
      <c r="CT20" s="176" t="s">
        <v>176</v>
      </c>
      <c r="CU20" s="176" t="s">
        <v>176</v>
      </c>
      <c r="CV20" s="176" t="s">
        <v>176</v>
      </c>
      <c r="CW20" s="176" t="s">
        <v>176</v>
      </c>
      <c r="CX20" s="176" t="s">
        <v>176</v>
      </c>
      <c r="CY20" s="176" t="s">
        <v>176</v>
      </c>
      <c r="CZ20" s="176" t="s">
        <v>176</v>
      </c>
      <c r="DA20" s="176" t="s">
        <v>176</v>
      </c>
      <c r="DB20" s="176" t="s">
        <v>176</v>
      </c>
      <c r="DC20" s="176" t="s">
        <v>176</v>
      </c>
      <c r="DD20" s="176" t="s">
        <v>176</v>
      </c>
      <c r="DE20" s="176" t="s">
        <v>176</v>
      </c>
      <c r="DF20" s="176" t="s">
        <v>176</v>
      </c>
      <c r="DG20" s="176" t="s">
        <v>176</v>
      </c>
      <c r="DH20" s="176" t="s">
        <v>176</v>
      </c>
      <c r="DI20" s="176" t="s">
        <v>176</v>
      </c>
      <c r="DJ20" s="176" t="s">
        <v>176</v>
      </c>
      <c r="DK20" s="177" t="s">
        <v>176</v>
      </c>
    </row>
    <row r="21" spans="1:115" ht="12.75" customHeight="1" x14ac:dyDescent="0.2">
      <c r="A21" s="381"/>
      <c r="B21" s="178" t="s">
        <v>40</v>
      </c>
      <c r="C21" s="179">
        <v>134834.82170844052</v>
      </c>
      <c r="D21" s="179">
        <v>37037.37246515524</v>
      </c>
      <c r="E21" s="179">
        <v>373816.2199856434</v>
      </c>
      <c r="F21" s="179">
        <v>14893.587784889636</v>
      </c>
      <c r="G21" s="179">
        <v>15161.860770473173</v>
      </c>
      <c r="H21" s="179">
        <v>15944.835616438359</v>
      </c>
      <c r="I21" s="179">
        <v>3383.7892863552079</v>
      </c>
      <c r="J21" s="179">
        <v>6315.6785308368735</v>
      </c>
      <c r="K21" s="179">
        <v>9472.1525393312204</v>
      </c>
      <c r="L21" s="179">
        <v>7967.6394089848673</v>
      </c>
      <c r="M21" s="179">
        <v>27774.786863671714</v>
      </c>
      <c r="N21" s="179">
        <v>10680.404917150208</v>
      </c>
      <c r="O21" s="179">
        <v>3515.5365795298203</v>
      </c>
      <c r="P21" s="179">
        <v>6907.5174074295637</v>
      </c>
      <c r="Q21" s="179">
        <v>11666.120416342646</v>
      </c>
      <c r="R21" s="179">
        <v>8202.4635999282182</v>
      </c>
      <c r="S21" s="179">
        <v>11565.091403960043</v>
      </c>
      <c r="T21" s="179">
        <v>8304.1752407728673</v>
      </c>
      <c r="U21" s="179">
        <v>16499.129927618593</v>
      </c>
      <c r="V21" s="179">
        <v>31703.996291200579</v>
      </c>
      <c r="W21" s="179">
        <v>3906.000059819346</v>
      </c>
      <c r="X21" s="179">
        <v>17735.370072381411</v>
      </c>
      <c r="Y21" s="179">
        <v>74065.188131841845</v>
      </c>
      <c r="Z21" s="179">
        <v>4975.678859843274</v>
      </c>
      <c r="AA21" s="179">
        <v>3711.4509481366281</v>
      </c>
      <c r="AB21" s="180">
        <v>860040.86881617527</v>
      </c>
      <c r="AC21" s="187"/>
      <c r="AD21" s="381"/>
      <c r="AE21" s="178" t="s">
        <v>40</v>
      </c>
      <c r="AF21" s="181">
        <v>13.360637560689659</v>
      </c>
      <c r="AG21" s="181">
        <v>1.0073772723333763</v>
      </c>
      <c r="AH21" s="181">
        <v>-4.0195765561563235</v>
      </c>
      <c r="AI21" s="181">
        <v>-21.346646527985435</v>
      </c>
      <c r="AJ21" s="181">
        <v>15.703082083165709</v>
      </c>
      <c r="AK21" s="181">
        <v>-16.846917193379408</v>
      </c>
      <c r="AL21" s="181">
        <v>-3.8516149132615252</v>
      </c>
      <c r="AM21" s="181">
        <v>7.8099955958665923</v>
      </c>
      <c r="AN21" s="181">
        <v>-14.760700340837463</v>
      </c>
      <c r="AO21" s="181">
        <v>15.72126677434149</v>
      </c>
      <c r="AP21" s="181">
        <v>-3.37279106603523</v>
      </c>
      <c r="AQ21" s="181">
        <v>-12.587241051863707</v>
      </c>
      <c r="AR21" s="181">
        <v>-22.722751403955709</v>
      </c>
      <c r="AS21" s="181">
        <v>-24.230048289332608</v>
      </c>
      <c r="AT21" s="181">
        <v>-34.831666540125752</v>
      </c>
      <c r="AU21" s="181">
        <v>-13.633470326952867</v>
      </c>
      <c r="AV21" s="181">
        <v>-18.674844857374783</v>
      </c>
      <c r="AW21" s="181">
        <v>0.90171603326583138</v>
      </c>
      <c r="AX21" s="181">
        <v>-18.048312733995843</v>
      </c>
      <c r="AY21" s="181">
        <v>-16.159827874584042</v>
      </c>
      <c r="AZ21" s="181">
        <v>17.171197201319476</v>
      </c>
      <c r="BA21" s="181">
        <v>-3.6533083941402311</v>
      </c>
      <c r="BB21" s="181">
        <v>-5.8677388565786863</v>
      </c>
      <c r="BC21" s="181">
        <v>37.540945535600656</v>
      </c>
      <c r="BD21" s="181">
        <v>-35.811729747089117</v>
      </c>
      <c r="BE21" s="182">
        <v>-4.0048800289393167</v>
      </c>
      <c r="BF21" s="187"/>
      <c r="BG21" s="381"/>
      <c r="BH21" s="178" t="s">
        <v>40</v>
      </c>
      <c r="BI21" s="181">
        <v>7.0856825321880867</v>
      </c>
      <c r="BJ21" s="181">
        <v>-7.8286890527758946</v>
      </c>
      <c r="BK21" s="181">
        <v>-6.6728654018366251</v>
      </c>
      <c r="BL21" s="181">
        <v>-20.540185489900054</v>
      </c>
      <c r="BM21" s="181">
        <v>2.997161710214602</v>
      </c>
      <c r="BN21" s="181">
        <v>-22.577473117681702</v>
      </c>
      <c r="BO21" s="181">
        <v>1.869213023132188</v>
      </c>
      <c r="BP21" s="181">
        <v>-10.970970898296583</v>
      </c>
      <c r="BQ21" s="181">
        <v>-12.651022272815338</v>
      </c>
      <c r="BR21" s="181">
        <v>23.453350976841335</v>
      </c>
      <c r="BS21" s="181">
        <v>-12.867802891730907</v>
      </c>
      <c r="BT21" s="181">
        <v>-14.837217375445155</v>
      </c>
      <c r="BU21" s="181">
        <v>-18.577872293280183</v>
      </c>
      <c r="BV21" s="181">
        <v>-27.245577383029961</v>
      </c>
      <c r="BW21" s="181">
        <v>-26.359117506351492</v>
      </c>
      <c r="BX21" s="181">
        <v>-13.306725593681923</v>
      </c>
      <c r="BY21" s="181">
        <v>-12.872974820968853</v>
      </c>
      <c r="BZ21" s="181">
        <v>-16.396400174093529</v>
      </c>
      <c r="CA21" s="181">
        <v>-22.904410864433935</v>
      </c>
      <c r="CB21" s="181">
        <v>-16.732474021874232</v>
      </c>
      <c r="CC21" s="181">
        <v>1.9326475175516888</v>
      </c>
      <c r="CD21" s="181">
        <v>-17.44259410700122</v>
      </c>
      <c r="CE21" s="181">
        <v>-11.763761831627662</v>
      </c>
      <c r="CF21" s="181">
        <v>-10.318801026290657</v>
      </c>
      <c r="CG21" s="181">
        <v>-39.099807338141581</v>
      </c>
      <c r="CH21" s="182">
        <v>-8.1905106635077214</v>
      </c>
      <c r="CI21" s="187"/>
      <c r="CJ21" s="381"/>
      <c r="CK21" s="178" t="s">
        <v>40</v>
      </c>
      <c r="CL21" s="181" t="s">
        <v>176</v>
      </c>
      <c r="CM21" s="181" t="s">
        <v>176</v>
      </c>
      <c r="CN21" s="181" t="s">
        <v>176</v>
      </c>
      <c r="CO21" s="181" t="s">
        <v>176</v>
      </c>
      <c r="CP21" s="181" t="s">
        <v>176</v>
      </c>
      <c r="CQ21" s="181" t="s">
        <v>176</v>
      </c>
      <c r="CR21" s="181" t="s">
        <v>176</v>
      </c>
      <c r="CS21" s="181" t="s">
        <v>176</v>
      </c>
      <c r="CT21" s="181" t="s">
        <v>176</v>
      </c>
      <c r="CU21" s="181" t="s">
        <v>176</v>
      </c>
      <c r="CV21" s="181" t="s">
        <v>176</v>
      </c>
      <c r="CW21" s="181" t="s">
        <v>176</v>
      </c>
      <c r="CX21" s="181" t="s">
        <v>176</v>
      </c>
      <c r="CY21" s="181" t="s">
        <v>176</v>
      </c>
      <c r="CZ21" s="181" t="s">
        <v>176</v>
      </c>
      <c r="DA21" s="181" t="s">
        <v>176</v>
      </c>
      <c r="DB21" s="181" t="s">
        <v>176</v>
      </c>
      <c r="DC21" s="181" t="s">
        <v>176</v>
      </c>
      <c r="DD21" s="181" t="s">
        <v>176</v>
      </c>
      <c r="DE21" s="181" t="s">
        <v>176</v>
      </c>
      <c r="DF21" s="181" t="s">
        <v>176</v>
      </c>
      <c r="DG21" s="181" t="s">
        <v>176</v>
      </c>
      <c r="DH21" s="181" t="s">
        <v>176</v>
      </c>
      <c r="DI21" s="181" t="s">
        <v>176</v>
      </c>
      <c r="DJ21" s="181" t="s">
        <v>176</v>
      </c>
      <c r="DK21" s="182" t="s">
        <v>176</v>
      </c>
    </row>
    <row r="22" spans="1:115" ht="12.75" customHeight="1" x14ac:dyDescent="0.2">
      <c r="A22" s="381"/>
      <c r="B22" s="173" t="s">
        <v>41</v>
      </c>
      <c r="C22" s="174">
        <v>117177.80915734527</v>
      </c>
      <c r="D22" s="174">
        <v>33940.745354213272</v>
      </c>
      <c r="E22" s="174">
        <v>350742.3662938106</v>
      </c>
      <c r="F22" s="174">
        <v>15515.555346756151</v>
      </c>
      <c r="G22" s="174">
        <v>14967.531036539895</v>
      </c>
      <c r="H22" s="174">
        <v>20601.629410887395</v>
      </c>
      <c r="I22" s="174">
        <v>3979.1330350484714</v>
      </c>
      <c r="J22" s="174">
        <v>5387.6576286353466</v>
      </c>
      <c r="K22" s="174">
        <v>9530.8575689783738</v>
      </c>
      <c r="L22" s="174">
        <v>6914.6371662938109</v>
      </c>
      <c r="M22" s="174">
        <v>26659.170171513793</v>
      </c>
      <c r="N22" s="174">
        <v>10166.70192393736</v>
      </c>
      <c r="O22" s="174">
        <v>4661.950902311708</v>
      </c>
      <c r="P22" s="174">
        <v>10353.91519761372</v>
      </c>
      <c r="Q22" s="174">
        <v>13670.653631618196</v>
      </c>
      <c r="R22" s="174">
        <v>10080.924205816555</v>
      </c>
      <c r="S22" s="174">
        <v>10354.595973154363</v>
      </c>
      <c r="T22" s="174">
        <v>7923.5465175242352</v>
      </c>
      <c r="U22" s="174">
        <v>17871.719492915734</v>
      </c>
      <c r="V22" s="174">
        <v>33099.987561521251</v>
      </c>
      <c r="W22" s="174">
        <v>3334.4385980611482</v>
      </c>
      <c r="X22" s="174">
        <v>17329.822162565248</v>
      </c>
      <c r="Y22" s="174">
        <v>64689.334198359429</v>
      </c>
      <c r="Z22" s="174">
        <v>3850.4664578672632</v>
      </c>
      <c r="AA22" s="174">
        <v>4309.9899478001489</v>
      </c>
      <c r="AB22" s="175">
        <v>817115.13894108869</v>
      </c>
      <c r="AC22" s="187"/>
      <c r="AD22" s="381"/>
      <c r="AE22" s="173" t="s">
        <v>41</v>
      </c>
      <c r="AF22" s="176">
        <v>-16.391516687357154</v>
      </c>
      <c r="AG22" s="176">
        <v>-16.697074202796713</v>
      </c>
      <c r="AH22" s="176">
        <v>-19.160999249882316</v>
      </c>
      <c r="AI22" s="176">
        <v>-27.8635352680772</v>
      </c>
      <c r="AJ22" s="176">
        <v>5.4016487028706539</v>
      </c>
      <c r="AK22" s="176">
        <v>16.458735945111759</v>
      </c>
      <c r="AL22" s="176">
        <v>10.554595939814915</v>
      </c>
      <c r="AM22" s="176">
        <v>4.7446270324372541</v>
      </c>
      <c r="AN22" s="176">
        <v>-30.554022541592076</v>
      </c>
      <c r="AO22" s="176">
        <v>-22.097431665883605</v>
      </c>
      <c r="AP22" s="176">
        <v>2.2467821142877265</v>
      </c>
      <c r="AQ22" s="176">
        <v>-16.95515656442247</v>
      </c>
      <c r="AR22" s="176">
        <v>-2.012488948795832</v>
      </c>
      <c r="AS22" s="176">
        <v>6.3920398882893803</v>
      </c>
      <c r="AT22" s="176">
        <v>-20.46770290415051</v>
      </c>
      <c r="AU22" s="176">
        <v>-3.3499967853285129</v>
      </c>
      <c r="AV22" s="176">
        <v>-31.663830956119597</v>
      </c>
      <c r="AW22" s="176">
        <v>-23.210685810248254</v>
      </c>
      <c r="AX22" s="176">
        <v>-9.7637239882753519</v>
      </c>
      <c r="AY22" s="176">
        <v>-20.888291425761995</v>
      </c>
      <c r="AZ22" s="176">
        <v>-29.001106584380555</v>
      </c>
      <c r="BA22" s="176">
        <v>-23.864335625707731</v>
      </c>
      <c r="BB22" s="176">
        <v>-18.084960141190454</v>
      </c>
      <c r="BC22" s="176">
        <v>-5.4575575058796399</v>
      </c>
      <c r="BD22" s="176">
        <v>-39.010475959705239</v>
      </c>
      <c r="BE22" s="177">
        <v>-17.012444071217626</v>
      </c>
      <c r="BF22" s="187"/>
      <c r="BG22" s="381"/>
      <c r="BH22" s="173" t="s">
        <v>41</v>
      </c>
      <c r="BI22" s="176">
        <v>-1.8110905994705107</v>
      </c>
      <c r="BJ22" s="176">
        <v>-11.1110873500187</v>
      </c>
      <c r="BK22" s="176">
        <v>-11.199070870822014</v>
      </c>
      <c r="BL22" s="176">
        <v>-23.141543492128548</v>
      </c>
      <c r="BM22" s="176">
        <v>3.8368845655846195</v>
      </c>
      <c r="BN22" s="176">
        <v>-10.261395401748141</v>
      </c>
      <c r="BO22" s="176">
        <v>4.8040961446872865</v>
      </c>
      <c r="BP22" s="176">
        <v>-6.0913790992140999</v>
      </c>
      <c r="BQ22" s="176">
        <v>-19.628583555634904</v>
      </c>
      <c r="BR22" s="176">
        <v>3.9513733523078187</v>
      </c>
      <c r="BS22" s="176">
        <v>-7.9999395209848885</v>
      </c>
      <c r="BT22" s="176">
        <v>-15.545152583233158</v>
      </c>
      <c r="BU22" s="176">
        <v>-12.665820280616947</v>
      </c>
      <c r="BV22" s="176">
        <v>-15.888290019037809</v>
      </c>
      <c r="BW22" s="176">
        <v>-24.393049069443563</v>
      </c>
      <c r="BX22" s="176">
        <v>-9.7576628509314709</v>
      </c>
      <c r="BY22" s="176">
        <v>-19.722151942018208</v>
      </c>
      <c r="BZ22" s="176">
        <v>-18.96630598441309</v>
      </c>
      <c r="CA22" s="176">
        <v>-18.420691887998085</v>
      </c>
      <c r="CB22" s="176">
        <v>-18.220207878268734</v>
      </c>
      <c r="CC22" s="176">
        <v>-10.203206278633148</v>
      </c>
      <c r="CD22" s="176">
        <v>-19.818258677410448</v>
      </c>
      <c r="CE22" s="176">
        <v>-13.912413241322941</v>
      </c>
      <c r="CF22" s="176">
        <v>-8.7668067725998444</v>
      </c>
      <c r="CG22" s="176">
        <v>-39.066201257158028</v>
      </c>
      <c r="CH22" s="177">
        <v>-11.361626792546131</v>
      </c>
      <c r="CI22" s="187"/>
      <c r="CJ22" s="381"/>
      <c r="CK22" s="173" t="s">
        <v>41</v>
      </c>
      <c r="CL22" s="176" t="s">
        <v>176</v>
      </c>
      <c r="CM22" s="176" t="s">
        <v>176</v>
      </c>
      <c r="CN22" s="176" t="s">
        <v>176</v>
      </c>
      <c r="CO22" s="176" t="s">
        <v>176</v>
      </c>
      <c r="CP22" s="176" t="s">
        <v>176</v>
      </c>
      <c r="CQ22" s="176" t="s">
        <v>176</v>
      </c>
      <c r="CR22" s="176" t="s">
        <v>176</v>
      </c>
      <c r="CS22" s="176" t="s">
        <v>176</v>
      </c>
      <c r="CT22" s="176" t="s">
        <v>176</v>
      </c>
      <c r="CU22" s="176" t="s">
        <v>176</v>
      </c>
      <c r="CV22" s="176" t="s">
        <v>176</v>
      </c>
      <c r="CW22" s="176" t="s">
        <v>176</v>
      </c>
      <c r="CX22" s="176" t="s">
        <v>176</v>
      </c>
      <c r="CY22" s="176" t="s">
        <v>176</v>
      </c>
      <c r="CZ22" s="176" t="s">
        <v>176</v>
      </c>
      <c r="DA22" s="176" t="s">
        <v>176</v>
      </c>
      <c r="DB22" s="176" t="s">
        <v>176</v>
      </c>
      <c r="DC22" s="176" t="s">
        <v>176</v>
      </c>
      <c r="DD22" s="176" t="s">
        <v>176</v>
      </c>
      <c r="DE22" s="176" t="s">
        <v>176</v>
      </c>
      <c r="DF22" s="176" t="s">
        <v>176</v>
      </c>
      <c r="DG22" s="176" t="s">
        <v>176</v>
      </c>
      <c r="DH22" s="176" t="s">
        <v>176</v>
      </c>
      <c r="DI22" s="176" t="s">
        <v>176</v>
      </c>
      <c r="DJ22" s="176" t="s">
        <v>176</v>
      </c>
      <c r="DK22" s="177" t="s">
        <v>176</v>
      </c>
    </row>
    <row r="23" spans="1:115" ht="12.75" customHeight="1" x14ac:dyDescent="0.2">
      <c r="A23" s="382"/>
      <c r="B23" s="218" t="s">
        <v>42</v>
      </c>
      <c r="C23" s="183">
        <v>126733.5331092688</v>
      </c>
      <c r="D23" s="183">
        <v>37352.058047651059</v>
      </c>
      <c r="E23" s="183">
        <v>370090.22681305546</v>
      </c>
      <c r="F23" s="183">
        <v>17295.637254462617</v>
      </c>
      <c r="G23" s="183">
        <v>19798.68402419897</v>
      </c>
      <c r="H23" s="183">
        <v>17297.000941071026</v>
      </c>
      <c r="I23" s="183">
        <v>3630.1337515871237</v>
      </c>
      <c r="J23" s="183">
        <v>6867.5257599521992</v>
      </c>
      <c r="K23" s="183">
        <v>9946.0482784375235</v>
      </c>
      <c r="L23" s="183">
        <v>6264.0944357308235</v>
      </c>
      <c r="M23" s="183">
        <v>28747.877391888862</v>
      </c>
      <c r="N23" s="183">
        <v>13996.879348719098</v>
      </c>
      <c r="O23" s="183">
        <v>4094.4690417506908</v>
      </c>
      <c r="P23" s="183">
        <v>9639.9006348495022</v>
      </c>
      <c r="Q23" s="183">
        <v>15755.353230263649</v>
      </c>
      <c r="R23" s="183">
        <v>9524.6691164388667</v>
      </c>
      <c r="S23" s="183">
        <v>12946.840660243482</v>
      </c>
      <c r="T23" s="183">
        <v>7927.1102546866832</v>
      </c>
      <c r="U23" s="183">
        <v>17535.646097542758</v>
      </c>
      <c r="V23" s="183">
        <v>30032.470177010979</v>
      </c>
      <c r="W23" s="183">
        <v>5292.467727238778</v>
      </c>
      <c r="X23" s="183">
        <v>19506.173246695049</v>
      </c>
      <c r="Y23" s="183">
        <v>72826.319635521693</v>
      </c>
      <c r="Z23" s="183">
        <v>5166.3267159608631</v>
      </c>
      <c r="AA23" s="183">
        <v>5817.4870714765848</v>
      </c>
      <c r="AB23" s="184">
        <v>874084.93276570318</v>
      </c>
      <c r="AC23" s="187"/>
      <c r="AD23" s="382"/>
      <c r="AE23" s="218" t="s">
        <v>42</v>
      </c>
      <c r="AF23" s="185">
        <v>-5.6326379274211469</v>
      </c>
      <c r="AG23" s="185">
        <v>-12.000250009967528</v>
      </c>
      <c r="AH23" s="185">
        <v>-6.7892725321463177</v>
      </c>
      <c r="AI23" s="185">
        <v>-19.447672165890506</v>
      </c>
      <c r="AJ23" s="185">
        <v>36.037164064095187</v>
      </c>
      <c r="AK23" s="185">
        <v>3.5244622749047938</v>
      </c>
      <c r="AL23" s="185">
        <v>-2.5974146363370254</v>
      </c>
      <c r="AM23" s="185">
        <v>9.0220402335914542</v>
      </c>
      <c r="AN23" s="185">
        <v>-10.308476698810498</v>
      </c>
      <c r="AO23" s="185">
        <v>-22.829463023141962</v>
      </c>
      <c r="AP23" s="185">
        <v>-6.6016005793985366</v>
      </c>
      <c r="AQ23" s="185">
        <v>9.3443780197191018</v>
      </c>
      <c r="AR23" s="185">
        <v>-4.7651007853818816</v>
      </c>
      <c r="AS23" s="185">
        <v>-7.8126245736508064</v>
      </c>
      <c r="AT23" s="185">
        <v>-0.56323956792133645</v>
      </c>
      <c r="AU23" s="185">
        <v>-2.2314841686465692</v>
      </c>
      <c r="AV23" s="185">
        <v>-1.4860462875365688E-2</v>
      </c>
      <c r="AW23" s="185">
        <v>-19.962089450919642</v>
      </c>
      <c r="AX23" s="185">
        <v>-11.151125457031586</v>
      </c>
      <c r="AY23" s="185">
        <v>-26.870492032063286</v>
      </c>
      <c r="AZ23" s="185">
        <v>51.306862771748982</v>
      </c>
      <c r="BA23" s="185">
        <v>8.8477687317004552</v>
      </c>
      <c r="BB23" s="185">
        <v>-5.832015639366162</v>
      </c>
      <c r="BC23" s="185">
        <v>-8.2510761062798199</v>
      </c>
      <c r="BD23" s="185">
        <v>4.8486112596540121</v>
      </c>
      <c r="BE23" s="186">
        <v>-6.3418060464750514</v>
      </c>
      <c r="BF23" s="187"/>
      <c r="BG23" s="382"/>
      <c r="BH23" s="218" t="s">
        <v>42</v>
      </c>
      <c r="BI23" s="185">
        <v>-2.8291267870284686</v>
      </c>
      <c r="BJ23" s="185">
        <v>-11.358525778367346</v>
      </c>
      <c r="BK23" s="185">
        <v>-10.100742942484464</v>
      </c>
      <c r="BL23" s="185">
        <v>-22.174585372112453</v>
      </c>
      <c r="BM23" s="185">
        <v>12.324272440674022</v>
      </c>
      <c r="BN23" s="185">
        <v>-7.0964572333565794</v>
      </c>
      <c r="BO23" s="185">
        <v>2.8855973834510884</v>
      </c>
      <c r="BP23" s="185">
        <v>-1.9277214881926796</v>
      </c>
      <c r="BQ23" s="185">
        <v>-17.396473387425971</v>
      </c>
      <c r="BR23" s="185">
        <v>-3.5839445591141383</v>
      </c>
      <c r="BS23" s="185">
        <v>-7.614743212922825</v>
      </c>
      <c r="BT23" s="185">
        <v>-9.0991402068756333</v>
      </c>
      <c r="BU23" s="185">
        <v>-10.739141111580341</v>
      </c>
      <c r="BV23" s="185">
        <v>-13.738458214447336</v>
      </c>
      <c r="BW23" s="185">
        <v>-18.787043723248896</v>
      </c>
      <c r="BX23" s="185">
        <v>-7.8778376741244767</v>
      </c>
      <c r="BY23" s="185">
        <v>-15.041556150495872</v>
      </c>
      <c r="BZ23" s="185">
        <v>-19.230965814671897</v>
      </c>
      <c r="CA23" s="185">
        <v>-16.576092412417744</v>
      </c>
      <c r="CB23" s="185">
        <v>-20.46942929137311</v>
      </c>
      <c r="CC23" s="185">
        <v>3.7054703675330591</v>
      </c>
      <c r="CD23" s="185">
        <v>-13.352296813735908</v>
      </c>
      <c r="CE23" s="185">
        <v>-11.894392827625033</v>
      </c>
      <c r="CF23" s="185">
        <v>-8.6088733407131635</v>
      </c>
      <c r="CG23" s="185">
        <v>-29.052769326391605</v>
      </c>
      <c r="CH23" s="186">
        <v>-10.085954760315531</v>
      </c>
      <c r="CI23" s="187"/>
      <c r="CJ23" s="382"/>
      <c r="CK23" s="218" t="s">
        <v>42</v>
      </c>
      <c r="CL23" s="185">
        <v>-2.8291267870284686</v>
      </c>
      <c r="CM23" s="185">
        <v>-11.358525778367346</v>
      </c>
      <c r="CN23" s="185">
        <v>-10.100742942484464</v>
      </c>
      <c r="CO23" s="185">
        <v>-22.174585372112453</v>
      </c>
      <c r="CP23" s="185">
        <v>12.324272440674022</v>
      </c>
      <c r="CQ23" s="185">
        <v>-7.0964572333565794</v>
      </c>
      <c r="CR23" s="185">
        <v>2.8855973834510884</v>
      </c>
      <c r="CS23" s="185">
        <v>-1.9277214881926796</v>
      </c>
      <c r="CT23" s="185">
        <v>-17.396473387425971</v>
      </c>
      <c r="CU23" s="185">
        <v>-3.5839445591141383</v>
      </c>
      <c r="CV23" s="185">
        <v>-7.614743212922825</v>
      </c>
      <c r="CW23" s="185">
        <v>-9.0991402068756333</v>
      </c>
      <c r="CX23" s="185">
        <v>-10.739141111580341</v>
      </c>
      <c r="CY23" s="185">
        <v>-13.738458214447336</v>
      </c>
      <c r="CZ23" s="185">
        <v>-18.787043723248896</v>
      </c>
      <c r="DA23" s="185">
        <v>-7.8778376741244767</v>
      </c>
      <c r="DB23" s="185">
        <v>-15.041556150495872</v>
      </c>
      <c r="DC23" s="185">
        <v>-19.230965814671897</v>
      </c>
      <c r="DD23" s="185">
        <v>-16.576092412417744</v>
      </c>
      <c r="DE23" s="185">
        <v>-20.46942929137311</v>
      </c>
      <c r="DF23" s="185">
        <v>3.7054703675330591</v>
      </c>
      <c r="DG23" s="185">
        <v>-13.352296813735908</v>
      </c>
      <c r="DH23" s="185">
        <v>-11.894392827625033</v>
      </c>
      <c r="DI23" s="185">
        <v>-8.6088733407131635</v>
      </c>
      <c r="DJ23" s="185">
        <v>-29.052769326391605</v>
      </c>
      <c r="DK23" s="186">
        <v>-10.085954760315531</v>
      </c>
    </row>
    <row r="24" spans="1:115" ht="12.75" customHeight="1" x14ac:dyDescent="0.2">
      <c r="A24" s="380">
        <v>2017</v>
      </c>
      <c r="B24" s="173" t="s">
        <v>39</v>
      </c>
      <c r="C24" s="174">
        <v>108438.08846642073</v>
      </c>
      <c r="D24" s="174">
        <v>24128.154420323444</v>
      </c>
      <c r="E24" s="174">
        <v>283728.34921472566</v>
      </c>
      <c r="F24" s="174">
        <v>8878.12377141258</v>
      </c>
      <c r="G24" s="174">
        <v>11479.404064751212</v>
      </c>
      <c r="H24" s="174">
        <v>12551.027840080083</v>
      </c>
      <c r="I24" s="174">
        <v>2407.8295994051941</v>
      </c>
      <c r="J24" s="174">
        <v>4367.5981413838008</v>
      </c>
      <c r="K24" s="174">
        <v>8051.1386743225585</v>
      </c>
      <c r="L24" s="174">
        <v>4630.1858530803911</v>
      </c>
      <c r="M24" s="174">
        <v>22603.151355432357</v>
      </c>
      <c r="N24" s="174">
        <v>7272.6824454701336</v>
      </c>
      <c r="O24" s="174">
        <v>2371.2667534727575</v>
      </c>
      <c r="P24" s="174">
        <v>5336.1811690848963</v>
      </c>
      <c r="Q24" s="174">
        <v>12377.520516655248</v>
      </c>
      <c r="R24" s="174">
        <v>6822.6270509926853</v>
      </c>
      <c r="S24" s="174">
        <v>7042.004126587306</v>
      </c>
      <c r="T24" s="174">
        <v>5992.9828378348493</v>
      </c>
      <c r="U24" s="174">
        <v>12563.658641402199</v>
      </c>
      <c r="V24" s="174">
        <v>24977.077224972931</v>
      </c>
      <c r="W24" s="174">
        <v>2336.0334655742276</v>
      </c>
      <c r="X24" s="174">
        <v>13863.301619546084</v>
      </c>
      <c r="Y24" s="174">
        <v>52090.089431417116</v>
      </c>
      <c r="Z24" s="174">
        <v>2753.5146882209592</v>
      </c>
      <c r="AA24" s="174">
        <v>4166.834878263875</v>
      </c>
      <c r="AB24" s="175">
        <v>651228.82625083323</v>
      </c>
      <c r="AC24" s="187"/>
      <c r="AD24" s="380">
        <v>2017</v>
      </c>
      <c r="AE24" s="173" t="s">
        <v>39</v>
      </c>
      <c r="AF24" s="176">
        <v>-2.4179020477595459</v>
      </c>
      <c r="AG24" s="176">
        <v>-10.211270851029164</v>
      </c>
      <c r="AH24" s="176">
        <v>-16.175167031329064</v>
      </c>
      <c r="AI24" s="176">
        <v>-44.957252581003203</v>
      </c>
      <c r="AJ24" s="176">
        <v>-5.0724798034295082</v>
      </c>
      <c r="AK24" s="176">
        <v>-8.8477000600197577</v>
      </c>
      <c r="AL24" s="176">
        <v>-36.640422353540949</v>
      </c>
      <c r="AM24" s="176">
        <v>13.341242628391337</v>
      </c>
      <c r="AN24" s="176">
        <v>-13.414078293024811</v>
      </c>
      <c r="AO24" s="176">
        <v>-30.567400090285922</v>
      </c>
      <c r="AP24" s="176">
        <v>12.753020858078701</v>
      </c>
      <c r="AQ24" s="176">
        <v>-27.887403698578517</v>
      </c>
      <c r="AR24" s="176">
        <v>-31.564473688511331</v>
      </c>
      <c r="AS24" s="176">
        <v>-23.577462488986633</v>
      </c>
      <c r="AT24" s="176">
        <v>-9.0298826025490655</v>
      </c>
      <c r="AU24" s="176">
        <v>-16.010300607758875</v>
      </c>
      <c r="AV24" s="176">
        <v>-38.511927408230171</v>
      </c>
      <c r="AW24" s="176">
        <v>0.83431884564240111</v>
      </c>
      <c r="AX24" s="176">
        <v>-3.2214624916091839</v>
      </c>
      <c r="AY24" s="176">
        <v>-18.840802422411329</v>
      </c>
      <c r="AZ24" s="176">
        <v>-33.431356332092058</v>
      </c>
      <c r="BA24" s="176">
        <v>-2.8440862122302124</v>
      </c>
      <c r="BB24" s="176">
        <v>-14.957005385045608</v>
      </c>
      <c r="BC24" s="176">
        <v>-2.0918792284240206</v>
      </c>
      <c r="BD24" s="176">
        <v>21.664128663213724</v>
      </c>
      <c r="BE24" s="177">
        <v>-13.263866845285389</v>
      </c>
      <c r="BF24" s="187"/>
      <c r="BG24" s="380">
        <v>2017</v>
      </c>
      <c r="BH24" s="173" t="s">
        <v>39</v>
      </c>
      <c r="BI24" s="176">
        <v>-2.4179020477595459</v>
      </c>
      <c r="BJ24" s="176">
        <v>-10.211270851029164</v>
      </c>
      <c r="BK24" s="176">
        <v>-16.175167031329064</v>
      </c>
      <c r="BL24" s="176">
        <v>-44.957252581003203</v>
      </c>
      <c r="BM24" s="176">
        <v>-5.0724798034295082</v>
      </c>
      <c r="BN24" s="176">
        <v>-8.8477000600197577</v>
      </c>
      <c r="BO24" s="176">
        <v>-36.640422353540949</v>
      </c>
      <c r="BP24" s="176">
        <v>13.341242628391337</v>
      </c>
      <c r="BQ24" s="176">
        <v>-13.414078293024811</v>
      </c>
      <c r="BR24" s="176">
        <v>-30.567400090285922</v>
      </c>
      <c r="BS24" s="176">
        <v>12.753020858078701</v>
      </c>
      <c r="BT24" s="176">
        <v>-27.887403698578517</v>
      </c>
      <c r="BU24" s="176">
        <v>-31.564473688511331</v>
      </c>
      <c r="BV24" s="176">
        <v>-23.577462488986633</v>
      </c>
      <c r="BW24" s="176">
        <v>-9.0298826025490655</v>
      </c>
      <c r="BX24" s="176">
        <v>-16.010300607758875</v>
      </c>
      <c r="BY24" s="176">
        <v>-38.511927408230171</v>
      </c>
      <c r="BZ24" s="176">
        <v>0.83431884564240111</v>
      </c>
      <c r="CA24" s="176">
        <v>-3.2214624916091839</v>
      </c>
      <c r="CB24" s="176">
        <v>-18.840802422411329</v>
      </c>
      <c r="CC24" s="176">
        <v>-33.431356332092058</v>
      </c>
      <c r="CD24" s="176">
        <v>-2.8440862122302124</v>
      </c>
      <c r="CE24" s="176">
        <v>-14.957005385045608</v>
      </c>
      <c r="CF24" s="176">
        <v>-2.0918792284240206</v>
      </c>
      <c r="CG24" s="176">
        <v>21.664128663213724</v>
      </c>
      <c r="CH24" s="177">
        <v>-13.263866845285389</v>
      </c>
      <c r="CI24" s="187"/>
      <c r="CJ24" s="380">
        <v>2017</v>
      </c>
      <c r="CK24" s="173" t="s">
        <v>39</v>
      </c>
      <c r="CL24" s="176">
        <v>-3.4354949962719705</v>
      </c>
      <c r="CM24" s="176">
        <v>-9.7261956482821539</v>
      </c>
      <c r="CN24" s="176">
        <v>-11.578637814865822</v>
      </c>
      <c r="CO24" s="176">
        <v>-27.499792032117508</v>
      </c>
      <c r="CP24" s="176">
        <v>13.820265367990171</v>
      </c>
      <c r="CQ24" s="176">
        <v>-1.4081332125071677</v>
      </c>
      <c r="CR24" s="176">
        <v>-8.5000644821660369</v>
      </c>
      <c r="CS24" s="176">
        <v>8.4331490521031292</v>
      </c>
      <c r="CT24" s="176">
        <v>-18.184902144142846</v>
      </c>
      <c r="CU24" s="176">
        <v>-15.616788636697365</v>
      </c>
      <c r="CV24" s="176">
        <v>0.13338453429880825</v>
      </c>
      <c r="CW24" s="176">
        <v>-11.046224404839666</v>
      </c>
      <c r="CX24" s="176">
        <v>-14.222910387744525</v>
      </c>
      <c r="CY24" s="176">
        <v>-11.161100374851474</v>
      </c>
      <c r="CZ24" s="176">
        <v>-17.154060165076523</v>
      </c>
      <c r="DA24" s="176">
        <v>-8.3670876387395126</v>
      </c>
      <c r="DB24" s="176">
        <v>-22.066367457650347</v>
      </c>
      <c r="DC24" s="176">
        <v>-12.351087456594955</v>
      </c>
      <c r="DD24" s="176">
        <v>-11.267280268686985</v>
      </c>
      <c r="DE24" s="176">
        <v>-20.91374313069111</v>
      </c>
      <c r="DF24" s="176">
        <v>-1.1182790002609799</v>
      </c>
      <c r="DG24" s="176">
        <v>-6.7131085805593127</v>
      </c>
      <c r="DH24" s="176">
        <v>-10.994563396633406</v>
      </c>
      <c r="DI24" s="176">
        <v>3.795580042795188</v>
      </c>
      <c r="DJ24" s="176">
        <v>-17.488913091999038</v>
      </c>
      <c r="DK24" s="177">
        <v>-10.159887092334897</v>
      </c>
    </row>
    <row r="25" spans="1:115" ht="12.75" customHeight="1" x14ac:dyDescent="0.2">
      <c r="A25" s="381"/>
      <c r="B25" s="178" t="s">
        <v>40</v>
      </c>
      <c r="C25" s="179">
        <v>111406.23866830008</v>
      </c>
      <c r="D25" s="179">
        <v>33266.944267492974</v>
      </c>
      <c r="E25" s="179">
        <v>363777.27226345753</v>
      </c>
      <c r="F25" s="179">
        <v>12267.876457447575</v>
      </c>
      <c r="G25" s="179">
        <v>12768.512127981554</v>
      </c>
      <c r="H25" s="179">
        <v>15822.323931685525</v>
      </c>
      <c r="I25" s="179">
        <v>2938.0274699142469</v>
      </c>
      <c r="J25" s="179">
        <v>6092.4927001513297</v>
      </c>
      <c r="K25" s="179">
        <v>7627.2929883980696</v>
      </c>
      <c r="L25" s="179">
        <v>4710.9750810693959</v>
      </c>
      <c r="M25" s="179">
        <v>27208.002709519351</v>
      </c>
      <c r="N25" s="179">
        <v>7173.3657706997192</v>
      </c>
      <c r="O25" s="179">
        <v>3247.2242703754418</v>
      </c>
      <c r="P25" s="179">
        <v>9450.2383800533262</v>
      </c>
      <c r="Q25" s="179">
        <v>14513.171521222168</v>
      </c>
      <c r="R25" s="179">
        <v>8669.3519925055862</v>
      </c>
      <c r="S25" s="179">
        <v>10298.884917489371</v>
      </c>
      <c r="T25" s="179">
        <v>6869.4318945016939</v>
      </c>
      <c r="U25" s="179">
        <v>16667.681141457088</v>
      </c>
      <c r="V25" s="179">
        <v>31832.139540246455</v>
      </c>
      <c r="W25" s="179">
        <v>3094.599466743533</v>
      </c>
      <c r="X25" s="179">
        <v>16642.682251207036</v>
      </c>
      <c r="Y25" s="179">
        <v>67848.961735245379</v>
      </c>
      <c r="Z25" s="179">
        <v>3108.4146429343523</v>
      </c>
      <c r="AA25" s="179">
        <v>8115.4292138070196</v>
      </c>
      <c r="AB25" s="180">
        <v>805417.53540390579</v>
      </c>
      <c r="AC25" s="187"/>
      <c r="AD25" s="381"/>
      <c r="AE25" s="178" t="s">
        <v>40</v>
      </c>
      <c r="AF25" s="181">
        <v>-17.375765950728315</v>
      </c>
      <c r="AG25" s="181">
        <v>-10.180063937336492</v>
      </c>
      <c r="AH25" s="181">
        <v>-2.6855302647304624</v>
      </c>
      <c r="AI25" s="181">
        <v>-17.629810663257306</v>
      </c>
      <c r="AJ25" s="181">
        <v>-15.785322650848531</v>
      </c>
      <c r="AK25" s="181">
        <v>-0.7683471168967726</v>
      </c>
      <c r="AL25" s="181">
        <v>-13.173450788985319</v>
      </c>
      <c r="AM25" s="181">
        <v>-3.5338377277408739</v>
      </c>
      <c r="AN25" s="181">
        <v>-19.476666399456089</v>
      </c>
      <c r="AO25" s="181">
        <v>-40.873640996391337</v>
      </c>
      <c r="AP25" s="181">
        <v>-2.0406426768793451</v>
      </c>
      <c r="AQ25" s="181">
        <v>-32.836200253222728</v>
      </c>
      <c r="AR25" s="181">
        <v>-7.6321865264239008</v>
      </c>
      <c r="AS25" s="181">
        <v>36.810923847819346</v>
      </c>
      <c r="AT25" s="181">
        <v>24.404437836002369</v>
      </c>
      <c r="AU25" s="181">
        <v>5.6920507709592671</v>
      </c>
      <c r="AV25" s="181">
        <v>-10.948521219962915</v>
      </c>
      <c r="AW25" s="181">
        <v>-17.27737318483711</v>
      </c>
      <c r="AX25" s="181">
        <v>1.0215763775297537</v>
      </c>
      <c r="AY25" s="181">
        <v>0.40418642454056464</v>
      </c>
      <c r="AZ25" s="181">
        <v>-20.773184348423712</v>
      </c>
      <c r="BA25" s="181">
        <v>-6.1610658064360058</v>
      </c>
      <c r="BB25" s="181">
        <v>-8.3929124510304316</v>
      </c>
      <c r="BC25" s="181">
        <v>-37.527828252318876</v>
      </c>
      <c r="BD25" s="181">
        <v>118.6592070651359</v>
      </c>
      <c r="BE25" s="182">
        <v>-6.351248573507573</v>
      </c>
      <c r="BF25" s="187"/>
      <c r="BG25" s="381"/>
      <c r="BH25" s="178" t="s">
        <v>40</v>
      </c>
      <c r="BI25" s="181">
        <v>-10.617782210132587</v>
      </c>
      <c r="BJ25" s="181">
        <v>-10.193185561175511</v>
      </c>
      <c r="BK25" s="181">
        <v>-9.0957226742644401</v>
      </c>
      <c r="BL25" s="181">
        <v>-31.837876239190798</v>
      </c>
      <c r="BM25" s="181">
        <v>-11.032068777464044</v>
      </c>
      <c r="BN25" s="181">
        <v>-4.5122556845417661</v>
      </c>
      <c r="BO25" s="181">
        <v>-25.587147542323297</v>
      </c>
      <c r="BP25" s="181">
        <v>2.8607850557782255</v>
      </c>
      <c r="BQ25" s="181">
        <v>-16.473425717168521</v>
      </c>
      <c r="BR25" s="181">
        <v>-36.177883812372272</v>
      </c>
      <c r="BS25" s="181">
        <v>4.160822973850653</v>
      </c>
      <c r="BT25" s="181">
        <v>-30.432728608841142</v>
      </c>
      <c r="BU25" s="181">
        <v>-19.511638381941545</v>
      </c>
      <c r="BV25" s="181">
        <v>6.4537968144435576</v>
      </c>
      <c r="BW25" s="181">
        <v>6.4039891233126589</v>
      </c>
      <c r="BX25" s="181">
        <v>-5.1064215444921786</v>
      </c>
      <c r="BY25" s="181">
        <v>-24.66289143943564</v>
      </c>
      <c r="BZ25" s="181">
        <v>-9.7220533495487871</v>
      </c>
      <c r="CA25" s="181">
        <v>-0.84683263741622827</v>
      </c>
      <c r="CB25" s="181">
        <v>-9.0752960870118411</v>
      </c>
      <c r="CC25" s="181">
        <v>-26.763599049969812</v>
      </c>
      <c r="CD25" s="181">
        <v>-4.6821984876066143</v>
      </c>
      <c r="CE25" s="181">
        <v>-11.364167938066405</v>
      </c>
      <c r="CF25" s="181">
        <v>-24.731497816216773</v>
      </c>
      <c r="CG25" s="181">
        <v>72.109255478673376</v>
      </c>
      <c r="CH25" s="182">
        <v>-9.5732012865538998</v>
      </c>
      <c r="CI25" s="187"/>
      <c r="CJ25" s="381"/>
      <c r="CK25" s="178" t="s">
        <v>40</v>
      </c>
      <c r="CL25" s="181">
        <v>-10.886219973189103</v>
      </c>
      <c r="CM25" s="181">
        <v>-12.516077559232796</v>
      </c>
      <c r="CN25" s="181">
        <v>-11.332172179057787</v>
      </c>
      <c r="CO25" s="181">
        <v>-27.087847706367441</v>
      </c>
      <c r="CP25" s="181">
        <v>5.3654050637768957</v>
      </c>
      <c r="CQ25" s="181">
        <v>3.3685500196684703</v>
      </c>
      <c r="CR25" s="181">
        <v>-10.717342921608886</v>
      </c>
      <c r="CS25" s="181">
        <v>5.1049456541048199</v>
      </c>
      <c r="CT25" s="181">
        <v>-19.338699199784227</v>
      </c>
      <c r="CU25" s="181">
        <v>-28.800896887209838</v>
      </c>
      <c r="CV25" s="181">
        <v>0.5193360813117609</v>
      </c>
      <c r="CW25" s="181">
        <v>-15.7155754729698</v>
      </c>
      <c r="CX25" s="181">
        <v>-10.367090922280042</v>
      </c>
      <c r="CY25" s="181">
        <v>2.0585898699428729</v>
      </c>
      <c r="CZ25" s="181">
        <v>-3.4112713676368367</v>
      </c>
      <c r="DA25" s="181">
        <v>-3.8370950465173248</v>
      </c>
      <c r="DB25" s="181">
        <v>-20.494567556909249</v>
      </c>
      <c r="DC25" s="181">
        <v>-16.702043398035983</v>
      </c>
      <c r="DD25" s="181">
        <v>-6.3518676765043969</v>
      </c>
      <c r="DE25" s="181">
        <v>-17.501491874760578</v>
      </c>
      <c r="DF25" s="181">
        <v>-9.9424854342534559</v>
      </c>
      <c r="DG25" s="181">
        <v>-7.3533027865681717</v>
      </c>
      <c r="DH25" s="181">
        <v>-11.717058447389039</v>
      </c>
      <c r="DI25" s="181">
        <v>-14.938398518203345</v>
      </c>
      <c r="DJ25" s="181">
        <v>13.458123559513457</v>
      </c>
      <c r="DK25" s="182">
        <v>-10.79433750927905</v>
      </c>
    </row>
    <row r="26" spans="1:115" ht="12.75" customHeight="1" x14ac:dyDescent="0.2">
      <c r="A26" s="381"/>
      <c r="B26" s="173" t="s">
        <v>41</v>
      </c>
      <c r="C26" s="174">
        <v>169132.71882246196</v>
      </c>
      <c r="D26" s="174">
        <v>36184.544611351957</v>
      </c>
      <c r="E26" s="174">
        <v>397055.70800627948</v>
      </c>
      <c r="F26" s="174">
        <v>14634.620511860358</v>
      </c>
      <c r="G26" s="174">
        <v>16252.508346175451</v>
      </c>
      <c r="H26" s="174">
        <v>17142.642489882335</v>
      </c>
      <c r="I26" s="174">
        <v>3926.0569469848638</v>
      </c>
      <c r="J26" s="174">
        <v>6495.2181239468273</v>
      </c>
      <c r="K26" s="174">
        <v>12042.449958953237</v>
      </c>
      <c r="L26" s="174">
        <v>7779.7987124278088</v>
      </c>
      <c r="M26" s="174">
        <v>36549.407572767996</v>
      </c>
      <c r="N26" s="174">
        <v>10959.694468048336</v>
      </c>
      <c r="O26" s="174">
        <v>3399.4709432114419</v>
      </c>
      <c r="P26" s="174">
        <v>10563.275791050366</v>
      </c>
      <c r="Q26" s="174">
        <v>19344.968473204386</v>
      </c>
      <c r="R26" s="174">
        <v>9097.9072487145895</v>
      </c>
      <c r="S26" s="174">
        <v>14234.257370414647</v>
      </c>
      <c r="T26" s="174">
        <v>8446.4132040960358</v>
      </c>
      <c r="U26" s="174">
        <v>17923.646450535052</v>
      </c>
      <c r="V26" s="174">
        <v>32807.425633344377</v>
      </c>
      <c r="W26" s="174">
        <v>3018.1727132631463</v>
      </c>
      <c r="X26" s="174">
        <v>16785.668457361775</v>
      </c>
      <c r="Y26" s="174">
        <v>70834.035141791377</v>
      </c>
      <c r="Z26" s="174">
        <v>2122.1218728846516</v>
      </c>
      <c r="AA26" s="174">
        <v>11215.427246410211</v>
      </c>
      <c r="AB26" s="175">
        <v>947948.15911742265</v>
      </c>
      <c r="AC26" s="187"/>
      <c r="AD26" s="381"/>
      <c r="AE26" s="173" t="s">
        <v>41</v>
      </c>
      <c r="AF26" s="176">
        <v>44.338522830164997</v>
      </c>
      <c r="AG26" s="176">
        <v>6.6109310026102541</v>
      </c>
      <c r="AH26" s="176">
        <v>13.20437624968096</v>
      </c>
      <c r="AI26" s="176">
        <v>-5.6777525213106301</v>
      </c>
      <c r="AJ26" s="176">
        <v>8.585098681262604</v>
      </c>
      <c r="AK26" s="176">
        <v>-16.789870606919479</v>
      </c>
      <c r="AL26" s="176">
        <v>-1.3338606072254899</v>
      </c>
      <c r="AM26" s="176">
        <v>20.557365958534703</v>
      </c>
      <c r="AN26" s="176">
        <v>26.352218274143024</v>
      </c>
      <c r="AO26" s="176">
        <v>12.512031005058756</v>
      </c>
      <c r="AP26" s="176">
        <v>37.09881942170221</v>
      </c>
      <c r="AQ26" s="176">
        <v>7.7998996138943122</v>
      </c>
      <c r="AR26" s="176">
        <v>-27.080507400329846</v>
      </c>
      <c r="AS26" s="176">
        <v>2.0220427677918096</v>
      </c>
      <c r="AT26" s="176">
        <v>41.507268009938755</v>
      </c>
      <c r="AU26" s="176">
        <v>-9.7512582877547835</v>
      </c>
      <c r="AV26" s="176">
        <v>37.468013308474909</v>
      </c>
      <c r="AW26" s="176">
        <v>6.5988971657501283</v>
      </c>
      <c r="AX26" s="176">
        <v>0.29055378605231663</v>
      </c>
      <c r="AY26" s="176">
        <v>-0.88387322694035708</v>
      </c>
      <c r="AZ26" s="176">
        <v>-9.4848315690053138</v>
      </c>
      <c r="BA26" s="176">
        <v>-3.1399843581714215</v>
      </c>
      <c r="BB26" s="176">
        <v>9.4987852627918645</v>
      </c>
      <c r="BC26" s="176">
        <v>-44.886628773281799</v>
      </c>
      <c r="BD26" s="176">
        <v>160.21933652385081</v>
      </c>
      <c r="BE26" s="177">
        <v>16.01157706438805</v>
      </c>
      <c r="BF26" s="187"/>
      <c r="BG26" s="381"/>
      <c r="BH26" s="173" t="s">
        <v>41</v>
      </c>
      <c r="BI26" s="176">
        <v>7.1156037064841415</v>
      </c>
      <c r="BJ26" s="176">
        <v>-4.364440244694368</v>
      </c>
      <c r="BK26" s="176">
        <v>-1.7379403301797769</v>
      </c>
      <c r="BL26" s="176">
        <v>-23.116333033813731</v>
      </c>
      <c r="BM26" s="176">
        <v>-4.0778940886547659</v>
      </c>
      <c r="BN26" s="176">
        <v>-9.5392865665210209</v>
      </c>
      <c r="BO26" s="176">
        <v>-16.942028256162111</v>
      </c>
      <c r="BP26" s="176">
        <v>8.989483336485705</v>
      </c>
      <c r="BQ26" s="176">
        <v>-2.0513684254186759</v>
      </c>
      <c r="BR26" s="176">
        <v>-20.555641496800746</v>
      </c>
      <c r="BS26" s="176">
        <v>15.950471744677763</v>
      </c>
      <c r="BT26" s="176">
        <v>-17.866577782210392</v>
      </c>
      <c r="BU26" s="176">
        <v>-22.542417081557964</v>
      </c>
      <c r="BV26" s="176">
        <v>4.5611145471707637</v>
      </c>
      <c r="BW26" s="176">
        <v>18.726764459179069</v>
      </c>
      <c r="BX26" s="176">
        <v>-6.8796267239849218</v>
      </c>
      <c r="BY26" s="176">
        <v>-5.3852271147013298</v>
      </c>
      <c r="BZ26" s="176">
        <v>-3.8892481553849612</v>
      </c>
      <c r="CA26" s="176">
        <v>-0.41756365965521791</v>
      </c>
      <c r="CB26" s="176">
        <v>-6.2385341146371616</v>
      </c>
      <c r="CC26" s="176">
        <v>-21.403889972028665</v>
      </c>
      <c r="CD26" s="176">
        <v>-4.1404600686693716</v>
      </c>
      <c r="CE26" s="176">
        <v>-4.6163175571726667</v>
      </c>
      <c r="CF26" s="176">
        <v>-31.399600795713067</v>
      </c>
      <c r="CG26" s="176">
        <v>105.28620295288844</v>
      </c>
      <c r="CH26" s="177">
        <v>-0.96284291042572079</v>
      </c>
      <c r="CI26" s="187"/>
      <c r="CJ26" s="381"/>
      <c r="CK26" s="173" t="s">
        <v>41</v>
      </c>
      <c r="CL26" s="176">
        <v>3.6738238331126549</v>
      </c>
      <c r="CM26" s="176">
        <v>-6.6746063980707371</v>
      </c>
      <c r="CN26" s="176">
        <v>-3.1115713225981945</v>
      </c>
      <c r="CO26" s="176">
        <v>-21.958106414360966</v>
      </c>
      <c r="CP26" s="176">
        <v>6.2051281896290389</v>
      </c>
      <c r="CQ26" s="176">
        <v>-6.2826744733159856</v>
      </c>
      <c r="CR26" s="176">
        <v>-13.351628925277993</v>
      </c>
      <c r="CS26" s="176">
        <v>8.9988666784416527</v>
      </c>
      <c r="CT26" s="176">
        <v>-4.3758938839064898</v>
      </c>
      <c r="CU26" s="176">
        <v>-21.177760601790208</v>
      </c>
      <c r="CV26" s="176">
        <v>9.3558819122982797</v>
      </c>
      <c r="CW26" s="176">
        <v>-9.9018827680263719</v>
      </c>
      <c r="CX26" s="176">
        <v>-17.748057401458873</v>
      </c>
      <c r="CY26" s="176">
        <v>0.8323660413529721</v>
      </c>
      <c r="CZ26" s="176">
        <v>13.148078181105149</v>
      </c>
      <c r="DA26" s="176">
        <v>-5.6269512236287733</v>
      </c>
      <c r="DB26" s="176">
        <v>-3.8839753030253776</v>
      </c>
      <c r="DC26" s="176">
        <v>-8.8522098294963936</v>
      </c>
      <c r="DD26" s="176">
        <v>-3.5751925446195765</v>
      </c>
      <c r="DE26" s="176">
        <v>-12.439210063953887</v>
      </c>
      <c r="DF26" s="176">
        <v>-3.5529947979377363</v>
      </c>
      <c r="DG26" s="176">
        <v>-0.67964482220859157</v>
      </c>
      <c r="DH26" s="176">
        <v>-4.9553132937061095</v>
      </c>
      <c r="DI26" s="176">
        <v>-23.851699989628404</v>
      </c>
      <c r="DJ26" s="176">
        <v>72.495275657447465</v>
      </c>
      <c r="DK26" s="177">
        <v>-2.4563472157777211</v>
      </c>
    </row>
    <row r="27" spans="1:115" ht="12.75" customHeight="1" x14ac:dyDescent="0.2">
      <c r="A27" s="382"/>
      <c r="B27" s="218" t="s">
        <v>42</v>
      </c>
      <c r="C27" s="183">
        <v>186257.48150931805</v>
      </c>
      <c r="D27" s="183">
        <v>35972.007225708876</v>
      </c>
      <c r="E27" s="183">
        <v>423721.93529730436</v>
      </c>
      <c r="F27" s="183">
        <v>15481.648145271163</v>
      </c>
      <c r="G27" s="183">
        <v>12381.794472041047</v>
      </c>
      <c r="H27" s="183">
        <v>18178.194540594708</v>
      </c>
      <c r="I27" s="183">
        <v>2969.3335185677943</v>
      </c>
      <c r="J27" s="183">
        <v>7462.4898428181823</v>
      </c>
      <c r="K27" s="183">
        <v>12870.592451251438</v>
      </c>
      <c r="L27" s="183">
        <v>7829.9040781926151</v>
      </c>
      <c r="M27" s="183">
        <v>41739.692860236828</v>
      </c>
      <c r="N27" s="183">
        <v>10566.911721461478</v>
      </c>
      <c r="O27" s="183">
        <v>3060.6976268314188</v>
      </c>
      <c r="P27" s="183">
        <v>10329.365039976055</v>
      </c>
      <c r="Q27" s="183">
        <v>16612.60528542017</v>
      </c>
      <c r="R27" s="183">
        <v>9922.7947582029265</v>
      </c>
      <c r="S27" s="183">
        <v>12445.096747052272</v>
      </c>
      <c r="T27" s="183">
        <v>9675.4590651178296</v>
      </c>
      <c r="U27" s="183">
        <v>18933.253635316232</v>
      </c>
      <c r="V27" s="183">
        <v>37717.061693544107</v>
      </c>
      <c r="W27" s="183">
        <v>3041.7722044053826</v>
      </c>
      <c r="X27" s="183">
        <v>18509.715733437002</v>
      </c>
      <c r="Y27" s="183">
        <v>78411.940715709061</v>
      </c>
      <c r="Z27" s="183">
        <v>4101.5958602634264</v>
      </c>
      <c r="AA27" s="183">
        <v>5115.0848612163454</v>
      </c>
      <c r="AB27" s="184">
        <v>1003308.4288892588</v>
      </c>
      <c r="AC27" s="187"/>
      <c r="AD27" s="382"/>
      <c r="AE27" s="218" t="s">
        <v>42</v>
      </c>
      <c r="AF27" s="185">
        <v>46.967796872456866</v>
      </c>
      <c r="AG27" s="185">
        <v>-3.6947116011160963</v>
      </c>
      <c r="AH27" s="185">
        <v>14.491522498739219</v>
      </c>
      <c r="AI27" s="185">
        <v>-10.488131096316843</v>
      </c>
      <c r="AJ27" s="185">
        <v>-37.461527963639497</v>
      </c>
      <c r="AK27" s="185">
        <v>5.0944877815860101</v>
      </c>
      <c r="AL27" s="185">
        <v>-18.203192450703011</v>
      </c>
      <c r="AM27" s="185">
        <v>8.6634415896260855</v>
      </c>
      <c r="AN27" s="185">
        <v>29.40408181160916</v>
      </c>
      <c r="AO27" s="185">
        <v>24.996584239380336</v>
      </c>
      <c r="AP27" s="185">
        <v>45.192259905816812</v>
      </c>
      <c r="AQ27" s="185">
        <v>-24.505231071892521</v>
      </c>
      <c r="AR27" s="185">
        <v>-25.24799685571093</v>
      </c>
      <c r="AS27" s="185">
        <v>7.1521941070019857</v>
      </c>
      <c r="AT27" s="185">
        <v>5.441020855755041</v>
      </c>
      <c r="AU27" s="185">
        <v>4.1799419685553563</v>
      </c>
      <c r="AV27" s="185">
        <v>-3.8754158358644264</v>
      </c>
      <c r="AW27" s="185">
        <v>22.05531087949084</v>
      </c>
      <c r="AX27" s="185">
        <v>7.9700943438252736</v>
      </c>
      <c r="AY27" s="185">
        <v>25.58761058028276</v>
      </c>
      <c r="AZ27" s="185">
        <v>-42.526391068002667</v>
      </c>
      <c r="BA27" s="185">
        <v>-5.108421322090317</v>
      </c>
      <c r="BB27" s="185">
        <v>7.6697835454847541</v>
      </c>
      <c r="BC27" s="185">
        <v>-20.609049993064787</v>
      </c>
      <c r="BD27" s="185">
        <v>-12.073979737817563</v>
      </c>
      <c r="BE27" s="186">
        <v>14.783860386962377</v>
      </c>
      <c r="BF27" s="187"/>
      <c r="BG27" s="382"/>
      <c r="BH27" s="218" t="s">
        <v>42</v>
      </c>
      <c r="BI27" s="185">
        <v>17.425680727628468</v>
      </c>
      <c r="BJ27" s="185">
        <v>-4.179415730001379</v>
      </c>
      <c r="BK27" s="185">
        <v>2.453152090319044</v>
      </c>
      <c r="BL27" s="185">
        <v>-19.694773727749094</v>
      </c>
      <c r="BM27" s="185">
        <v>-14.734820645563641</v>
      </c>
      <c r="BN27" s="185">
        <v>-5.7956084482256536</v>
      </c>
      <c r="BO27" s="185">
        <v>-17.251505471405682</v>
      </c>
      <c r="BP27" s="185">
        <v>8.8896320814674024</v>
      </c>
      <c r="BQ27" s="185">
        <v>6.1284459988699025</v>
      </c>
      <c r="BR27" s="185">
        <v>-10.297015233613305</v>
      </c>
      <c r="BS27" s="185">
        <v>24.093957738221093</v>
      </c>
      <c r="BT27" s="185">
        <v>-19.934731828692065</v>
      </c>
      <c r="BU27" s="185">
        <v>-23.246361172368335</v>
      </c>
      <c r="BV27" s="185">
        <v>5.2982735053152208</v>
      </c>
      <c r="BW27" s="185">
        <v>14.899923170001017</v>
      </c>
      <c r="BX27" s="185">
        <v>-3.9479503537231952</v>
      </c>
      <c r="BY27" s="185">
        <v>-4.9632141713741422</v>
      </c>
      <c r="BZ27" s="185">
        <v>2.9438909957831605</v>
      </c>
      <c r="CA27" s="185">
        <v>1.8491449181030184</v>
      </c>
      <c r="CB27" s="185">
        <v>1.3707608790314962</v>
      </c>
      <c r="CC27" s="185">
        <v>-28.372431593998304</v>
      </c>
      <c r="CD27" s="185">
        <v>-4.4147349753779652</v>
      </c>
      <c r="CE27" s="185">
        <v>-1.3368251104327267</v>
      </c>
      <c r="CF27" s="185">
        <v>-28.082247865332942</v>
      </c>
      <c r="CG27" s="185">
        <v>65.738621581633765</v>
      </c>
      <c r="CH27" s="186">
        <v>3.2054546231960357</v>
      </c>
      <c r="CI27" s="187"/>
      <c r="CJ27" s="382"/>
      <c r="CK27" s="218" t="s">
        <v>42</v>
      </c>
      <c r="CL27" s="185">
        <v>17.425680727628468</v>
      </c>
      <c r="CM27" s="185">
        <v>-4.179415730001379</v>
      </c>
      <c r="CN27" s="185">
        <v>2.453152090319044</v>
      </c>
      <c r="CO27" s="185">
        <v>-19.694773727749094</v>
      </c>
      <c r="CP27" s="185">
        <v>-14.734820645563641</v>
      </c>
      <c r="CQ27" s="185">
        <v>-5.7956084482256536</v>
      </c>
      <c r="CR27" s="185">
        <v>-17.251505471405682</v>
      </c>
      <c r="CS27" s="185">
        <v>8.8896320814674024</v>
      </c>
      <c r="CT27" s="185">
        <v>6.1284459988699025</v>
      </c>
      <c r="CU27" s="185">
        <v>-10.297015233613305</v>
      </c>
      <c r="CV27" s="185">
        <v>24.093957738221093</v>
      </c>
      <c r="CW27" s="185">
        <v>-19.934731828692065</v>
      </c>
      <c r="CX27" s="185">
        <v>-23.246361172368335</v>
      </c>
      <c r="CY27" s="185">
        <v>5.2982735053152208</v>
      </c>
      <c r="CZ27" s="185">
        <v>14.899923170001017</v>
      </c>
      <c r="DA27" s="185">
        <v>-3.9479503537231952</v>
      </c>
      <c r="DB27" s="185">
        <v>-4.9632141713741422</v>
      </c>
      <c r="DC27" s="185">
        <v>2.9438909957831605</v>
      </c>
      <c r="DD27" s="185">
        <v>1.8491449181030184</v>
      </c>
      <c r="DE27" s="185">
        <v>1.3707608790314962</v>
      </c>
      <c r="DF27" s="185">
        <v>-28.372431593998304</v>
      </c>
      <c r="DG27" s="185">
        <v>-4.4147349753779652</v>
      </c>
      <c r="DH27" s="185">
        <v>-1.3368251104327267</v>
      </c>
      <c r="DI27" s="185">
        <v>-28.082247865332942</v>
      </c>
      <c r="DJ27" s="185">
        <v>65.738621581633765</v>
      </c>
      <c r="DK27" s="186">
        <v>3.2054546231960357</v>
      </c>
    </row>
    <row r="28" spans="1:115" ht="12.75" customHeight="1" x14ac:dyDescent="0.2">
      <c r="A28" s="380">
        <v>2018</v>
      </c>
      <c r="B28" s="173" t="s">
        <v>39</v>
      </c>
      <c r="C28" s="174">
        <v>149711.48252771367</v>
      </c>
      <c r="D28" s="174">
        <v>26715.020792302061</v>
      </c>
      <c r="E28" s="174">
        <v>358105.72567666415</v>
      </c>
      <c r="F28" s="174">
        <v>14003.183866974281</v>
      </c>
      <c r="G28" s="174">
        <v>9691.2024084182067</v>
      </c>
      <c r="H28" s="174">
        <v>14156.013589556014</v>
      </c>
      <c r="I28" s="174">
        <v>2494.07832986326</v>
      </c>
      <c r="J28" s="174">
        <v>3906.7900512070219</v>
      </c>
      <c r="K28" s="174">
        <v>9419.5764729052935</v>
      </c>
      <c r="L28" s="174">
        <v>8196.9386922514186</v>
      </c>
      <c r="M28" s="174">
        <v>34448.333183276118</v>
      </c>
      <c r="N28" s="174">
        <v>11060.248494738617</v>
      </c>
      <c r="O28" s="174">
        <v>3445.0901750042194</v>
      </c>
      <c r="P28" s="174">
        <v>9985.3033031343184</v>
      </c>
      <c r="Q28" s="174">
        <v>12483.876624838216</v>
      </c>
      <c r="R28" s="174">
        <v>8215.5608013054953</v>
      </c>
      <c r="S28" s="174">
        <v>11223.99462607619</v>
      </c>
      <c r="T28" s="174">
        <v>9007.9636486410418</v>
      </c>
      <c r="U28" s="174">
        <v>20907.491334196158</v>
      </c>
      <c r="V28" s="174">
        <v>33056.169996060991</v>
      </c>
      <c r="W28" s="174">
        <v>3034.1194924314887</v>
      </c>
      <c r="X28" s="174">
        <v>14319.759720893588</v>
      </c>
      <c r="Y28" s="174">
        <v>70695.947386190965</v>
      </c>
      <c r="Z28" s="174">
        <v>2302.7201057903321</v>
      </c>
      <c r="AA28" s="174">
        <v>4603.5137865061042</v>
      </c>
      <c r="AB28" s="175">
        <v>845190.10508693918</v>
      </c>
      <c r="AC28" s="187"/>
      <c r="AD28" s="380">
        <v>2018</v>
      </c>
      <c r="AE28" s="173" t="s">
        <v>39</v>
      </c>
      <c r="AF28" s="176">
        <v>38.061713042898006</v>
      </c>
      <c r="AG28" s="176">
        <v>10.72136031175126</v>
      </c>
      <c r="AH28" s="176">
        <v>26.214291475558426</v>
      </c>
      <c r="AI28" s="176">
        <v>57.726837646308951</v>
      </c>
      <c r="AJ28" s="176">
        <v>-15.577478118606148</v>
      </c>
      <c r="AK28" s="176">
        <v>12.787683765234092</v>
      </c>
      <c r="AL28" s="176">
        <v>3.5820113881552151</v>
      </c>
      <c r="AM28" s="176">
        <v>-10.550606426230857</v>
      </c>
      <c r="AN28" s="176">
        <v>16.996823107110103</v>
      </c>
      <c r="AO28" s="176">
        <v>77.032606300201138</v>
      </c>
      <c r="AP28" s="176">
        <v>52.405001592828484</v>
      </c>
      <c r="AQ28" s="176">
        <v>52.079354181449354</v>
      </c>
      <c r="AR28" s="176">
        <v>45.284800622234123</v>
      </c>
      <c r="AS28" s="176">
        <v>87.124518203843166</v>
      </c>
      <c r="AT28" s="176">
        <v>0.85926828430504809</v>
      </c>
      <c r="AU28" s="176">
        <v>20.416384186061286</v>
      </c>
      <c r="AV28" s="176">
        <v>59.386368203046743</v>
      </c>
      <c r="AW28" s="176">
        <v>50.308517350859752</v>
      </c>
      <c r="AX28" s="176">
        <v>66.412443468479381</v>
      </c>
      <c r="AY28" s="176">
        <v>32.346029514655569</v>
      </c>
      <c r="AZ28" s="176">
        <v>29.883391532906067</v>
      </c>
      <c r="BA28" s="176">
        <v>3.2925641659843574</v>
      </c>
      <c r="BB28" s="176">
        <v>35.718613958746801</v>
      </c>
      <c r="BC28" s="176">
        <v>-16.371606236895897</v>
      </c>
      <c r="BD28" s="176">
        <v>10.479870717223449</v>
      </c>
      <c r="BE28" s="177">
        <v>29.783890242198542</v>
      </c>
      <c r="BF28" s="187"/>
      <c r="BG28" s="380">
        <v>2018</v>
      </c>
      <c r="BH28" s="173" t="s">
        <v>39</v>
      </c>
      <c r="BI28" s="176">
        <v>38.061713042898006</v>
      </c>
      <c r="BJ28" s="176">
        <v>10.72136031175126</v>
      </c>
      <c r="BK28" s="176">
        <v>26.214291475558426</v>
      </c>
      <c r="BL28" s="176">
        <v>57.726837646308951</v>
      </c>
      <c r="BM28" s="176">
        <v>-15.577478118606148</v>
      </c>
      <c r="BN28" s="176">
        <v>12.787683765234092</v>
      </c>
      <c r="BO28" s="176">
        <v>3.5820113881552151</v>
      </c>
      <c r="BP28" s="176">
        <v>-10.550606426230857</v>
      </c>
      <c r="BQ28" s="176">
        <v>16.996823107110103</v>
      </c>
      <c r="BR28" s="176">
        <v>77.032606300201138</v>
      </c>
      <c r="BS28" s="176">
        <v>52.405001592828484</v>
      </c>
      <c r="BT28" s="176">
        <v>52.079354181449354</v>
      </c>
      <c r="BU28" s="176">
        <v>45.284800622234123</v>
      </c>
      <c r="BV28" s="176">
        <v>87.124518203843166</v>
      </c>
      <c r="BW28" s="176">
        <v>0.85926828430504809</v>
      </c>
      <c r="BX28" s="176">
        <v>20.416384186061286</v>
      </c>
      <c r="BY28" s="176">
        <v>59.386368203046743</v>
      </c>
      <c r="BZ28" s="176">
        <v>50.308517350859752</v>
      </c>
      <c r="CA28" s="176">
        <v>66.412443468479381</v>
      </c>
      <c r="CB28" s="176">
        <v>32.346029514655569</v>
      </c>
      <c r="CC28" s="176">
        <v>29.883391532906067</v>
      </c>
      <c r="CD28" s="176">
        <v>3.2925641659843574</v>
      </c>
      <c r="CE28" s="176">
        <v>35.718613958746801</v>
      </c>
      <c r="CF28" s="176">
        <v>-16.371606236895897</v>
      </c>
      <c r="CG28" s="176">
        <v>10.479870717223449</v>
      </c>
      <c r="CH28" s="177">
        <v>29.783890242198542</v>
      </c>
      <c r="CI28" s="187"/>
      <c r="CJ28" s="380">
        <v>2018</v>
      </c>
      <c r="CK28" s="173" t="s">
        <v>39</v>
      </c>
      <c r="CL28" s="176">
        <v>26.545125060636863</v>
      </c>
      <c r="CM28" s="176">
        <v>-0.24144452809676809</v>
      </c>
      <c r="CN28" s="176">
        <v>11.918615849778025</v>
      </c>
      <c r="CO28" s="176">
        <v>-0.34564358065319878</v>
      </c>
      <c r="CP28" s="176">
        <v>-16.795124240271864</v>
      </c>
      <c r="CQ28" s="176">
        <v>-1.6497139957386553</v>
      </c>
      <c r="CR28" s="176">
        <v>-8.0098392994790597</v>
      </c>
      <c r="CS28" s="176">
        <v>4.4402747813719445</v>
      </c>
      <c r="CT28" s="176">
        <v>13.404563230439681</v>
      </c>
      <c r="CU28" s="176">
        <v>10.633924904338166</v>
      </c>
      <c r="CV28" s="176">
        <v>32.292343086879292</v>
      </c>
      <c r="CW28" s="176">
        <v>-5.5950488409591381</v>
      </c>
      <c r="CX28" s="176">
        <v>-10.180410647547355</v>
      </c>
      <c r="CY28" s="176">
        <v>25.097059291218969</v>
      </c>
      <c r="CZ28" s="176">
        <v>17.738987446095521</v>
      </c>
      <c r="DA28" s="176">
        <v>3.6815063443152996</v>
      </c>
      <c r="DB28" s="176">
        <v>15.017709216029029</v>
      </c>
      <c r="DC28" s="176">
        <v>12.775230910088275</v>
      </c>
      <c r="DD28" s="176">
        <v>15.451984770165916</v>
      </c>
      <c r="DE28" s="176">
        <v>13.019619274327599</v>
      </c>
      <c r="DF28" s="176">
        <v>-18.02600589392349</v>
      </c>
      <c r="DG28" s="176">
        <v>-3.1809038174609672</v>
      </c>
      <c r="DH28" s="176">
        <v>9.1477484658584842</v>
      </c>
      <c r="DI28" s="176">
        <v>-30.521547191588962</v>
      </c>
      <c r="DJ28" s="176">
        <v>61.334209257975303</v>
      </c>
      <c r="DK28" s="177">
        <v>12.471451436248216</v>
      </c>
    </row>
    <row r="29" spans="1:115" ht="12.75" customHeight="1" x14ac:dyDescent="0.2">
      <c r="A29" s="381"/>
      <c r="B29" s="178" t="s">
        <v>40</v>
      </c>
      <c r="C29" s="179">
        <v>168097.70150213089</v>
      </c>
      <c r="D29" s="179">
        <v>27391.426954516868</v>
      </c>
      <c r="E29" s="179">
        <v>433521.23462586454</v>
      </c>
      <c r="F29" s="179">
        <v>13485.549891706838</v>
      </c>
      <c r="G29" s="179">
        <v>12346.393097184377</v>
      </c>
      <c r="H29" s="179">
        <v>17454.101725703902</v>
      </c>
      <c r="I29" s="179">
        <v>2710.1216236987348</v>
      </c>
      <c r="J29" s="179">
        <v>5589.904897645496</v>
      </c>
      <c r="K29" s="179">
        <v>9786.1605253964917</v>
      </c>
      <c r="L29" s="179">
        <v>5896.061258995318</v>
      </c>
      <c r="M29" s="179">
        <v>45443.809236358546</v>
      </c>
      <c r="N29" s="179">
        <v>7494.4525955425124</v>
      </c>
      <c r="O29" s="179">
        <v>4295.7564451896869</v>
      </c>
      <c r="P29" s="179">
        <v>6994.3972053378038</v>
      </c>
      <c r="Q29" s="179">
        <v>15996.032054775376</v>
      </c>
      <c r="R29" s="179">
        <v>8093.3709774331019</v>
      </c>
      <c r="S29" s="179">
        <v>10744.174806120309</v>
      </c>
      <c r="T29" s="179">
        <v>7578.6455949137135</v>
      </c>
      <c r="U29" s="179">
        <v>16549.026982463492</v>
      </c>
      <c r="V29" s="179">
        <v>39044.503458394458</v>
      </c>
      <c r="W29" s="179">
        <v>3515.0577237476414</v>
      </c>
      <c r="X29" s="179">
        <v>16892.177237476419</v>
      </c>
      <c r="Y29" s="179">
        <v>68829.052637462431</v>
      </c>
      <c r="Z29" s="179">
        <v>2980.5597428910773</v>
      </c>
      <c r="AA29" s="179">
        <v>4378.6737930552636</v>
      </c>
      <c r="AB29" s="180">
        <v>955108.34659400524</v>
      </c>
      <c r="AC29" s="187"/>
      <c r="AD29" s="381"/>
      <c r="AE29" s="178" t="s">
        <v>40</v>
      </c>
      <c r="AF29" s="181">
        <v>50.887152740721689</v>
      </c>
      <c r="AG29" s="181">
        <v>-17.661728308233617</v>
      </c>
      <c r="AH29" s="181">
        <v>19.172160461936862</v>
      </c>
      <c r="AI29" s="181">
        <v>9.9257066900118485</v>
      </c>
      <c r="AJ29" s="181">
        <v>-3.3059375013015369</v>
      </c>
      <c r="AK29" s="181">
        <v>10.313136054246774</v>
      </c>
      <c r="AL29" s="181">
        <v>-7.7571039940672932</v>
      </c>
      <c r="AM29" s="181">
        <v>-8.2492967532542103</v>
      </c>
      <c r="AN29" s="181">
        <v>28.304505153824454</v>
      </c>
      <c r="AO29" s="181">
        <v>25.155857493028954</v>
      </c>
      <c r="AP29" s="181">
        <v>67.023686823064651</v>
      </c>
      <c r="AQ29" s="181">
        <v>4.4760972060605475</v>
      </c>
      <c r="AR29" s="181">
        <v>32.290106488179646</v>
      </c>
      <c r="AS29" s="181">
        <v>-25.987081763980481</v>
      </c>
      <c r="AT29" s="181">
        <v>10.217343131271249</v>
      </c>
      <c r="AU29" s="181">
        <v>-6.6438762155511029</v>
      </c>
      <c r="AV29" s="181">
        <v>4.3236708847455452</v>
      </c>
      <c r="AW29" s="181">
        <v>10.324197274299717</v>
      </c>
      <c r="AX29" s="181">
        <v>-0.71188162280396705</v>
      </c>
      <c r="AY29" s="181">
        <v>22.657490267121894</v>
      </c>
      <c r="AZ29" s="181">
        <v>13.586839315478816</v>
      </c>
      <c r="BA29" s="181">
        <v>1.4991272590768157</v>
      </c>
      <c r="BB29" s="181">
        <v>1.4445186442815228</v>
      </c>
      <c r="BC29" s="181">
        <v>-4.1131867762204237</v>
      </c>
      <c r="BD29" s="181">
        <v>-46.045074416942775</v>
      </c>
      <c r="BE29" s="182">
        <v>18.585491947978451</v>
      </c>
      <c r="BF29" s="187"/>
      <c r="BG29" s="381"/>
      <c r="BH29" s="178" t="s">
        <v>40</v>
      </c>
      <c r="BI29" s="181">
        <v>44.561011954195571</v>
      </c>
      <c r="BJ29" s="181">
        <v>-5.7298463042726455</v>
      </c>
      <c r="BK29" s="181">
        <v>22.257928586833351</v>
      </c>
      <c r="BL29" s="181">
        <v>29.994956309346744</v>
      </c>
      <c r="BM29" s="181">
        <v>-9.1155077803866114</v>
      </c>
      <c r="BN29" s="181">
        <v>11.407758834876947</v>
      </c>
      <c r="BO29" s="181">
        <v>-2.6498485447812525</v>
      </c>
      <c r="BP29" s="181">
        <v>-9.2102057934061339</v>
      </c>
      <c r="BQ29" s="181">
        <v>22.497820008159387</v>
      </c>
      <c r="BR29" s="181">
        <v>50.869897763189044</v>
      </c>
      <c r="BS29" s="181">
        <v>60.390065075502108</v>
      </c>
      <c r="BT29" s="181">
        <v>28.441362043305052</v>
      </c>
      <c r="BU29" s="181">
        <v>37.774476942958081</v>
      </c>
      <c r="BV29" s="181">
        <v>14.833076743461726</v>
      </c>
      <c r="BW29" s="181">
        <v>5.9099135102125944</v>
      </c>
      <c r="BX29" s="181">
        <v>5.2733916883471954</v>
      </c>
      <c r="BY29" s="181">
        <v>26.6842165725085</v>
      </c>
      <c r="BZ29" s="181">
        <v>28.954085128785813</v>
      </c>
      <c r="CA29" s="181">
        <v>28.138219441530566</v>
      </c>
      <c r="CB29" s="181">
        <v>26.917210903351219</v>
      </c>
      <c r="CC29" s="181">
        <v>20.596941421043201</v>
      </c>
      <c r="CD29" s="181">
        <v>2.3141462691642634</v>
      </c>
      <c r="CE29" s="181">
        <v>16.329918126311526</v>
      </c>
      <c r="CF29" s="181">
        <v>-9.8713145414166537</v>
      </c>
      <c r="CG29" s="181">
        <v>-26.868633403184759</v>
      </c>
      <c r="CH29" s="182">
        <v>23.592005518471847</v>
      </c>
      <c r="CI29" s="187"/>
      <c r="CJ29" s="381"/>
      <c r="CK29" s="178" t="s">
        <v>40</v>
      </c>
      <c r="CL29" s="181">
        <v>45.162513103216995</v>
      </c>
      <c r="CM29" s="181">
        <v>-1.8843282596301192</v>
      </c>
      <c r="CN29" s="181">
        <v>17.836700489657574</v>
      </c>
      <c r="CO29" s="181">
        <v>6.7605622057124615</v>
      </c>
      <c r="CP29" s="181">
        <v>-14.135992096235073</v>
      </c>
      <c r="CQ29" s="181">
        <v>0.99434210490747521</v>
      </c>
      <c r="CR29" s="181">
        <v>-6.603822907081847</v>
      </c>
      <c r="CS29" s="181">
        <v>3.253884051792344</v>
      </c>
      <c r="CT29" s="181">
        <v>25.4966742839134</v>
      </c>
      <c r="CU29" s="181">
        <v>31.895401783799638</v>
      </c>
      <c r="CV29" s="181">
        <v>50.336387055310162</v>
      </c>
      <c r="CW29" s="181">
        <v>3.8116858681343624</v>
      </c>
      <c r="CX29" s="181">
        <v>-1.2097172501591369</v>
      </c>
      <c r="CY29" s="181">
        <v>8.890411246419605</v>
      </c>
      <c r="CZ29" s="181">
        <v>14.41985005714459</v>
      </c>
      <c r="DA29" s="181">
        <v>0.66118937653036891</v>
      </c>
      <c r="DB29" s="181">
        <v>19.696702240210804</v>
      </c>
      <c r="DC29" s="181">
        <v>20.880420289663661</v>
      </c>
      <c r="DD29" s="181">
        <v>14.967368194207054</v>
      </c>
      <c r="DE29" s="181">
        <v>18.912097376865276</v>
      </c>
      <c r="DF29" s="181">
        <v>-10.303489801638932</v>
      </c>
      <c r="DG29" s="181">
        <v>-1.2394321339651238</v>
      </c>
      <c r="DH29" s="181">
        <v>12.163798241925349</v>
      </c>
      <c r="DI29" s="181">
        <v>-22.661387239560614</v>
      </c>
      <c r="DJ29" s="181">
        <v>12.954003178422813</v>
      </c>
      <c r="DK29" s="182">
        <v>19.178464359883172</v>
      </c>
    </row>
    <row r="30" spans="1:115" ht="12.75" customHeight="1" x14ac:dyDescent="0.2">
      <c r="A30" s="381"/>
      <c r="B30" s="173" t="s">
        <v>41</v>
      </c>
      <c r="C30" s="174">
        <v>146932.5541745135</v>
      </c>
      <c r="D30" s="174">
        <v>27568.439282974123</v>
      </c>
      <c r="E30" s="174">
        <v>411783.78249285067</v>
      </c>
      <c r="F30" s="174">
        <v>13813.192132245238</v>
      </c>
      <c r="G30" s="174">
        <v>11985.696561344772</v>
      </c>
      <c r="H30" s="174">
        <v>17470.730306200738</v>
      </c>
      <c r="I30" s="174">
        <v>2685.8454069889099</v>
      </c>
      <c r="J30" s="174">
        <v>5379.9686684801563</v>
      </c>
      <c r="K30" s="174">
        <v>11990.790625653903</v>
      </c>
      <c r="L30" s="174">
        <v>6406.4226267698959</v>
      </c>
      <c r="M30" s="174">
        <v>40150.14136848713</v>
      </c>
      <c r="N30" s="174">
        <v>11252.151300830019</v>
      </c>
      <c r="O30" s="174">
        <v>3681.0982213852267</v>
      </c>
      <c r="P30" s="174">
        <v>8901.2406221664223</v>
      </c>
      <c r="Q30" s="174">
        <v>14207.982116202831</v>
      </c>
      <c r="R30" s="174">
        <v>10268.360131129246</v>
      </c>
      <c r="S30" s="174">
        <v>10038.490479179743</v>
      </c>
      <c r="T30" s="174">
        <v>8849.6632210364787</v>
      </c>
      <c r="U30" s="174">
        <v>15941.87425542303</v>
      </c>
      <c r="V30" s="174">
        <v>32985.976675734113</v>
      </c>
      <c r="W30" s="174">
        <v>3498.9854223338216</v>
      </c>
      <c r="X30" s="174">
        <v>14398.372769756574</v>
      </c>
      <c r="Y30" s="174">
        <v>75611.833298458529</v>
      </c>
      <c r="Z30" s="174">
        <v>2445.7876264211482</v>
      </c>
      <c r="AA30" s="174">
        <v>3602.1402245937084</v>
      </c>
      <c r="AB30" s="175">
        <v>911851.52001115994</v>
      </c>
      <c r="AC30" s="187"/>
      <c r="AD30" s="381"/>
      <c r="AE30" s="173" t="s">
        <v>41</v>
      </c>
      <c r="AF30" s="176">
        <v>-13.125884100078766</v>
      </c>
      <c r="AG30" s="176">
        <v>-23.811562148759936</v>
      </c>
      <c r="AH30" s="176">
        <v>3.7093219388595777</v>
      </c>
      <c r="AI30" s="176">
        <v>-5.6129120597927855</v>
      </c>
      <c r="AJ30" s="176">
        <v>-26.253250845644072</v>
      </c>
      <c r="AK30" s="176">
        <v>1.9138695595620092</v>
      </c>
      <c r="AL30" s="176">
        <v>-31.589239706479866</v>
      </c>
      <c r="AM30" s="176">
        <v>-17.17031567200068</v>
      </c>
      <c r="AN30" s="176">
        <v>-0.42897693970426198</v>
      </c>
      <c r="AO30" s="176">
        <v>-17.653105644803102</v>
      </c>
      <c r="AP30" s="176">
        <v>9.8516885357177397</v>
      </c>
      <c r="AQ30" s="176">
        <v>2.6684761480742614</v>
      </c>
      <c r="AR30" s="176">
        <v>8.2844443408518931</v>
      </c>
      <c r="AS30" s="176">
        <v>-15.734088570252869</v>
      </c>
      <c r="AT30" s="176">
        <v>-26.554638039948387</v>
      </c>
      <c r="AU30" s="176">
        <v>12.865078203342041</v>
      </c>
      <c r="AV30" s="176">
        <v>-29.476542274384066</v>
      </c>
      <c r="AW30" s="176">
        <v>4.7742160748764917</v>
      </c>
      <c r="AX30" s="176">
        <v>-11.056746742808365</v>
      </c>
      <c r="AY30" s="176">
        <v>0.54423972299815215</v>
      </c>
      <c r="AZ30" s="176">
        <v>15.930589623243829</v>
      </c>
      <c r="BA30" s="176">
        <v>-14.222225904612051</v>
      </c>
      <c r="BB30" s="176">
        <v>6.7450599801398337</v>
      </c>
      <c r="BC30" s="176">
        <v>15.251987064085526</v>
      </c>
      <c r="BD30" s="176">
        <v>-67.882273715906209</v>
      </c>
      <c r="BE30" s="177">
        <v>-3.807870584386186</v>
      </c>
      <c r="BF30" s="187"/>
      <c r="BG30" s="381"/>
      <c r="BH30" s="173" t="s">
        <v>41</v>
      </c>
      <c r="BI30" s="176">
        <v>19.477933989841457</v>
      </c>
      <c r="BJ30" s="176">
        <v>-12.721523452826755</v>
      </c>
      <c r="BK30" s="176">
        <v>15.207284515243913</v>
      </c>
      <c r="BL30" s="176">
        <v>15.430993191021614</v>
      </c>
      <c r="BM30" s="176">
        <v>-15.992752040755454</v>
      </c>
      <c r="BN30" s="176">
        <v>7.8320850014178101</v>
      </c>
      <c r="BO30" s="176">
        <v>-14.903812236863256</v>
      </c>
      <c r="BP30" s="176">
        <v>-12.259554528797089</v>
      </c>
      <c r="BQ30" s="176">
        <v>12.538006726179862</v>
      </c>
      <c r="BR30" s="176">
        <v>19.732906339244693</v>
      </c>
      <c r="BS30" s="176">
        <v>39.001277332697335</v>
      </c>
      <c r="BT30" s="176">
        <v>17.323286949713502</v>
      </c>
      <c r="BU30" s="176">
        <v>26.65771804428363</v>
      </c>
      <c r="BV30" s="176">
        <v>2.0956693298310958</v>
      </c>
      <c r="BW30" s="176">
        <v>-7.6732324704543835</v>
      </c>
      <c r="BX30" s="176">
        <v>8.082207432916654</v>
      </c>
      <c r="BY30" s="176">
        <v>1.3666238984940238</v>
      </c>
      <c r="BZ30" s="176">
        <v>19.369645953646231</v>
      </c>
      <c r="CA30" s="176">
        <v>13.240182719567573</v>
      </c>
      <c r="CB30" s="176">
        <v>17.262427287583492</v>
      </c>
      <c r="CC30" s="176">
        <v>18.929977324884728</v>
      </c>
      <c r="CD30" s="176">
        <v>-3.5552629633724186</v>
      </c>
      <c r="CE30" s="176">
        <v>12.77106088972384</v>
      </c>
      <c r="CF30" s="176">
        <v>-3.1936634976537093</v>
      </c>
      <c r="CG30" s="176">
        <v>-46.444407568047794</v>
      </c>
      <c r="CH30" s="177">
        <v>12.790324866130899</v>
      </c>
      <c r="CI30" s="187"/>
      <c r="CJ30" s="381"/>
      <c r="CK30" s="173" t="s">
        <v>41</v>
      </c>
      <c r="CL30" s="176">
        <v>26.233442969528852</v>
      </c>
      <c r="CM30" s="176">
        <v>-10.146364062075342</v>
      </c>
      <c r="CN30" s="176">
        <v>15.020032378240167</v>
      </c>
      <c r="CO30" s="176">
        <v>6.9848858624337318</v>
      </c>
      <c r="CP30" s="176">
        <v>-23.041836529934333</v>
      </c>
      <c r="CQ30" s="176">
        <v>7.0782247287961342</v>
      </c>
      <c r="CR30" s="176">
        <v>-15.832129329548749</v>
      </c>
      <c r="CS30" s="176">
        <v>-6.2279795095050883</v>
      </c>
      <c r="CT30" s="176">
        <v>16.991536586784072</v>
      </c>
      <c r="CU30" s="176">
        <v>21.14287423282606</v>
      </c>
      <c r="CV30" s="176">
        <v>40.547450744896786</v>
      </c>
      <c r="CW30" s="176">
        <v>2.464663592244043</v>
      </c>
      <c r="CX30" s="176">
        <v>10.449713395476135</v>
      </c>
      <c r="CY30" s="176">
        <v>3.4887804833396041</v>
      </c>
      <c r="CZ30" s="176">
        <v>-4.3401736763572067</v>
      </c>
      <c r="DA30" s="176">
        <v>6.9927080416063436</v>
      </c>
      <c r="DB30" s="176">
        <v>-0.1577432206437801</v>
      </c>
      <c r="DC30" s="176">
        <v>20.097844304427468</v>
      </c>
      <c r="DD30" s="176">
        <v>11.811623416158245</v>
      </c>
      <c r="DE30" s="176">
        <v>19.352086070453446</v>
      </c>
      <c r="DF30" s="176">
        <v>-4.7400158066115079</v>
      </c>
      <c r="DG30" s="176">
        <v>-4.0088132962462613</v>
      </c>
      <c r="DH30" s="176">
        <v>11.361697871280763</v>
      </c>
      <c r="DI30" s="176">
        <v>-10.035563940924053</v>
      </c>
      <c r="DJ30" s="176">
        <v>-39.623725232525487</v>
      </c>
      <c r="DK30" s="177">
        <v>13.321794741849246</v>
      </c>
    </row>
    <row r="31" spans="1:115" ht="12.75" customHeight="1" x14ac:dyDescent="0.2">
      <c r="A31" s="382"/>
      <c r="B31" s="218" t="s">
        <v>42</v>
      </c>
      <c r="C31" s="183">
        <v>163244.39336770237</v>
      </c>
      <c r="D31" s="183">
        <v>31285.667911383585</v>
      </c>
      <c r="E31" s="183">
        <v>446327.18584366725</v>
      </c>
      <c r="F31" s="183">
        <v>13433.674404347221</v>
      </c>
      <c r="G31" s="183">
        <v>11345.673596210116</v>
      </c>
      <c r="H31" s="183">
        <v>17205.813543263201</v>
      </c>
      <c r="I31" s="183">
        <v>3574.3419255956528</v>
      </c>
      <c r="J31" s="183">
        <v>6459.8916260275882</v>
      </c>
      <c r="K31" s="183">
        <v>11819.496502717013</v>
      </c>
      <c r="L31" s="183">
        <v>9037.6154382053774</v>
      </c>
      <c r="M31" s="183">
        <v>50519.697896056845</v>
      </c>
      <c r="N31" s="183">
        <v>11905.357029399471</v>
      </c>
      <c r="O31" s="183">
        <v>4053.8888672147136</v>
      </c>
      <c r="P31" s="183">
        <v>10452.088114811202</v>
      </c>
      <c r="Q31" s="183">
        <v>14516.153044447541</v>
      </c>
      <c r="R31" s="183">
        <v>11166.956499930333</v>
      </c>
      <c r="S31" s="183">
        <v>9765.8399052528912</v>
      </c>
      <c r="T31" s="183">
        <v>9137.468050717569</v>
      </c>
      <c r="U31" s="183">
        <v>19076.301017138081</v>
      </c>
      <c r="V31" s="183">
        <v>35543.078027030795</v>
      </c>
      <c r="W31" s="183">
        <v>3740.3389438484046</v>
      </c>
      <c r="X31" s="183">
        <v>18573.857935070362</v>
      </c>
      <c r="Y31" s="183">
        <v>71145.304416887273</v>
      </c>
      <c r="Z31" s="183">
        <v>4094.5931169012119</v>
      </c>
      <c r="AA31" s="183">
        <v>5089.3032186150203</v>
      </c>
      <c r="AB31" s="184">
        <v>992513.98024244106</v>
      </c>
      <c r="AC31" s="187"/>
      <c r="AD31" s="382"/>
      <c r="AE31" s="218" t="s">
        <v>42</v>
      </c>
      <c r="AF31" s="185">
        <v>-12.355524167475862</v>
      </c>
      <c r="AG31" s="185">
        <v>-13.027739277712602</v>
      </c>
      <c r="AH31" s="185">
        <v>5.3349257291817942</v>
      </c>
      <c r="AI31" s="185">
        <v>-13.228396109425155</v>
      </c>
      <c r="AJ31" s="185">
        <v>-8.3680994557821524</v>
      </c>
      <c r="AK31" s="185">
        <v>-5.3491615746549037</v>
      </c>
      <c r="AL31" s="185">
        <v>20.375225728084388</v>
      </c>
      <c r="AM31" s="185">
        <v>-13.435170270355323</v>
      </c>
      <c r="AN31" s="185">
        <v>-8.1666477476895381</v>
      </c>
      <c r="AO31" s="185">
        <v>15.424344256992995</v>
      </c>
      <c r="AP31" s="185">
        <v>21.035145287770575</v>
      </c>
      <c r="AQ31" s="185">
        <v>12.666381088616463</v>
      </c>
      <c r="AR31" s="185">
        <v>32.449832079998522</v>
      </c>
      <c r="AS31" s="185">
        <v>1.1880989234109851</v>
      </c>
      <c r="AT31" s="185">
        <v>-12.619647580578775</v>
      </c>
      <c r="AU31" s="185">
        <v>12.538420596665967</v>
      </c>
      <c r="AV31" s="185">
        <v>-21.528614009641878</v>
      </c>
      <c r="AW31" s="185">
        <v>-5.5603668082255364</v>
      </c>
      <c r="AX31" s="185">
        <v>0.75553512659347621</v>
      </c>
      <c r="AY31" s="185">
        <v>-5.7639263741624536</v>
      </c>
      <c r="AZ31" s="185">
        <v>22.965780883633947</v>
      </c>
      <c r="BA31" s="185">
        <v>0.34653261323451812</v>
      </c>
      <c r="BB31" s="185">
        <v>-9.2672572984359149</v>
      </c>
      <c r="BC31" s="185">
        <v>-0.17073216379159817</v>
      </c>
      <c r="BD31" s="185">
        <v>-0.50403157133925847</v>
      </c>
      <c r="BE31" s="186">
        <v>-1.0758853744274877</v>
      </c>
      <c r="BF31" s="187"/>
      <c r="BG31" s="382"/>
      <c r="BH31" s="218" t="s">
        <v>42</v>
      </c>
      <c r="BI31" s="185">
        <v>9.1704516309014004</v>
      </c>
      <c r="BJ31" s="185">
        <v>-12.806548983731169</v>
      </c>
      <c r="BK31" s="185">
        <v>12.358287273964773</v>
      </c>
      <c r="BL31" s="185">
        <v>6.7756099852050555</v>
      </c>
      <c r="BM31" s="185">
        <v>-14.207522846641851</v>
      </c>
      <c r="BN31" s="185">
        <v>4.0701834990477748</v>
      </c>
      <c r="BO31" s="185">
        <v>-6.3462506293780141</v>
      </c>
      <c r="BP31" s="185">
        <v>-12.618842464589797</v>
      </c>
      <c r="BQ31" s="185">
        <v>5.9730524922340322</v>
      </c>
      <c r="BR31" s="185">
        <v>18.380823774444455</v>
      </c>
      <c r="BS31" s="185">
        <v>33.147262160122757</v>
      </c>
      <c r="BT31" s="185">
        <v>15.95532803919173</v>
      </c>
      <c r="BU31" s="185">
        <v>28.125423094305546</v>
      </c>
      <c r="BV31" s="185">
        <v>1.8329206495826478</v>
      </c>
      <c r="BW31" s="185">
        <v>-8.9807123310507659</v>
      </c>
      <c r="BX31" s="185">
        <v>9.3634202299779155</v>
      </c>
      <c r="BY31" s="185">
        <v>-5.1061584023191164</v>
      </c>
      <c r="BZ31" s="185">
        <v>11.584754277478716</v>
      </c>
      <c r="CA31" s="185">
        <v>9.6635252099274602</v>
      </c>
      <c r="CB31" s="185">
        <v>10.441873312265137</v>
      </c>
      <c r="CC31" s="185">
        <v>19.998330478895877</v>
      </c>
      <c r="CD31" s="185">
        <v>-2.4577002667211856</v>
      </c>
      <c r="CE31" s="185">
        <v>6.3514345147070772</v>
      </c>
      <c r="CF31" s="185">
        <v>-2.1677488255753663</v>
      </c>
      <c r="CG31" s="185">
        <v>-38.231680493286156</v>
      </c>
      <c r="CH31" s="186">
        <v>8.7080238685379499</v>
      </c>
      <c r="CI31" s="187"/>
      <c r="CJ31" s="382"/>
      <c r="CK31" s="218" t="s">
        <v>42</v>
      </c>
      <c r="CL31" s="185">
        <v>9.1704516309014004</v>
      </c>
      <c r="CM31" s="185">
        <v>-12.806548983731169</v>
      </c>
      <c r="CN31" s="185">
        <v>12.358287273964773</v>
      </c>
      <c r="CO31" s="185">
        <v>6.7756099852050555</v>
      </c>
      <c r="CP31" s="185">
        <v>-14.207522846641851</v>
      </c>
      <c r="CQ31" s="185">
        <v>4.0701834990477748</v>
      </c>
      <c r="CR31" s="185">
        <v>-6.3462506293780141</v>
      </c>
      <c r="CS31" s="185">
        <v>-12.618842464589797</v>
      </c>
      <c r="CT31" s="185">
        <v>5.9730524922340322</v>
      </c>
      <c r="CU31" s="185">
        <v>18.380823774444455</v>
      </c>
      <c r="CV31" s="185">
        <v>33.147262160122757</v>
      </c>
      <c r="CW31" s="185">
        <v>15.95532803919173</v>
      </c>
      <c r="CX31" s="185">
        <v>28.125423094305546</v>
      </c>
      <c r="CY31" s="185">
        <v>1.8329206495826478</v>
      </c>
      <c r="CZ31" s="185">
        <v>-8.9807123310507659</v>
      </c>
      <c r="DA31" s="185">
        <v>9.3634202299779155</v>
      </c>
      <c r="DB31" s="185">
        <v>-5.1061584023191164</v>
      </c>
      <c r="DC31" s="185">
        <v>11.584754277478716</v>
      </c>
      <c r="DD31" s="185">
        <v>9.6635252099274602</v>
      </c>
      <c r="DE31" s="185">
        <v>10.441873312265137</v>
      </c>
      <c r="DF31" s="185">
        <v>19.998330478895877</v>
      </c>
      <c r="DG31" s="185">
        <v>-2.4577002667211856</v>
      </c>
      <c r="DH31" s="185">
        <v>6.3514345147070772</v>
      </c>
      <c r="DI31" s="185">
        <v>-2.1677488255753663</v>
      </c>
      <c r="DJ31" s="185">
        <v>-38.231680493286156</v>
      </c>
      <c r="DK31" s="186">
        <v>8.7080238685379499</v>
      </c>
    </row>
    <row r="32" spans="1:115" ht="12.75" customHeight="1" x14ac:dyDescent="0.2">
      <c r="A32" s="380">
        <v>2019</v>
      </c>
      <c r="B32" s="173" t="s">
        <v>39</v>
      </c>
      <c r="C32" s="174">
        <v>139356.89611763897</v>
      </c>
      <c r="D32" s="174">
        <v>26636.71341991342</v>
      </c>
      <c r="E32" s="174">
        <v>357126.55048443621</v>
      </c>
      <c r="F32" s="174">
        <v>10053.223335394765</v>
      </c>
      <c r="G32" s="174">
        <v>10050.714107056965</v>
      </c>
      <c r="H32" s="174">
        <v>15058.506562220849</v>
      </c>
      <c r="I32" s="174">
        <v>1721.3306397306399</v>
      </c>
      <c r="J32" s="174">
        <v>5388.5678554249989</v>
      </c>
      <c r="K32" s="174">
        <v>9594.0345495774072</v>
      </c>
      <c r="L32" s="174">
        <v>6081.7421837421844</v>
      </c>
      <c r="M32" s="174">
        <v>42210.239098467675</v>
      </c>
      <c r="N32" s="174">
        <v>8518.2028997457564</v>
      </c>
      <c r="O32" s="174">
        <v>3026.1293753865184</v>
      </c>
      <c r="P32" s="174">
        <v>7649.3825877825884</v>
      </c>
      <c r="Q32" s="174">
        <v>12290.827705627706</v>
      </c>
      <c r="R32" s="174">
        <v>10199.385886071601</v>
      </c>
      <c r="S32" s="174">
        <v>8276.0623651480801</v>
      </c>
      <c r="T32" s="174">
        <v>8590.9705215419508</v>
      </c>
      <c r="U32" s="174">
        <v>14922.380924895211</v>
      </c>
      <c r="V32" s="174">
        <v>31495.83409606267</v>
      </c>
      <c r="W32" s="174">
        <v>3994.0642066927785</v>
      </c>
      <c r="X32" s="174">
        <v>13477.065402322545</v>
      </c>
      <c r="Y32" s="174">
        <v>62317.313076341648</v>
      </c>
      <c r="Z32" s="174">
        <v>2908.8229505943791</v>
      </c>
      <c r="AA32" s="174">
        <v>3614.5434206005634</v>
      </c>
      <c r="AB32" s="175">
        <v>814559.50377241813</v>
      </c>
      <c r="AC32" s="187"/>
      <c r="AD32" s="380">
        <v>2019</v>
      </c>
      <c r="AE32" s="173" t="s">
        <v>39</v>
      </c>
      <c r="AF32" s="176">
        <v>-6.9163608797728093</v>
      </c>
      <c r="AG32" s="176">
        <v>-0.29312113584880617</v>
      </c>
      <c r="AH32" s="176">
        <v>-0.27343187277381054</v>
      </c>
      <c r="AI32" s="176">
        <v>-28.207588853384092</v>
      </c>
      <c r="AJ32" s="176">
        <v>3.7096707249295591</v>
      </c>
      <c r="AK32" s="176">
        <v>6.3753327655087455</v>
      </c>
      <c r="AL32" s="176">
        <v>-30.983296750546995</v>
      </c>
      <c r="AM32" s="176">
        <v>37.928268086998294</v>
      </c>
      <c r="AN32" s="176">
        <v>1.8520798379197734</v>
      </c>
      <c r="AO32" s="176">
        <v>-25.804713051089834</v>
      </c>
      <c r="AP32" s="176">
        <v>22.532021720458118</v>
      </c>
      <c r="AQ32" s="176">
        <v>-22.983620993706577</v>
      </c>
      <c r="AR32" s="176">
        <v>-12.161098210359267</v>
      </c>
      <c r="AS32" s="176">
        <v>-23.393588000661936</v>
      </c>
      <c r="AT32" s="176">
        <v>-1.5463859906017952</v>
      </c>
      <c r="AU32" s="176">
        <v>24.147165759528733</v>
      </c>
      <c r="AV32" s="176">
        <v>-26.264555170752789</v>
      </c>
      <c r="AW32" s="176">
        <v>-4.6291608554836827</v>
      </c>
      <c r="AX32" s="176">
        <v>-28.626631065544139</v>
      </c>
      <c r="AY32" s="176">
        <v>-4.7202561584849478</v>
      </c>
      <c r="AZ32" s="176">
        <v>31.638329230468365</v>
      </c>
      <c r="BA32" s="176">
        <v>-5.8848356047587096</v>
      </c>
      <c r="BB32" s="176">
        <v>-11.851647257910447</v>
      </c>
      <c r="BC32" s="176">
        <v>26.321168746473521</v>
      </c>
      <c r="BD32" s="176">
        <v>-21.482945675201993</v>
      </c>
      <c r="BE32" s="177">
        <v>-3.6241078936164683</v>
      </c>
      <c r="BF32" s="187"/>
      <c r="BG32" s="380">
        <v>2019</v>
      </c>
      <c r="BH32" s="173" t="s">
        <v>39</v>
      </c>
      <c r="BI32" s="176">
        <v>-6.9163608797728093</v>
      </c>
      <c r="BJ32" s="176">
        <v>-0.29312113584880617</v>
      </c>
      <c r="BK32" s="176">
        <v>-0.27343187277381054</v>
      </c>
      <c r="BL32" s="176">
        <v>-28.207588853384092</v>
      </c>
      <c r="BM32" s="176">
        <v>3.7096707249295591</v>
      </c>
      <c r="BN32" s="176">
        <v>6.3753327655087455</v>
      </c>
      <c r="BO32" s="176">
        <v>-30.983296750546995</v>
      </c>
      <c r="BP32" s="176">
        <v>37.928268086998294</v>
      </c>
      <c r="BQ32" s="176">
        <v>1.8520798379197734</v>
      </c>
      <c r="BR32" s="176">
        <v>-25.804713051089834</v>
      </c>
      <c r="BS32" s="176">
        <v>22.532021720458118</v>
      </c>
      <c r="BT32" s="176">
        <v>-22.983620993706577</v>
      </c>
      <c r="BU32" s="176">
        <v>-12.161098210359267</v>
      </c>
      <c r="BV32" s="176">
        <v>-23.393588000661936</v>
      </c>
      <c r="BW32" s="176">
        <v>-1.5463859906017952</v>
      </c>
      <c r="BX32" s="176">
        <v>24.147165759528733</v>
      </c>
      <c r="BY32" s="176">
        <v>-26.264555170752789</v>
      </c>
      <c r="BZ32" s="176">
        <v>-4.6291608554836827</v>
      </c>
      <c r="CA32" s="176">
        <v>-28.626631065544139</v>
      </c>
      <c r="CB32" s="176">
        <v>-4.7202561584849478</v>
      </c>
      <c r="CC32" s="176">
        <v>31.638329230468365</v>
      </c>
      <c r="CD32" s="176">
        <v>-5.8848356047587096</v>
      </c>
      <c r="CE32" s="176">
        <v>-11.851647257910447</v>
      </c>
      <c r="CF32" s="176">
        <v>26.321168746473521</v>
      </c>
      <c r="CG32" s="176">
        <v>-21.482945675201993</v>
      </c>
      <c r="CH32" s="177">
        <v>-3.6241078936164683</v>
      </c>
      <c r="CI32" s="187"/>
      <c r="CJ32" s="380">
        <v>2019</v>
      </c>
      <c r="CK32" s="173" t="s">
        <v>39</v>
      </c>
      <c r="CL32" s="176">
        <v>0.18225615518574489</v>
      </c>
      <c r="CM32" s="176">
        <v>-14.572790568777805</v>
      </c>
      <c r="CN32" s="176">
        <v>6.8776054413092425</v>
      </c>
      <c r="CO32" s="176">
        <v>-9.9343049565122179</v>
      </c>
      <c r="CP32" s="176">
        <v>-10.501307727636068</v>
      </c>
      <c r="CQ32" s="176">
        <v>2.8943361055401962</v>
      </c>
      <c r="CR32" s="176">
        <v>-13.269983085834781</v>
      </c>
      <c r="CS32" s="176">
        <v>-4.7529244550891363</v>
      </c>
      <c r="CT32" s="176">
        <v>2.9327285901006972</v>
      </c>
      <c r="CU32" s="176">
        <v>-3.8424496443156375</v>
      </c>
      <c r="CV32" s="176">
        <v>27.423867673843173</v>
      </c>
      <c r="CW32" s="176">
        <v>-1.4840376202113315</v>
      </c>
      <c r="CX32" s="176">
        <v>14.479318403380926</v>
      </c>
      <c r="CY32" s="176">
        <v>-15.698882492124699</v>
      </c>
      <c r="CZ32" s="176">
        <v>-9.4411288699824283</v>
      </c>
      <c r="DA32" s="176">
        <v>10.645852229657748</v>
      </c>
      <c r="DB32" s="176">
        <v>-19.45483724110596</v>
      </c>
      <c r="DC32" s="176">
        <v>0.46318519775851996</v>
      </c>
      <c r="DD32" s="176">
        <v>-10.670788959989908</v>
      </c>
      <c r="DE32" s="176">
        <v>2.7003322276256236</v>
      </c>
      <c r="DF32" s="176">
        <v>21.001337354476224</v>
      </c>
      <c r="DG32" s="176">
        <v>-4.4015220347004114</v>
      </c>
      <c r="DH32" s="176">
        <v>-3.4356131711782867</v>
      </c>
      <c r="DI32" s="176">
        <v>6.83215327545863</v>
      </c>
      <c r="DJ32" s="176">
        <v>-42.564634707022883</v>
      </c>
      <c r="DK32" s="177">
        <v>2.0036602588044294</v>
      </c>
    </row>
    <row r="33" spans="1:115" ht="12.75" customHeight="1" x14ac:dyDescent="0.2">
      <c r="A33" s="381"/>
      <c r="B33" s="178" t="s">
        <v>40</v>
      </c>
      <c r="C33" s="179">
        <v>163240.89076318376</v>
      </c>
      <c r="D33" s="179">
        <v>33812.751692324491</v>
      </c>
      <c r="E33" s="179">
        <v>428290.07869308878</v>
      </c>
      <c r="F33" s="179">
        <v>16108.044300687849</v>
      </c>
      <c r="G33" s="179">
        <v>15349.271126760563</v>
      </c>
      <c r="H33" s="179">
        <v>18271.606889398405</v>
      </c>
      <c r="I33" s="179">
        <v>2893.0563380281692</v>
      </c>
      <c r="J33" s="179">
        <v>7491.1719347090293</v>
      </c>
      <c r="K33" s="179">
        <v>11356.055983185937</v>
      </c>
      <c r="L33" s="179">
        <v>7323.5939513047279</v>
      </c>
      <c r="M33" s="179">
        <v>42068.926465771372</v>
      </c>
      <c r="N33" s="179">
        <v>12813.797548859045</v>
      </c>
      <c r="O33" s="179">
        <v>3939.6400262037341</v>
      </c>
      <c r="P33" s="179">
        <v>8501.0006005022387</v>
      </c>
      <c r="Q33" s="179">
        <v>14885.784064854242</v>
      </c>
      <c r="R33" s="179">
        <v>10904.405284419696</v>
      </c>
      <c r="S33" s="179">
        <v>13063.607107762857</v>
      </c>
      <c r="T33" s="179">
        <v>9361.9402773228521</v>
      </c>
      <c r="U33" s="179">
        <v>20952.854623867235</v>
      </c>
      <c r="V33" s="179">
        <v>40944.471967463694</v>
      </c>
      <c r="W33" s="179">
        <v>3690.4534337809805</v>
      </c>
      <c r="X33" s="179">
        <v>17511.587782509007</v>
      </c>
      <c r="Y33" s="179">
        <v>71046.835298613383</v>
      </c>
      <c r="Z33" s="179">
        <v>2782.7912708811004</v>
      </c>
      <c r="AA33" s="179">
        <v>3877.9663445791025</v>
      </c>
      <c r="AB33" s="180">
        <v>980482.58377006219</v>
      </c>
      <c r="AC33" s="187"/>
      <c r="AD33" s="381"/>
      <c r="AE33" s="178" t="s">
        <v>40</v>
      </c>
      <c r="AF33" s="181">
        <v>-2.8892784943199024</v>
      </c>
      <c r="AG33" s="181">
        <v>23.442826649630753</v>
      </c>
      <c r="AH33" s="181">
        <v>-1.2066665978404334</v>
      </c>
      <c r="AI33" s="181">
        <v>19.446699838274718</v>
      </c>
      <c r="AJ33" s="181">
        <v>24.321905239360952</v>
      </c>
      <c r="AK33" s="181">
        <v>4.6837424036013209</v>
      </c>
      <c r="AL33" s="181">
        <v>6.7500555225919356</v>
      </c>
      <c r="AM33" s="181">
        <v>34.012511337435434</v>
      </c>
      <c r="AN33" s="181">
        <v>16.041995772656104</v>
      </c>
      <c r="AO33" s="181">
        <v>24.211632640883707</v>
      </c>
      <c r="AP33" s="181">
        <v>-7.4264962099326093</v>
      </c>
      <c r="AQ33" s="181">
        <v>70.977097866765178</v>
      </c>
      <c r="AR33" s="181">
        <v>-8.2899583235154228</v>
      </c>
      <c r="AS33" s="181">
        <v>21.540146361929004</v>
      </c>
      <c r="AT33" s="181">
        <v>-6.9407712245093016</v>
      </c>
      <c r="AU33" s="181">
        <v>34.732552292791887</v>
      </c>
      <c r="AV33" s="181">
        <v>21.587812405298056</v>
      </c>
      <c r="AW33" s="181">
        <v>23.530519537765016</v>
      </c>
      <c r="AX33" s="181">
        <v>26.610794979489416</v>
      </c>
      <c r="AY33" s="181">
        <v>4.8661612795097398</v>
      </c>
      <c r="AZ33" s="181">
        <v>4.9898386831138009</v>
      </c>
      <c r="BA33" s="181">
        <v>3.6668484845066907</v>
      </c>
      <c r="BB33" s="181">
        <v>3.2221606664158076</v>
      </c>
      <c r="BC33" s="181">
        <v>-6.6352795806785547</v>
      </c>
      <c r="BD33" s="181">
        <v>-11.435139317075905</v>
      </c>
      <c r="BE33" s="182">
        <v>2.6566867797296112</v>
      </c>
      <c r="BF33" s="187"/>
      <c r="BG33" s="381"/>
      <c r="BH33" s="178" t="s">
        <v>40</v>
      </c>
      <c r="BI33" s="181">
        <v>-4.7863302614921892</v>
      </c>
      <c r="BJ33" s="181">
        <v>11.723219005431584</v>
      </c>
      <c r="BK33" s="181">
        <v>-0.78450222597653552</v>
      </c>
      <c r="BL33" s="181">
        <v>-4.8291279411125316</v>
      </c>
      <c r="BM33" s="181">
        <v>15.257516308256625</v>
      </c>
      <c r="BN33" s="181">
        <v>5.4412902933290042</v>
      </c>
      <c r="BO33" s="181">
        <v>-11.333403425429312</v>
      </c>
      <c r="BP33" s="181">
        <v>35.623391711558398</v>
      </c>
      <c r="BQ33" s="181">
        <v>9.0824608012480823</v>
      </c>
      <c r="BR33" s="181">
        <v>-4.8794707910219559</v>
      </c>
      <c r="BS33" s="181">
        <v>5.4911822511424013</v>
      </c>
      <c r="BT33" s="181">
        <v>14.968170841503925</v>
      </c>
      <c r="BU33" s="181">
        <v>-10.012822325941373</v>
      </c>
      <c r="BV33" s="181">
        <v>-4.8841693042436347</v>
      </c>
      <c r="BW33" s="181">
        <v>-4.5761976409164795</v>
      </c>
      <c r="BX33" s="181">
        <v>29.400205094999521</v>
      </c>
      <c r="BY33" s="181">
        <v>-2.8609573557113577</v>
      </c>
      <c r="BZ33" s="181">
        <v>8.2373771230003889</v>
      </c>
      <c r="CA33" s="181">
        <v>-4.2216490986400572</v>
      </c>
      <c r="CB33" s="181">
        <v>0.47105331032095688</v>
      </c>
      <c r="CC33" s="181">
        <v>17.335619220837039</v>
      </c>
      <c r="CD33" s="181">
        <v>-0.71537941985551079</v>
      </c>
      <c r="CE33" s="181">
        <v>-4.4155897850950865</v>
      </c>
      <c r="CF33" s="181">
        <v>7.7288045397780891</v>
      </c>
      <c r="CG33" s="181">
        <v>-16.584799651383452</v>
      </c>
      <c r="CH33" s="182">
        <v>-0.29197181909232928</v>
      </c>
      <c r="CI33" s="187"/>
      <c r="CJ33" s="381"/>
      <c r="CK33" s="178" t="s">
        <v>40</v>
      </c>
      <c r="CL33" s="181">
        <v>-8.9757434932720379</v>
      </c>
      <c r="CM33" s="181">
        <v>-5.5118501066979686</v>
      </c>
      <c r="CN33" s="181">
        <v>1.9302223423528053</v>
      </c>
      <c r="CO33" s="181">
        <v>-7.2855968529315085</v>
      </c>
      <c r="CP33" s="181">
        <v>-3.8296235125149902</v>
      </c>
      <c r="CQ33" s="181">
        <v>1.6071860890154221</v>
      </c>
      <c r="CR33" s="181">
        <v>-10.124442781435228</v>
      </c>
      <c r="CS33" s="181">
        <v>5.394284278205963</v>
      </c>
      <c r="CT33" s="181">
        <v>1.4542520469278619</v>
      </c>
      <c r="CU33" s="181">
        <v>-2.8728986357264175</v>
      </c>
      <c r="CV33" s="181">
        <v>10.6003478501963</v>
      </c>
      <c r="CW33" s="181">
        <v>10.998148010172248</v>
      </c>
      <c r="CX33" s="181">
        <v>3.5190533441369798</v>
      </c>
      <c r="CY33" s="181">
        <v>-6.2542460551963881</v>
      </c>
      <c r="CZ33" s="181">
        <v>-13.248089751625681</v>
      </c>
      <c r="DA33" s="181">
        <v>20.406308368873649</v>
      </c>
      <c r="DB33" s="181">
        <v>-15.424266529537988</v>
      </c>
      <c r="DC33" s="181">
        <v>3.5482985834374814</v>
      </c>
      <c r="DD33" s="181">
        <v>-4.6021400370297449</v>
      </c>
      <c r="DE33" s="181">
        <v>-1.1609452399434228</v>
      </c>
      <c r="DF33" s="181">
        <v>18.35750219751413</v>
      </c>
      <c r="DG33" s="181">
        <v>-3.8288074388065141</v>
      </c>
      <c r="DH33" s="181">
        <v>-2.9953459707851238</v>
      </c>
      <c r="DI33" s="181">
        <v>6.3004913124617534</v>
      </c>
      <c r="DJ33" s="181">
        <v>-36.063899116300355</v>
      </c>
      <c r="DK33" s="182">
        <v>-1.3900223064803097</v>
      </c>
    </row>
    <row r="34" spans="1:115" ht="12.75" customHeight="1" x14ac:dyDescent="0.2">
      <c r="A34" s="381"/>
      <c r="B34" s="173" t="s">
        <v>41</v>
      </c>
      <c r="C34" s="174">
        <v>172326.54163324679</v>
      </c>
      <c r="D34" s="174">
        <v>39288.609741839886</v>
      </c>
      <c r="E34" s="174">
        <v>448265.20295273181</v>
      </c>
      <c r="F34" s="174">
        <v>15568.004567761933</v>
      </c>
      <c r="G34" s="174">
        <v>14662.64269497954</v>
      </c>
      <c r="H34" s="174">
        <v>19685.880775975747</v>
      </c>
      <c r="I34" s="174">
        <v>1663.0362022322217</v>
      </c>
      <c r="J34" s="174">
        <v>7213.1092592340838</v>
      </c>
      <c r="K34" s="174">
        <v>12196.633042863552</v>
      </c>
      <c r="L34" s="174">
        <v>8180.5247216520074</v>
      </c>
      <c r="M34" s="174">
        <v>50563.746978615804</v>
      </c>
      <c r="N34" s="174">
        <v>15077.78120964124</v>
      </c>
      <c r="O34" s="174">
        <v>4559.0772305224382</v>
      </c>
      <c r="P34" s="174">
        <v>8018.5648527032718</v>
      </c>
      <c r="Q34" s="174">
        <v>17734.915917834664</v>
      </c>
      <c r="R34" s="174">
        <v>11114.418439619896</v>
      </c>
      <c r="S34" s="174">
        <v>14146.356829211925</v>
      </c>
      <c r="T34" s="174">
        <v>10294.690520534537</v>
      </c>
      <c r="U34" s="174">
        <v>21608.300982884488</v>
      </c>
      <c r="V34" s="174">
        <v>43678.901208553681</v>
      </c>
      <c r="W34" s="174">
        <v>5681.0061311328318</v>
      </c>
      <c r="X34" s="174">
        <v>19312.938702266209</v>
      </c>
      <c r="Y34" s="174">
        <v>84270.636332739712</v>
      </c>
      <c r="Z34" s="174">
        <v>3098.3357305020459</v>
      </c>
      <c r="AA34" s="174">
        <v>4311.4834078766708</v>
      </c>
      <c r="AB34" s="175">
        <v>1052521.3400671571</v>
      </c>
      <c r="AC34" s="187"/>
      <c r="AD34" s="381"/>
      <c r="AE34" s="173" t="s">
        <v>41</v>
      </c>
      <c r="AF34" s="176">
        <v>17.282750988302119</v>
      </c>
      <c r="AG34" s="176">
        <v>42.512999515732375</v>
      </c>
      <c r="AH34" s="176">
        <v>8.8593630956106182</v>
      </c>
      <c r="AI34" s="176">
        <v>12.703887839366956</v>
      </c>
      <c r="AJ34" s="176">
        <v>22.334506133487665</v>
      </c>
      <c r="AK34" s="176">
        <v>12.679209345866926</v>
      </c>
      <c r="AL34" s="176">
        <v>-38.081462250031564</v>
      </c>
      <c r="AM34" s="176">
        <v>34.073443614901031</v>
      </c>
      <c r="AN34" s="176">
        <v>1.716670932184039</v>
      </c>
      <c r="AO34" s="176">
        <v>27.692554772594047</v>
      </c>
      <c r="AP34" s="176">
        <v>25.936659885093349</v>
      </c>
      <c r="AQ34" s="176">
        <v>33.999097652810818</v>
      </c>
      <c r="AR34" s="176">
        <v>23.851007398732783</v>
      </c>
      <c r="AS34" s="176">
        <v>-9.9163229815971583</v>
      </c>
      <c r="AT34" s="176">
        <v>24.823608115396656</v>
      </c>
      <c r="AU34" s="176">
        <v>8.2394685975783588</v>
      </c>
      <c r="AV34" s="176">
        <v>40.9211560099805</v>
      </c>
      <c r="AW34" s="176">
        <v>16.328613455742502</v>
      </c>
      <c r="AX34" s="176">
        <v>35.544294457936033</v>
      </c>
      <c r="AY34" s="176">
        <v>32.416577013727597</v>
      </c>
      <c r="AZ34" s="176">
        <v>62.361526140443416</v>
      </c>
      <c r="BA34" s="176">
        <v>34.132787163508915</v>
      </c>
      <c r="BB34" s="176">
        <v>11.45165069613212</v>
      </c>
      <c r="BC34" s="176">
        <v>26.680489222842006</v>
      </c>
      <c r="BD34" s="176">
        <v>19.692270124297306</v>
      </c>
      <c r="BE34" s="177">
        <v>15.426833971201305</v>
      </c>
      <c r="BF34" s="187"/>
      <c r="BG34" s="381"/>
      <c r="BH34" s="173" t="s">
        <v>41</v>
      </c>
      <c r="BI34" s="176">
        <v>2.1910212646392369</v>
      </c>
      <c r="BJ34" s="176">
        <v>22.115963034874753</v>
      </c>
      <c r="BK34" s="176">
        <v>2.5154411755176298</v>
      </c>
      <c r="BL34" s="176">
        <v>1.0346885858222743</v>
      </c>
      <c r="BM34" s="176">
        <v>17.750592300022472</v>
      </c>
      <c r="BN34" s="176">
        <v>8.0176870555255917</v>
      </c>
      <c r="BO34" s="176">
        <v>-20.438693402483509</v>
      </c>
      <c r="BP34" s="176">
        <v>35.062871395156826</v>
      </c>
      <c r="BQ34" s="176">
        <v>6.2513237857076742</v>
      </c>
      <c r="BR34" s="176">
        <v>5.2998482008336012</v>
      </c>
      <c r="BS34" s="176">
        <v>12.329512808050701</v>
      </c>
      <c r="BT34" s="176">
        <v>22.152386909206111</v>
      </c>
      <c r="BU34" s="176">
        <v>0.90091304029908947</v>
      </c>
      <c r="BV34" s="176">
        <v>-6.6148795787945414</v>
      </c>
      <c r="BW34" s="176">
        <v>5.2090577703551411</v>
      </c>
      <c r="BX34" s="176">
        <v>21.224576677614571</v>
      </c>
      <c r="BY34" s="176">
        <v>10.870757524779817</v>
      </c>
      <c r="BZ34" s="176">
        <v>11.052440402663732</v>
      </c>
      <c r="CA34" s="176">
        <v>7.6503126082862805</v>
      </c>
      <c r="CB34" s="176">
        <v>10.498533475205928</v>
      </c>
      <c r="CC34" s="176">
        <v>33.014604285750117</v>
      </c>
      <c r="CD34" s="176">
        <v>10.285574000560228</v>
      </c>
      <c r="CE34" s="176">
        <v>1.1610988908825171</v>
      </c>
      <c r="CF34" s="176">
        <v>13.725879354687475</v>
      </c>
      <c r="CG34" s="176">
        <v>-6.2008447589952942</v>
      </c>
      <c r="CH34" s="177">
        <v>4.9928454300426806</v>
      </c>
      <c r="CI34" s="187"/>
      <c r="CJ34" s="381"/>
      <c r="CK34" s="173" t="s">
        <v>41</v>
      </c>
      <c r="CL34" s="176">
        <v>-1.9708929662845653</v>
      </c>
      <c r="CM34" s="176">
        <v>11.370337138614129</v>
      </c>
      <c r="CN34" s="176">
        <v>3.2496636932657363</v>
      </c>
      <c r="CO34" s="176">
        <v>-2.8540426620076165</v>
      </c>
      <c r="CP34" s="176">
        <v>10.781608998434278</v>
      </c>
      <c r="CQ34" s="176">
        <v>4.4050102434769922</v>
      </c>
      <c r="CR34" s="176">
        <v>-9.2787422259438586</v>
      </c>
      <c r="CS34" s="176">
        <v>18.861892966361271</v>
      </c>
      <c r="CT34" s="176">
        <v>2.0402967146533113</v>
      </c>
      <c r="CU34" s="176">
        <v>8.0981439006147848</v>
      </c>
      <c r="CV34" s="176">
        <v>14.575562914407204</v>
      </c>
      <c r="CW34" s="176">
        <v>19.669641287174144</v>
      </c>
      <c r="CX34" s="176">
        <v>7.5683221021829894</v>
      </c>
      <c r="CY34" s="176">
        <v>-4.3889991079529178</v>
      </c>
      <c r="CZ34" s="176">
        <v>0.21447485254311172</v>
      </c>
      <c r="DA34" s="176">
        <v>18.863186557838031</v>
      </c>
      <c r="DB34" s="176">
        <v>1.7999503486338053</v>
      </c>
      <c r="DC34" s="176">
        <v>6.4745819740741339</v>
      </c>
      <c r="DD34" s="176">
        <v>5.8455621613566988</v>
      </c>
      <c r="DE34" s="176">
        <v>6.2033215819428555</v>
      </c>
      <c r="DF34" s="176">
        <v>30.679510026050938</v>
      </c>
      <c r="DG34" s="176">
        <v>7.4164417845641095</v>
      </c>
      <c r="DH34" s="176">
        <v>-1.6244949170268308</v>
      </c>
      <c r="DI34" s="176">
        <v>8.9080358694878736</v>
      </c>
      <c r="DJ34" s="176">
        <v>-4.5544803601151091</v>
      </c>
      <c r="DK34" s="177">
        <v>3.3540681615817913</v>
      </c>
    </row>
    <row r="35" spans="1:115" ht="12.75" customHeight="1" x14ac:dyDescent="0.2">
      <c r="A35" s="382"/>
      <c r="B35" s="218" t="s">
        <v>42</v>
      </c>
      <c r="C35" s="183">
        <v>165913.66872578504</v>
      </c>
      <c r="D35" s="183">
        <v>39404.905984990117</v>
      </c>
      <c r="E35" s="183">
        <v>454665.5231515349</v>
      </c>
      <c r="F35" s="183">
        <v>17320.226232084318</v>
      </c>
      <c r="G35" s="183">
        <v>16158.94865750901</v>
      </c>
      <c r="H35" s="183">
        <v>18346.083258825762</v>
      </c>
      <c r="I35" s="183">
        <v>2707.1742393454174</v>
      </c>
      <c r="J35" s="183">
        <v>6910.1580915223931</v>
      </c>
      <c r="K35" s="183">
        <v>9717.5064347449133</v>
      </c>
      <c r="L35" s="183">
        <v>6954.0615568018648</v>
      </c>
      <c r="M35" s="183">
        <v>52057.142648134606</v>
      </c>
      <c r="N35" s="183">
        <v>14335.408951746187</v>
      </c>
      <c r="O35" s="183">
        <v>3542.5767969871849</v>
      </c>
      <c r="P35" s="183">
        <v>9836.8496572651657</v>
      </c>
      <c r="Q35" s="183">
        <v>14865.96068709529</v>
      </c>
      <c r="R35" s="183">
        <v>12108.699395811322</v>
      </c>
      <c r="S35" s="183">
        <v>13885.243842965132</v>
      </c>
      <c r="T35" s="183">
        <v>11975.133923975183</v>
      </c>
      <c r="U35" s="183">
        <v>18627.436451813923</v>
      </c>
      <c r="V35" s="183">
        <v>39329.466227749333</v>
      </c>
      <c r="W35" s="183">
        <v>4100.3363136362404</v>
      </c>
      <c r="X35" s="183">
        <v>20756.445338535319</v>
      </c>
      <c r="Y35" s="183">
        <v>82828.524939716604</v>
      </c>
      <c r="Z35" s="183">
        <v>3323.0594705898293</v>
      </c>
      <c r="AA35" s="183">
        <v>4385.3996586198491</v>
      </c>
      <c r="AB35" s="184">
        <v>1044055.9406377849</v>
      </c>
      <c r="AC35" s="187"/>
      <c r="AD35" s="382"/>
      <c r="AE35" s="218" t="s">
        <v>42</v>
      </c>
      <c r="AF35" s="185">
        <v>1.6351406030038707</v>
      </c>
      <c r="AG35" s="185">
        <v>25.951940986538034</v>
      </c>
      <c r="AH35" s="185">
        <v>1.8682118348014587</v>
      </c>
      <c r="AI35" s="185">
        <v>28.931413035285303</v>
      </c>
      <c r="AJ35" s="185">
        <v>42.423880966456771</v>
      </c>
      <c r="AK35" s="185">
        <v>6.6272351068748181</v>
      </c>
      <c r="AL35" s="185">
        <v>-24.260904644866187</v>
      </c>
      <c r="AM35" s="185">
        <v>6.9701860582402686</v>
      </c>
      <c r="AN35" s="185">
        <v>-17.78409145845513</v>
      </c>
      <c r="AO35" s="185">
        <v>-23.054243629304604</v>
      </c>
      <c r="AP35" s="185">
        <v>3.0432580084722938</v>
      </c>
      <c r="AQ35" s="185">
        <v>20.411415771453711</v>
      </c>
      <c r="AR35" s="185">
        <v>-12.612878324383702</v>
      </c>
      <c r="AS35" s="185">
        <v>-5.8862731617638104</v>
      </c>
      <c r="AT35" s="185">
        <v>2.4097819964880474</v>
      </c>
      <c r="AU35" s="185">
        <v>8.4332995824499157</v>
      </c>
      <c r="AV35" s="185">
        <v>42.181768057619685</v>
      </c>
      <c r="AW35" s="185">
        <v>31.055275460413469</v>
      </c>
      <c r="AX35" s="185">
        <v>-2.3529958188482136</v>
      </c>
      <c r="AY35" s="185">
        <v>10.652955261328124</v>
      </c>
      <c r="AZ35" s="185">
        <v>9.6247258655504986</v>
      </c>
      <c r="BA35" s="185">
        <v>11.750856559228273</v>
      </c>
      <c r="BB35" s="185">
        <v>16.42163262717893</v>
      </c>
      <c r="BC35" s="185">
        <v>-18.842742716650662</v>
      </c>
      <c r="BD35" s="185">
        <v>-13.831039923510946</v>
      </c>
      <c r="BE35" s="186">
        <v>5.1930714752001395</v>
      </c>
      <c r="BF35" s="187"/>
      <c r="BG35" s="382"/>
      <c r="BH35" s="218" t="s">
        <v>42</v>
      </c>
      <c r="BI35" s="185">
        <v>2.046520619113279</v>
      </c>
      <c r="BJ35" s="185">
        <v>23.17837931260658</v>
      </c>
      <c r="BK35" s="185">
        <v>2.3403369694358522</v>
      </c>
      <c r="BL35" s="185">
        <v>7.8813388679100482</v>
      </c>
      <c r="BM35" s="185">
        <v>23.920781010799264</v>
      </c>
      <c r="BN35" s="185">
        <v>7.656771944237506</v>
      </c>
      <c r="BO35" s="185">
        <v>-21.630374174524459</v>
      </c>
      <c r="BP35" s="185">
        <v>26.557482371919395</v>
      </c>
      <c r="BQ35" s="185">
        <v>-0.35287807132964311</v>
      </c>
      <c r="BR35" s="185">
        <v>-3.3758144678339042</v>
      </c>
      <c r="BS35" s="185">
        <v>9.5789655733850676</v>
      </c>
      <c r="BT35" s="185">
        <v>21.655484844780105</v>
      </c>
      <c r="BU35" s="185">
        <v>-2.6390195667578165</v>
      </c>
      <c r="BV35" s="185">
        <v>-6.4052780501035134</v>
      </c>
      <c r="BW35" s="185">
        <v>4.4987108644521712</v>
      </c>
      <c r="BX35" s="185">
        <v>17.440168697108092</v>
      </c>
      <c r="BY35" s="185">
        <v>18.190844124281689</v>
      </c>
      <c r="BZ35" s="185">
        <v>16.338974735939903</v>
      </c>
      <c r="CA35" s="185">
        <v>5.0173090966761036</v>
      </c>
      <c r="CB35" s="185">
        <v>10.537562389398802</v>
      </c>
      <c r="CC35" s="185">
        <v>26.669747114404775</v>
      </c>
      <c r="CD35" s="185">
        <v>10.709603026257808</v>
      </c>
      <c r="CE35" s="185">
        <v>4.9535650461507208</v>
      </c>
      <c r="CF35" s="185">
        <v>2.4472017638874854</v>
      </c>
      <c r="CG35" s="185">
        <v>-8.3980376708197131</v>
      </c>
      <c r="CH35" s="186">
        <v>5.0464878525689372</v>
      </c>
      <c r="CI35" s="187"/>
      <c r="CJ35" s="382"/>
      <c r="CK35" s="218" t="s">
        <v>42</v>
      </c>
      <c r="CL35" s="185">
        <v>2.046520619113279</v>
      </c>
      <c r="CM35" s="185">
        <v>23.17837931260658</v>
      </c>
      <c r="CN35" s="185">
        <v>2.3403369694358522</v>
      </c>
      <c r="CO35" s="185">
        <v>7.8813388679100482</v>
      </c>
      <c r="CP35" s="185">
        <v>23.920781010799264</v>
      </c>
      <c r="CQ35" s="185">
        <v>7.656771944237506</v>
      </c>
      <c r="CR35" s="185">
        <v>-21.630374174524459</v>
      </c>
      <c r="CS35" s="185">
        <v>26.557482371919395</v>
      </c>
      <c r="CT35" s="185">
        <v>-0.35287807132964311</v>
      </c>
      <c r="CU35" s="185">
        <v>-3.3758144678339042</v>
      </c>
      <c r="CV35" s="185">
        <v>9.5789655733850676</v>
      </c>
      <c r="CW35" s="185">
        <v>21.655484844780105</v>
      </c>
      <c r="CX35" s="185">
        <v>-2.6390195667578165</v>
      </c>
      <c r="CY35" s="185">
        <v>-6.4052780501035134</v>
      </c>
      <c r="CZ35" s="185">
        <v>4.4987108644521712</v>
      </c>
      <c r="DA35" s="185">
        <v>17.440168697108092</v>
      </c>
      <c r="DB35" s="185">
        <v>18.190844124281689</v>
      </c>
      <c r="DC35" s="185">
        <v>16.338974735939903</v>
      </c>
      <c r="DD35" s="185">
        <v>5.0173090966761036</v>
      </c>
      <c r="DE35" s="185">
        <v>10.537562389398802</v>
      </c>
      <c r="DF35" s="185">
        <v>26.669747114404775</v>
      </c>
      <c r="DG35" s="185">
        <v>10.709603026257808</v>
      </c>
      <c r="DH35" s="185">
        <v>4.9535650461507208</v>
      </c>
      <c r="DI35" s="185">
        <v>2.4472017638874854</v>
      </c>
      <c r="DJ35" s="185">
        <v>-8.3980376708197131</v>
      </c>
      <c r="DK35" s="186">
        <v>5.0464878525689372</v>
      </c>
    </row>
    <row r="36" spans="1:115" ht="12.75" customHeight="1" x14ac:dyDescent="0.2">
      <c r="A36" s="380">
        <v>2020</v>
      </c>
      <c r="B36" s="173" t="s">
        <v>39</v>
      </c>
      <c r="C36" s="174">
        <v>138584.26513183315</v>
      </c>
      <c r="D36" s="174">
        <v>29745.888484751591</v>
      </c>
      <c r="E36" s="174">
        <v>368670.34240643785</v>
      </c>
      <c r="F36" s="174">
        <v>13800.165634118071</v>
      </c>
      <c r="G36" s="174">
        <v>12598.45898450511</v>
      </c>
      <c r="H36" s="174">
        <v>14171.137828583611</v>
      </c>
      <c r="I36" s="174">
        <v>2206.3723303622583</v>
      </c>
      <c r="J36" s="174">
        <v>5486.739571259177</v>
      </c>
      <c r="K36" s="174">
        <v>8732.4421972634136</v>
      </c>
      <c r="L36" s="174">
        <v>5965.962668372038</v>
      </c>
      <c r="M36" s="174">
        <v>40819.712565117181</v>
      </c>
      <c r="N36" s="174">
        <v>9037.1259176359308</v>
      </c>
      <c r="O36" s="174">
        <v>3379.4958764672187</v>
      </c>
      <c r="P36" s="174">
        <v>9677.509066442839</v>
      </c>
      <c r="Q36" s="174">
        <v>12352.765924563999</v>
      </c>
      <c r="R36" s="174">
        <v>7286.8669411247465</v>
      </c>
      <c r="S36" s="174">
        <v>9629.4651265038592</v>
      </c>
      <c r="T36" s="174">
        <v>9272.4804082230858</v>
      </c>
      <c r="U36" s="174">
        <v>17425.96272166487</v>
      </c>
      <c r="V36" s="174">
        <v>32949.628682201532</v>
      </c>
      <c r="W36" s="174">
        <v>2803.5767483379304</v>
      </c>
      <c r="X36" s="174">
        <v>14175.394886552889</v>
      </c>
      <c r="Y36" s="174">
        <v>64305.293230478179</v>
      </c>
      <c r="Z36" s="174">
        <v>2152.8550301770656</v>
      </c>
      <c r="AA36" s="174">
        <v>3119.8153403413412</v>
      </c>
      <c r="AB36" s="175">
        <v>838349.72370331897</v>
      </c>
      <c r="AC36" s="187"/>
      <c r="AD36" s="380">
        <v>2020</v>
      </c>
      <c r="AE36" s="173" t="s">
        <v>39</v>
      </c>
      <c r="AF36" s="176">
        <v>-0.55442608678195615</v>
      </c>
      <c r="AG36" s="176">
        <v>11.672517610651511</v>
      </c>
      <c r="AH36" s="176">
        <v>3.23240932558575</v>
      </c>
      <c r="AI36" s="176">
        <v>37.271054006442924</v>
      </c>
      <c r="AJ36" s="176">
        <v>25.348894121456333</v>
      </c>
      <c r="AK36" s="176">
        <v>-5.8928070321627501</v>
      </c>
      <c r="AL36" s="176">
        <v>28.178298778642528</v>
      </c>
      <c r="AM36" s="176">
        <v>1.8218517140011992</v>
      </c>
      <c r="AN36" s="176">
        <v>-8.9805008295696034</v>
      </c>
      <c r="AO36" s="176">
        <v>-1.9037228457274957</v>
      </c>
      <c r="AP36" s="176">
        <v>-3.2942872702205861</v>
      </c>
      <c r="AQ36" s="176">
        <v>6.0919307041355175</v>
      </c>
      <c r="AR36" s="176">
        <v>11.677177583842258</v>
      </c>
      <c r="AS36" s="176">
        <v>26.513597082979288</v>
      </c>
      <c r="AT36" s="176">
        <v>0.50393855011028332</v>
      </c>
      <c r="AU36" s="176">
        <v>-28.555826571129383</v>
      </c>
      <c r="AV36" s="176">
        <v>16.353220911616017</v>
      </c>
      <c r="AW36" s="176">
        <v>7.9328625906961436</v>
      </c>
      <c r="AX36" s="176">
        <v>16.777361530778911</v>
      </c>
      <c r="AY36" s="176">
        <v>4.6158313563145148</v>
      </c>
      <c r="AZ36" s="176">
        <v>-29.806417642459792</v>
      </c>
      <c r="BA36" s="176">
        <v>5.1816138260336597</v>
      </c>
      <c r="BB36" s="176">
        <v>3.1900928586268806</v>
      </c>
      <c r="BC36" s="176">
        <v>-25.988791110948895</v>
      </c>
      <c r="BD36" s="176">
        <v>-13.687152779507128</v>
      </c>
      <c r="BE36" s="177">
        <v>2.9206239471423201</v>
      </c>
      <c r="BF36" s="187"/>
      <c r="BG36" s="380">
        <v>2020</v>
      </c>
      <c r="BH36" s="173" t="s">
        <v>39</v>
      </c>
      <c r="BI36" s="176">
        <v>-0.55442608678195615</v>
      </c>
      <c r="BJ36" s="176">
        <v>11.672517610651511</v>
      </c>
      <c r="BK36" s="176">
        <v>3.23240932558575</v>
      </c>
      <c r="BL36" s="176">
        <v>37.271054006442924</v>
      </c>
      <c r="BM36" s="176">
        <v>25.348894121456333</v>
      </c>
      <c r="BN36" s="176">
        <v>-5.8928070321627501</v>
      </c>
      <c r="BO36" s="176">
        <v>28.178298778642528</v>
      </c>
      <c r="BP36" s="176">
        <v>1.8218517140011992</v>
      </c>
      <c r="BQ36" s="176">
        <v>-8.9805008295696034</v>
      </c>
      <c r="BR36" s="176">
        <v>-1.9037228457274957</v>
      </c>
      <c r="BS36" s="176">
        <v>-3.2942872702205861</v>
      </c>
      <c r="BT36" s="176">
        <v>6.0919307041355175</v>
      </c>
      <c r="BU36" s="176">
        <v>11.677177583842258</v>
      </c>
      <c r="BV36" s="176">
        <v>26.513597082979288</v>
      </c>
      <c r="BW36" s="176">
        <v>0.50393855011028332</v>
      </c>
      <c r="BX36" s="176">
        <v>-28.555826571129383</v>
      </c>
      <c r="BY36" s="176">
        <v>16.353220911616017</v>
      </c>
      <c r="BZ36" s="176">
        <v>7.9328625906961436</v>
      </c>
      <c r="CA36" s="176">
        <v>16.777361530778911</v>
      </c>
      <c r="CB36" s="176">
        <v>4.6158313563145148</v>
      </c>
      <c r="CC36" s="176">
        <v>-29.806417642459792</v>
      </c>
      <c r="CD36" s="176">
        <v>5.1816138260336597</v>
      </c>
      <c r="CE36" s="176">
        <v>3.1900928586268806</v>
      </c>
      <c r="CF36" s="176">
        <v>-25.988791110948895</v>
      </c>
      <c r="CG36" s="176">
        <v>-13.687152779507128</v>
      </c>
      <c r="CH36" s="177">
        <v>2.9206239471423201</v>
      </c>
      <c r="CI36" s="187"/>
      <c r="CJ36" s="380">
        <v>2020</v>
      </c>
      <c r="CK36" s="173" t="s">
        <v>39</v>
      </c>
      <c r="CL36" s="176">
        <v>3.6322336946341016</v>
      </c>
      <c r="CM36" s="176">
        <v>26.018181749278789</v>
      </c>
      <c r="CN36" s="176">
        <v>3.1012659462810621</v>
      </c>
      <c r="CO36" s="176">
        <v>23.649994421345166</v>
      </c>
      <c r="CP36" s="176">
        <v>28.517993281912666</v>
      </c>
      <c r="CQ36" s="176">
        <v>4.8900105312781994</v>
      </c>
      <c r="CR36" s="176">
        <v>-11.429495682789936</v>
      </c>
      <c r="CS36" s="176">
        <v>18.769319389879758</v>
      </c>
      <c r="CT36" s="176">
        <v>-2.7502460836035802</v>
      </c>
      <c r="CU36" s="176">
        <v>3.6551206458397267</v>
      </c>
      <c r="CV36" s="176">
        <v>4.0295448663682842</v>
      </c>
      <c r="CW36" s="176">
        <v>30.875412868418817</v>
      </c>
      <c r="CX36" s="176">
        <v>2.4169495432391441</v>
      </c>
      <c r="CY36" s="176">
        <v>5.9911437615710161</v>
      </c>
      <c r="CZ36" s="176">
        <v>4.9612038471025688</v>
      </c>
      <c r="DA36" s="176">
        <v>4.244647218149411</v>
      </c>
      <c r="DB36" s="176">
        <v>30.650966900455078</v>
      </c>
      <c r="DC36" s="176">
        <v>19.754509014447486</v>
      </c>
      <c r="DD36" s="176">
        <v>18.235896542621855</v>
      </c>
      <c r="DE36" s="176">
        <v>12.823149320852888</v>
      </c>
      <c r="DF36" s="176">
        <v>10.353133472879783</v>
      </c>
      <c r="DG36" s="176">
        <v>13.284966264447441</v>
      </c>
      <c r="DH36" s="176">
        <v>8.8332050764003291</v>
      </c>
      <c r="DI36" s="176">
        <v>-8.6302683080931359</v>
      </c>
      <c r="DJ36" s="176">
        <v>-5.9335693173974029</v>
      </c>
      <c r="DK36" s="177">
        <v>6.5697889627911232</v>
      </c>
    </row>
    <row r="37" spans="1:115" ht="12.75" customHeight="1" x14ac:dyDescent="0.2">
      <c r="A37" s="381"/>
      <c r="B37" s="178" t="s">
        <v>40</v>
      </c>
      <c r="C37" s="179">
        <v>73874.656670689757</v>
      </c>
      <c r="D37" s="179">
        <v>11489.780214895129</v>
      </c>
      <c r="E37" s="179">
        <v>205367.40313043806</v>
      </c>
      <c r="F37" s="179">
        <v>5372.4943068442717</v>
      </c>
      <c r="G37" s="179">
        <v>4436.8385685459416</v>
      </c>
      <c r="H37" s="179">
        <v>6298.516524027561</v>
      </c>
      <c r="I37" s="179">
        <v>601.49297462035497</v>
      </c>
      <c r="J37" s="179">
        <v>1662.3844874142144</v>
      </c>
      <c r="K37" s="179">
        <v>4680.0849767007203</v>
      </c>
      <c r="L37" s="179">
        <v>2262.6732718951894</v>
      </c>
      <c r="M37" s="179">
        <v>20857.17530913285</v>
      </c>
      <c r="N37" s="179">
        <v>3761.2879003537114</v>
      </c>
      <c r="O37" s="179">
        <v>986.23172415229374</v>
      </c>
      <c r="P37" s="179">
        <v>2767.8310353651368</v>
      </c>
      <c r="Q37" s="179">
        <v>5150.3212261286453</v>
      </c>
      <c r="R37" s="179">
        <v>3945.5289916788652</v>
      </c>
      <c r="S37" s="179">
        <v>4487.4145543999057</v>
      </c>
      <c r="T37" s="179">
        <v>3197.7269151238293</v>
      </c>
      <c r="U37" s="179">
        <v>7399.748406490653</v>
      </c>
      <c r="V37" s="179">
        <v>14564.679735802189</v>
      </c>
      <c r="W37" s="179">
        <v>1556.4157551487663</v>
      </c>
      <c r="X37" s="179">
        <v>3984.063076139028</v>
      </c>
      <c r="Y37" s="179">
        <v>29043.259876638702</v>
      </c>
      <c r="Z37" s="179">
        <v>1389.6354208446239</v>
      </c>
      <c r="AA37" s="179">
        <v>1476.3371108799904</v>
      </c>
      <c r="AB37" s="180">
        <v>420613.9821643504</v>
      </c>
      <c r="AC37" s="187"/>
      <c r="AD37" s="381"/>
      <c r="AE37" s="178" t="s">
        <v>40</v>
      </c>
      <c r="AF37" s="181">
        <v>-54.745005172839356</v>
      </c>
      <c r="AG37" s="181">
        <v>-66.019387243472067</v>
      </c>
      <c r="AH37" s="181">
        <v>-52.049460553205186</v>
      </c>
      <c r="AI37" s="181">
        <v>-66.647134769707236</v>
      </c>
      <c r="AJ37" s="181">
        <v>-71.094141657250603</v>
      </c>
      <c r="AK37" s="181">
        <v>-65.528392975211716</v>
      </c>
      <c r="AL37" s="181">
        <v>-79.209081872552929</v>
      </c>
      <c r="AM37" s="181">
        <v>-77.808752730506043</v>
      </c>
      <c r="AN37" s="181">
        <v>-58.787760613102193</v>
      </c>
      <c r="AO37" s="181">
        <v>-69.104332013217572</v>
      </c>
      <c r="AP37" s="181">
        <v>-50.421422505033696</v>
      </c>
      <c r="AQ37" s="181">
        <v>-70.646579314118938</v>
      </c>
      <c r="AR37" s="181">
        <v>-74.966450802800026</v>
      </c>
      <c r="AS37" s="181">
        <v>-67.441114694173606</v>
      </c>
      <c r="AT37" s="181">
        <v>-65.401075256165385</v>
      </c>
      <c r="AU37" s="181">
        <v>-63.817109793999769</v>
      </c>
      <c r="AV37" s="181">
        <v>-65.649498508468412</v>
      </c>
      <c r="AW37" s="181">
        <v>-65.843331399265722</v>
      </c>
      <c r="AX37" s="181">
        <v>-64.683817363665298</v>
      </c>
      <c r="AY37" s="181">
        <v>-64.428214516050105</v>
      </c>
      <c r="AZ37" s="181">
        <v>-57.825893671982428</v>
      </c>
      <c r="BA37" s="181">
        <v>-77.24899006520468</v>
      </c>
      <c r="BB37" s="181">
        <v>-59.120966114016994</v>
      </c>
      <c r="BC37" s="181">
        <v>-50.063253561786865</v>
      </c>
      <c r="BD37" s="181">
        <v>-61.930120591589976</v>
      </c>
      <c r="BE37" s="182">
        <v>-57.10133059711842</v>
      </c>
      <c r="BF37" s="187"/>
      <c r="BG37" s="381"/>
      <c r="BH37" s="178" t="s">
        <v>40</v>
      </c>
      <c r="BI37" s="181">
        <v>-29.78834247515524</v>
      </c>
      <c r="BJ37" s="181">
        <v>-31.78489069657854</v>
      </c>
      <c r="BK37" s="181">
        <v>-26.912962596934243</v>
      </c>
      <c r="BL37" s="181">
        <v>-26.713566759591256</v>
      </c>
      <c r="BM37" s="181">
        <v>-32.931860407657773</v>
      </c>
      <c r="BN37" s="181">
        <v>-38.585104481194897</v>
      </c>
      <c r="BO37" s="181">
        <v>-39.14976532058472</v>
      </c>
      <c r="BP37" s="181">
        <v>-44.493257044294708</v>
      </c>
      <c r="BQ37" s="181">
        <v>-35.978667237792585</v>
      </c>
      <c r="BR37" s="181">
        <v>-38.616713095658369</v>
      </c>
      <c r="BS37" s="181">
        <v>-26.818345362901308</v>
      </c>
      <c r="BT37" s="181">
        <v>-40.003686720217047</v>
      </c>
      <c r="BU37" s="181">
        <v>-37.32598154020377</v>
      </c>
      <c r="BV37" s="181">
        <v>-22.940898945137221</v>
      </c>
      <c r="BW37" s="181">
        <v>-35.595035545587272</v>
      </c>
      <c r="BX37" s="181">
        <v>-46.775459243031733</v>
      </c>
      <c r="BY37" s="181">
        <v>-33.846774436576652</v>
      </c>
      <c r="BZ37" s="181">
        <v>-30.539356748013091</v>
      </c>
      <c r="CA37" s="181">
        <v>-30.799865845028819</v>
      </c>
      <c r="CB37" s="181">
        <v>-34.409017576021625</v>
      </c>
      <c r="CC37" s="181">
        <v>-43.26263914701746</v>
      </c>
      <c r="CD37" s="181">
        <v>-41.399654078607448</v>
      </c>
      <c r="CE37" s="181">
        <v>-30.004761965962381</v>
      </c>
      <c r="CF37" s="181">
        <v>-37.759477132950472</v>
      </c>
      <c r="CG37" s="181">
        <v>-38.656703891381326</v>
      </c>
      <c r="CH37" s="182">
        <v>-29.864390667782857</v>
      </c>
      <c r="CI37" s="187"/>
      <c r="CJ37" s="381"/>
      <c r="CK37" s="178" t="s">
        <v>40</v>
      </c>
      <c r="CL37" s="181">
        <v>-10.130248323624425</v>
      </c>
      <c r="CM37" s="181">
        <v>0.52438674533008545</v>
      </c>
      <c r="CN37" s="181">
        <v>-10.134245760450444</v>
      </c>
      <c r="CO37" s="181">
        <v>-2.5225435277530517</v>
      </c>
      <c r="CP37" s="181">
        <v>-1.7944637057799362</v>
      </c>
      <c r="CQ37" s="181">
        <v>-13.976630069596318</v>
      </c>
      <c r="CR37" s="181">
        <v>-33.992121974532708</v>
      </c>
      <c r="CS37" s="181">
        <v>-13.945244516126476</v>
      </c>
      <c r="CT37" s="181">
        <v>-21.076030861448746</v>
      </c>
      <c r="CU37" s="181">
        <v>-19.016537215898655</v>
      </c>
      <c r="CV37" s="181">
        <v>-6.0881897203168389</v>
      </c>
      <c r="CW37" s="181">
        <v>-5.1200942918500525</v>
      </c>
      <c r="CX37" s="181">
        <v>-15.1922444504906</v>
      </c>
      <c r="CY37" s="181">
        <v>-14.654685471870055</v>
      </c>
      <c r="CZ37" s="181">
        <v>-10.369777675155479</v>
      </c>
      <c r="DA37" s="181">
        <v>-19.002735250176862</v>
      </c>
      <c r="DB37" s="181">
        <v>2.441377841775294</v>
      </c>
      <c r="DC37" s="181">
        <v>-3.3389229216935989</v>
      </c>
      <c r="DD37" s="181">
        <v>-8.2263812544839059</v>
      </c>
      <c r="DE37" s="181">
        <v>-7.4106067128329904</v>
      </c>
      <c r="DF37" s="181">
        <v>-5.2433351817261382</v>
      </c>
      <c r="DG37" s="181">
        <v>-8.9617927983197117</v>
      </c>
      <c r="DH37" s="181">
        <v>-7.0232333948322623</v>
      </c>
      <c r="DI37" s="181">
        <v>-18.5424317064519</v>
      </c>
      <c r="DJ37" s="181">
        <v>-17.862864860311966</v>
      </c>
      <c r="DK37" s="182">
        <v>-9.2951801893321075</v>
      </c>
    </row>
    <row r="38" spans="1:115" ht="12.75" customHeight="1" x14ac:dyDescent="0.2">
      <c r="A38" s="381"/>
      <c r="B38" s="173" t="s">
        <v>41</v>
      </c>
      <c r="C38" s="174">
        <v>115112.10098515697</v>
      </c>
      <c r="D38" s="174">
        <v>21115.397110206228</v>
      </c>
      <c r="E38" s="174">
        <v>316050.43373177462</v>
      </c>
      <c r="F38" s="174">
        <v>9738.3729410219366</v>
      </c>
      <c r="G38" s="174">
        <v>10138.892158150533</v>
      </c>
      <c r="H38" s="174">
        <v>12628.946512544333</v>
      </c>
      <c r="I38" s="174">
        <v>1524.1315118875609</v>
      </c>
      <c r="J38" s="174">
        <v>4606.570576645212</v>
      </c>
      <c r="K38" s="174">
        <v>6973.7110994351769</v>
      </c>
      <c r="L38" s="174">
        <v>4340.357204781295</v>
      </c>
      <c r="M38" s="174">
        <v>37007.256167082625</v>
      </c>
      <c r="N38" s="174">
        <v>8030.7700512281626</v>
      </c>
      <c r="O38" s="174">
        <v>2303.5850781557861</v>
      </c>
      <c r="P38" s="174">
        <v>5872.8828319978984</v>
      </c>
      <c r="Q38" s="174">
        <v>10974.106633390255</v>
      </c>
      <c r="R38" s="174">
        <v>8276.597714435833</v>
      </c>
      <c r="S38" s="174">
        <v>8605.1673716012083</v>
      </c>
      <c r="T38" s="174">
        <v>8892.3660317877311</v>
      </c>
      <c r="U38" s="174">
        <v>16141.883777748588</v>
      </c>
      <c r="V38" s="174">
        <v>24133.681150663338</v>
      </c>
      <c r="W38" s="174">
        <v>2859.9950085380274</v>
      </c>
      <c r="X38" s="174">
        <v>12358.536083015895</v>
      </c>
      <c r="Y38" s="174">
        <v>57018.227531853408</v>
      </c>
      <c r="Z38" s="174">
        <v>2990.703375804545</v>
      </c>
      <c r="AA38" s="174">
        <v>2877.382818862472</v>
      </c>
      <c r="AB38" s="175">
        <v>710572.05545776966</v>
      </c>
      <c r="AC38" s="187"/>
      <c r="AD38" s="381"/>
      <c r="AE38" s="173" t="s">
        <v>41</v>
      </c>
      <c r="AF38" s="176">
        <v>-33.201177314784282</v>
      </c>
      <c r="AG38" s="176">
        <v>-46.255677538725259</v>
      </c>
      <c r="AH38" s="176">
        <v>-29.494765230505482</v>
      </c>
      <c r="AI38" s="176">
        <v>-37.446235330711161</v>
      </c>
      <c r="AJ38" s="176">
        <v>-30.852218327450142</v>
      </c>
      <c r="AK38" s="176">
        <v>-35.847693805214718</v>
      </c>
      <c r="AL38" s="176">
        <v>-8.3524754396936736</v>
      </c>
      <c r="AM38" s="176">
        <v>-36.1361319912357</v>
      </c>
      <c r="AN38" s="176">
        <v>-42.822653801857157</v>
      </c>
      <c r="AO38" s="176">
        <v>-46.942801929400126</v>
      </c>
      <c r="AP38" s="176">
        <v>-26.810692683171656</v>
      </c>
      <c r="AQ38" s="176">
        <v>-46.737719963113541</v>
      </c>
      <c r="AR38" s="176">
        <v>-49.472558553437551</v>
      </c>
      <c r="AS38" s="176">
        <v>-26.758928313487505</v>
      </c>
      <c r="AT38" s="176">
        <v>-38.121462293743235</v>
      </c>
      <c r="AU38" s="176">
        <v>-25.532786448528878</v>
      </c>
      <c r="AV38" s="176">
        <v>-39.170434653311439</v>
      </c>
      <c r="AW38" s="176">
        <v>-13.621822685680819</v>
      </c>
      <c r="AX38" s="176">
        <v>-25.297765009223738</v>
      </c>
      <c r="AY38" s="176">
        <v>-44.747508561554163</v>
      </c>
      <c r="AZ38" s="176">
        <v>-49.656892766497954</v>
      </c>
      <c r="BA38" s="176">
        <v>-36.009033769854369</v>
      </c>
      <c r="BB38" s="176">
        <v>-32.339151556042737</v>
      </c>
      <c r="BC38" s="176">
        <v>-3.4738764310754844</v>
      </c>
      <c r="BD38" s="176">
        <v>-33.262347395196578</v>
      </c>
      <c r="BE38" s="177">
        <v>-32.488584467804614</v>
      </c>
      <c r="BF38" s="187"/>
      <c r="BG38" s="381"/>
      <c r="BH38" s="173" t="s">
        <v>41</v>
      </c>
      <c r="BI38" s="176">
        <v>-31.026691386272997</v>
      </c>
      <c r="BJ38" s="176">
        <v>-37.485192188563964</v>
      </c>
      <c r="BK38" s="176">
        <v>-27.851075043255435</v>
      </c>
      <c r="BL38" s="176">
        <v>-30.717620137835311</v>
      </c>
      <c r="BM38" s="176">
        <v>-32.170725895720018</v>
      </c>
      <c r="BN38" s="176">
        <v>-37.568650088754595</v>
      </c>
      <c r="BO38" s="176">
        <v>-30.990843015360259</v>
      </c>
      <c r="BP38" s="176">
        <v>-41.493142130143553</v>
      </c>
      <c r="BQ38" s="176">
        <v>-38.496973232100963</v>
      </c>
      <c r="BR38" s="176">
        <v>-41.772101522891624</v>
      </c>
      <c r="BS38" s="176">
        <v>-26.815475741100194</v>
      </c>
      <c r="BT38" s="176">
        <v>-42.792340627781719</v>
      </c>
      <c r="BU38" s="176">
        <v>-42.131007104320084</v>
      </c>
      <c r="BV38" s="176">
        <v>-24.207611755629511</v>
      </c>
      <c r="BW38" s="176">
        <v>-36.592685108124201</v>
      </c>
      <c r="BX38" s="176">
        <v>-39.44730671465728</v>
      </c>
      <c r="BY38" s="176">
        <v>-35.969029445413881</v>
      </c>
      <c r="BZ38" s="176">
        <v>-24.3738499648688</v>
      </c>
      <c r="CA38" s="176">
        <v>-28.731603207207257</v>
      </c>
      <c r="CB38" s="176">
        <v>-38.297899846329521</v>
      </c>
      <c r="CC38" s="176">
        <v>-45.980511984403506</v>
      </c>
      <c r="CD38" s="176">
        <v>-39.329963723204543</v>
      </c>
      <c r="CE38" s="176">
        <v>-30.90866386964386</v>
      </c>
      <c r="CF38" s="176">
        <v>-25.674277299423931</v>
      </c>
      <c r="CG38" s="176">
        <v>-36.686380951635819</v>
      </c>
      <c r="CH38" s="177">
        <v>-30.834349738128619</v>
      </c>
      <c r="CI38" s="187"/>
      <c r="CJ38" s="381"/>
      <c r="CK38" s="173" t="s">
        <v>41</v>
      </c>
      <c r="CL38" s="176">
        <v>-22.671752062946037</v>
      </c>
      <c r="CM38" s="176">
        <v>-22.337761349871521</v>
      </c>
      <c r="CN38" s="176">
        <v>-19.955566426545346</v>
      </c>
      <c r="CO38" s="176">
        <v>-16.19146192019555</v>
      </c>
      <c r="CP38" s="176">
        <v>-15.707897200938415</v>
      </c>
      <c r="CQ38" s="176">
        <v>-26.739732631419631</v>
      </c>
      <c r="CR38" s="176">
        <v>-28.549138344520031</v>
      </c>
      <c r="CS38" s="176">
        <v>-29.702726528199218</v>
      </c>
      <c r="CT38" s="176">
        <v>-33.052534423184866</v>
      </c>
      <c r="CU38" s="176">
        <v>-36.248078063237386</v>
      </c>
      <c r="CV38" s="176">
        <v>-18.677619864904894</v>
      </c>
      <c r="CW38" s="176">
        <v>-27.218272003106534</v>
      </c>
      <c r="CX38" s="176">
        <v>-34.449817982959075</v>
      </c>
      <c r="CY38" s="176">
        <v>-18.676401063303139</v>
      </c>
      <c r="CZ38" s="176">
        <v>-27.065714265234842</v>
      </c>
      <c r="DA38" s="176">
        <v>-27.123263829724429</v>
      </c>
      <c r="DB38" s="176">
        <v>-19.10324597949209</v>
      </c>
      <c r="DC38" s="176">
        <v>-10.826145729295533</v>
      </c>
      <c r="DD38" s="176">
        <v>-22.158884781144895</v>
      </c>
      <c r="DE38" s="176">
        <v>-26.825937260839229</v>
      </c>
      <c r="DF38" s="176">
        <v>-33.821964937008687</v>
      </c>
      <c r="DG38" s="176">
        <v>-25.554839181986676</v>
      </c>
      <c r="DH38" s="176">
        <v>-19.248135740381812</v>
      </c>
      <c r="DI38" s="176">
        <v>-23.503276408592157</v>
      </c>
      <c r="DJ38" s="176">
        <v>-29.800942020112299</v>
      </c>
      <c r="DK38" s="177">
        <v>-21.522631397973413</v>
      </c>
    </row>
    <row r="39" spans="1:115" ht="12.75" customHeight="1" x14ac:dyDescent="0.2">
      <c r="A39" s="382"/>
      <c r="B39" s="218" t="s">
        <v>42</v>
      </c>
      <c r="C39" s="183">
        <v>151311.47212670627</v>
      </c>
      <c r="D39" s="183">
        <v>33399.178675627802</v>
      </c>
      <c r="E39" s="183">
        <v>421180.90244347195</v>
      </c>
      <c r="F39" s="183">
        <v>16966.238173387519</v>
      </c>
      <c r="G39" s="183">
        <v>12401.994894237783</v>
      </c>
      <c r="H39" s="183">
        <v>16970.399916640617</v>
      </c>
      <c r="I39" s="183">
        <v>2410.8384130457439</v>
      </c>
      <c r="J39" s="183">
        <v>4266.3813691778687</v>
      </c>
      <c r="K39" s="183">
        <v>11096.396582265292</v>
      </c>
      <c r="L39" s="183">
        <v>7846.6696363446918</v>
      </c>
      <c r="M39" s="183">
        <v>50511.077862873819</v>
      </c>
      <c r="N39" s="183">
        <v>11687.364124205482</v>
      </c>
      <c r="O39" s="183">
        <v>3504.1878191101391</v>
      </c>
      <c r="P39" s="183">
        <v>8162.367588829843</v>
      </c>
      <c r="Q39" s="183">
        <v>14446.005366260291</v>
      </c>
      <c r="R39" s="183">
        <v>10328.852219443577</v>
      </c>
      <c r="S39" s="183">
        <v>10182.002136084195</v>
      </c>
      <c r="T39" s="183">
        <v>9486.9910128165066</v>
      </c>
      <c r="U39" s="183">
        <v>19835.462879024697</v>
      </c>
      <c r="V39" s="183">
        <v>33054.34852037095</v>
      </c>
      <c r="W39" s="183">
        <v>3794.915312076691</v>
      </c>
      <c r="X39" s="183">
        <v>11963.822783161406</v>
      </c>
      <c r="Y39" s="183">
        <v>76348.963582369499</v>
      </c>
      <c r="Z39" s="183">
        <v>2536.8797801396272</v>
      </c>
      <c r="AA39" s="183">
        <v>4249.1398614150257</v>
      </c>
      <c r="AB39" s="184">
        <v>947942.85307908733</v>
      </c>
      <c r="AC39" s="187"/>
      <c r="AD39" s="382"/>
      <c r="AE39" s="218" t="s">
        <v>42</v>
      </c>
      <c r="AF39" s="185">
        <v>-8.8010811352816631</v>
      </c>
      <c r="AG39" s="185">
        <v>-15.241064936558868</v>
      </c>
      <c r="AH39" s="185">
        <v>-7.3646711710100181</v>
      </c>
      <c r="AI39" s="185">
        <v>-2.0437842667497375</v>
      </c>
      <c r="AJ39" s="185">
        <v>-23.249988863139205</v>
      </c>
      <c r="AK39" s="185">
        <v>-7.498512476898</v>
      </c>
      <c r="AL39" s="185">
        <v>-10.946315238701676</v>
      </c>
      <c r="AM39" s="185">
        <v>-38.259279850456615</v>
      </c>
      <c r="AN39" s="185">
        <v>14.189752862834858</v>
      </c>
      <c r="AO39" s="185">
        <v>12.835780532741392</v>
      </c>
      <c r="AP39" s="185">
        <v>-2.9699378540827159</v>
      </c>
      <c r="AQ39" s="185">
        <v>-18.472056405605009</v>
      </c>
      <c r="AR39" s="185">
        <v>-1.0836456081825485</v>
      </c>
      <c r="AS39" s="185">
        <v>-17.022544074348101</v>
      </c>
      <c r="AT39" s="185">
        <v>-2.8249457244936105</v>
      </c>
      <c r="AU39" s="185">
        <v>-14.698912890540782</v>
      </c>
      <c r="AV39" s="185">
        <v>-26.67033974169032</v>
      </c>
      <c r="AW39" s="185">
        <v>-20.777578997903433</v>
      </c>
      <c r="AX39" s="185">
        <v>6.4851995621390879</v>
      </c>
      <c r="AY39" s="185">
        <v>-15.9552577475636</v>
      </c>
      <c r="AZ39" s="185">
        <v>-7.4486817226145359</v>
      </c>
      <c r="BA39" s="185">
        <v>-42.360926507247342</v>
      </c>
      <c r="BB39" s="185">
        <v>-7.8228621867442278</v>
      </c>
      <c r="BC39" s="185">
        <v>-23.658309380501652</v>
      </c>
      <c r="BD39" s="185">
        <v>-3.1071238156593961</v>
      </c>
      <c r="BE39" s="186">
        <v>-9.2057411693845399</v>
      </c>
      <c r="BF39" s="187"/>
      <c r="BG39" s="382"/>
      <c r="BH39" s="218" t="s">
        <v>42</v>
      </c>
      <c r="BI39" s="185">
        <v>-25.272456224978079</v>
      </c>
      <c r="BJ39" s="185">
        <v>-31.18571708893818</v>
      </c>
      <c r="BK39" s="185">
        <v>-22.334164376188646</v>
      </c>
      <c r="BL39" s="185">
        <v>-22.307094436796049</v>
      </c>
      <c r="BM39" s="185">
        <v>-29.606768418018781</v>
      </c>
      <c r="BN39" s="185">
        <v>-29.838084112218333</v>
      </c>
      <c r="BO39" s="185">
        <v>-24.951170150327041</v>
      </c>
      <c r="BP39" s="185">
        <v>-40.665586166385417</v>
      </c>
      <c r="BQ39" s="185">
        <v>-26.552664428949758</v>
      </c>
      <c r="BR39" s="185">
        <v>-28.466298942229773</v>
      </c>
      <c r="BS39" s="185">
        <v>-20.173794624219433</v>
      </c>
      <c r="BT39" s="185">
        <v>-35.921911805725969</v>
      </c>
      <c r="BU39" s="185">
        <v>-32.480157966243603</v>
      </c>
      <c r="BV39" s="185">
        <v>-22.129188800073596</v>
      </c>
      <c r="BW39" s="185">
        <v>-28.195044126345948</v>
      </c>
      <c r="BX39" s="185">
        <v>-32.686833943922458</v>
      </c>
      <c r="BY39" s="185">
        <v>-33.353853178389755</v>
      </c>
      <c r="BZ39" s="185">
        <v>-23.303166278248867</v>
      </c>
      <c r="CA39" s="185">
        <v>-20.112625812651885</v>
      </c>
      <c r="CB39" s="185">
        <v>-32.645074588460268</v>
      </c>
      <c r="CC39" s="185">
        <v>-36.934666999834306</v>
      </c>
      <c r="CD39" s="185">
        <v>-40.215324701447607</v>
      </c>
      <c r="CE39" s="185">
        <v>-24.544615950817118</v>
      </c>
      <c r="CF39" s="185">
        <v>-25.121220577376079</v>
      </c>
      <c r="CG39" s="185">
        <v>-27.59039666662342</v>
      </c>
      <c r="CH39" s="186">
        <v>-25.031758290420804</v>
      </c>
      <c r="CI39" s="187"/>
      <c r="CJ39" s="382"/>
      <c r="CK39" s="218" t="s">
        <v>42</v>
      </c>
      <c r="CL39" s="185">
        <v>-25.272456224978079</v>
      </c>
      <c r="CM39" s="185">
        <v>-31.18571708893818</v>
      </c>
      <c r="CN39" s="185">
        <v>-22.334164376188646</v>
      </c>
      <c r="CO39" s="185">
        <v>-22.307094436796049</v>
      </c>
      <c r="CP39" s="185">
        <v>-29.606768418018781</v>
      </c>
      <c r="CQ39" s="185">
        <v>-29.838084112218333</v>
      </c>
      <c r="CR39" s="185">
        <v>-24.951170150327041</v>
      </c>
      <c r="CS39" s="185">
        <v>-40.665586166385417</v>
      </c>
      <c r="CT39" s="185">
        <v>-26.552664428949758</v>
      </c>
      <c r="CU39" s="185">
        <v>-28.466298942229773</v>
      </c>
      <c r="CV39" s="185">
        <v>-20.173794624219433</v>
      </c>
      <c r="CW39" s="185">
        <v>-35.921911805725969</v>
      </c>
      <c r="CX39" s="185">
        <v>-32.480157966243603</v>
      </c>
      <c r="CY39" s="185">
        <v>-22.129188800073596</v>
      </c>
      <c r="CZ39" s="185">
        <v>-28.195044126345948</v>
      </c>
      <c r="DA39" s="185">
        <v>-32.686833943922458</v>
      </c>
      <c r="DB39" s="185">
        <v>-33.353853178389755</v>
      </c>
      <c r="DC39" s="185">
        <v>-23.303166278248867</v>
      </c>
      <c r="DD39" s="185">
        <v>-20.112625812651885</v>
      </c>
      <c r="DE39" s="185">
        <v>-32.645074588460268</v>
      </c>
      <c r="DF39" s="185">
        <v>-36.934666999834306</v>
      </c>
      <c r="DG39" s="185">
        <v>-40.215324701447607</v>
      </c>
      <c r="DH39" s="185">
        <v>-24.544615950817118</v>
      </c>
      <c r="DI39" s="185">
        <v>-25.121220577376079</v>
      </c>
      <c r="DJ39" s="185">
        <v>-27.59039666662342</v>
      </c>
      <c r="DK39" s="186">
        <v>-25.031758290420804</v>
      </c>
    </row>
    <row r="40" spans="1:115" s="160" customFormat="1" ht="12.75" customHeight="1" x14ac:dyDescent="0.2">
      <c r="A40" s="387">
        <v>2021</v>
      </c>
      <c r="B40" s="300" t="s">
        <v>39</v>
      </c>
      <c r="C40" s="233">
        <v>161369.54132537195</v>
      </c>
      <c r="D40" s="233">
        <v>39733.649697619236</v>
      </c>
      <c r="E40" s="233">
        <v>442516.59072698979</v>
      </c>
      <c r="F40" s="297">
        <v>17418.487509250048</v>
      </c>
      <c r="G40" s="297">
        <v>15444.209778254104</v>
      </c>
      <c r="H40" s="297">
        <v>15532.731965602594</v>
      </c>
      <c r="I40" s="297">
        <v>2231.6909336803697</v>
      </c>
      <c r="J40" s="297">
        <v>5926.3274898568479</v>
      </c>
      <c r="K40" s="297">
        <v>10226.642169996683</v>
      </c>
      <c r="L40" s="297">
        <v>7257.0722141417245</v>
      </c>
      <c r="M40" s="297">
        <v>48614.987573043458</v>
      </c>
      <c r="N40" s="297">
        <v>10492.208732042156</v>
      </c>
      <c r="O40" s="297">
        <v>3422.6637832044712</v>
      </c>
      <c r="P40" s="297">
        <v>11293.567480670597</v>
      </c>
      <c r="Q40" s="297">
        <v>17103.4184082268</v>
      </c>
      <c r="R40" s="297">
        <v>8301.8669779785159</v>
      </c>
      <c r="S40" s="297">
        <v>13298.129117864708</v>
      </c>
      <c r="T40" s="297">
        <v>9568.549592998037</v>
      </c>
      <c r="U40" s="297">
        <v>19750.930669320474</v>
      </c>
      <c r="V40" s="297">
        <v>37958.546888157398</v>
      </c>
      <c r="W40" s="297">
        <v>3808.2012044196081</v>
      </c>
      <c r="X40" s="297">
        <v>15852.460129117866</v>
      </c>
      <c r="Y40" s="297">
        <v>81332.089157671799</v>
      </c>
      <c r="Z40" s="297">
        <v>3825.6726887647046</v>
      </c>
      <c r="AA40" s="297">
        <v>2630.0407767485776</v>
      </c>
      <c r="AB40" s="298">
        <v>1004910.2769909925</v>
      </c>
      <c r="AC40" s="299"/>
      <c r="AD40" s="387">
        <v>2021</v>
      </c>
      <c r="AE40" s="300" t="s">
        <v>39</v>
      </c>
      <c r="AF40" s="301">
        <v>16.441459765914622</v>
      </c>
      <c r="AG40" s="301">
        <v>33.576947005592373</v>
      </c>
      <c r="AH40" s="301">
        <v>20.030428224449004</v>
      </c>
      <c r="AI40" s="301">
        <v>26.219409035109109</v>
      </c>
      <c r="AJ40" s="301">
        <v>22.58808634650471</v>
      </c>
      <c r="AK40" s="301">
        <v>9.6082202677657094</v>
      </c>
      <c r="AL40" s="301">
        <v>1.1475217926592896</v>
      </c>
      <c r="AM40" s="301">
        <v>8.0118240147634356</v>
      </c>
      <c r="AN40" s="301">
        <v>17.110905963987079</v>
      </c>
      <c r="AO40" s="301">
        <v>21.641260891798343</v>
      </c>
      <c r="AP40" s="301">
        <v>19.096839536758004</v>
      </c>
      <c r="AQ40" s="301">
        <v>16.10116786761413</v>
      </c>
      <c r="AR40" s="301">
        <v>1.2773475191328876</v>
      </c>
      <c r="AS40" s="301">
        <v>16.699115476228354</v>
      </c>
      <c r="AT40" s="301">
        <v>38.458208571862663</v>
      </c>
      <c r="AU40" s="301">
        <v>13.929169354327486</v>
      </c>
      <c r="AV40" s="301">
        <v>38.098315359835766</v>
      </c>
      <c r="AW40" s="301">
        <v>3.192987978841022</v>
      </c>
      <c r="AX40" s="301">
        <v>13.341977053383003</v>
      </c>
      <c r="AY40" s="301">
        <v>15.201744014376528</v>
      </c>
      <c r="AZ40" s="301">
        <v>35.833670566616661</v>
      </c>
      <c r="BA40" s="301">
        <v>11.830818513252716</v>
      </c>
      <c r="BB40" s="301">
        <v>26.478062802960032</v>
      </c>
      <c r="BC40" s="301">
        <v>77.702289988845877</v>
      </c>
      <c r="BD40" s="301">
        <v>-15.698831826988101</v>
      </c>
      <c r="BE40" s="302">
        <v>19.867669610709761</v>
      </c>
      <c r="BF40" s="299"/>
      <c r="BG40" s="387">
        <v>2021</v>
      </c>
      <c r="BH40" s="300" t="s">
        <v>39</v>
      </c>
      <c r="BI40" s="301">
        <v>16.441459765914622</v>
      </c>
      <c r="BJ40" s="301">
        <v>33.576947005592373</v>
      </c>
      <c r="BK40" s="301">
        <v>20.030428224449004</v>
      </c>
      <c r="BL40" s="301">
        <v>26.219409035109109</v>
      </c>
      <c r="BM40" s="301">
        <v>22.58808634650471</v>
      </c>
      <c r="BN40" s="301">
        <v>9.6082202677657094</v>
      </c>
      <c r="BO40" s="301">
        <v>1.1475217926592896</v>
      </c>
      <c r="BP40" s="301">
        <v>8.0118240147634356</v>
      </c>
      <c r="BQ40" s="301">
        <v>17.110905963987079</v>
      </c>
      <c r="BR40" s="301">
        <v>21.641260891798343</v>
      </c>
      <c r="BS40" s="301">
        <v>19.096839536758004</v>
      </c>
      <c r="BT40" s="301">
        <v>16.10116786761413</v>
      </c>
      <c r="BU40" s="301">
        <v>1.2773475191328876</v>
      </c>
      <c r="BV40" s="301">
        <v>16.699115476228354</v>
      </c>
      <c r="BW40" s="301">
        <v>38.458208571862663</v>
      </c>
      <c r="BX40" s="301">
        <v>13.929169354327486</v>
      </c>
      <c r="BY40" s="301">
        <v>38.098315359835766</v>
      </c>
      <c r="BZ40" s="301">
        <v>3.192987978841022</v>
      </c>
      <c r="CA40" s="301">
        <v>13.341977053383003</v>
      </c>
      <c r="CB40" s="301">
        <v>15.201744014376528</v>
      </c>
      <c r="CC40" s="301">
        <v>35.833670566616661</v>
      </c>
      <c r="CD40" s="301">
        <v>11.830818513252716</v>
      </c>
      <c r="CE40" s="301">
        <v>26.478062802960032</v>
      </c>
      <c r="CF40" s="301">
        <v>77.702289988845877</v>
      </c>
      <c r="CG40" s="301">
        <v>-15.698831826988101</v>
      </c>
      <c r="CH40" s="302">
        <v>19.867669610709761</v>
      </c>
      <c r="CI40" s="299"/>
      <c r="CJ40" s="387">
        <v>2021</v>
      </c>
      <c r="CK40" s="300" t="s">
        <v>39</v>
      </c>
      <c r="CL40" s="301">
        <v>-21.622415841070875</v>
      </c>
      <c r="CM40" s="301">
        <v>-25.668609360285309</v>
      </c>
      <c r="CN40" s="301">
        <v>-18.517410228819887</v>
      </c>
      <c r="CO40" s="301">
        <v>-21.18089440825387</v>
      </c>
      <c r="CP40" s="301">
        <v>-27.816189905558218</v>
      </c>
      <c r="CQ40" s="301">
        <v>-27.022621548920178</v>
      </c>
      <c r="CR40" s="301">
        <v>-28.527858827168618</v>
      </c>
      <c r="CS40" s="301">
        <v>-39.258494952851585</v>
      </c>
      <c r="CT40" s="301">
        <v>-21.488657219907793</v>
      </c>
      <c r="CU40" s="301">
        <v>-23.632623136754351</v>
      </c>
      <c r="CV40" s="301">
        <v>-15.373351413198066</v>
      </c>
      <c r="CW40" s="301">
        <v>-33.732140470770879</v>
      </c>
      <c r="CX40" s="301">
        <v>-33.74743803086713</v>
      </c>
      <c r="CY40" s="301">
        <v>-22.027229676903602</v>
      </c>
      <c r="CZ40" s="301">
        <v>-20.330366871348403</v>
      </c>
      <c r="DA40" s="301">
        <v>-25.502112048224756</v>
      </c>
      <c r="DB40" s="301">
        <v>-27.899558371910103</v>
      </c>
      <c r="DC40" s="301">
        <v>-23.857209798889823</v>
      </c>
      <c r="DD40" s="301">
        <v>-19.699315337902988</v>
      </c>
      <c r="DE40" s="301">
        <v>-30.076781051728176</v>
      </c>
      <c r="DF40" s="301">
        <v>-26.148988685358599</v>
      </c>
      <c r="DG40" s="301">
        <v>-38.45998049206657</v>
      </c>
      <c r="DH40" s="301">
        <v>-19.41097678622431</v>
      </c>
      <c r="DI40" s="301">
        <v>-5.4076604059276505</v>
      </c>
      <c r="DJ40" s="301">
        <v>-28.428540871560038</v>
      </c>
      <c r="DK40" s="302">
        <v>-21.233293778414787</v>
      </c>
    </row>
    <row r="41" spans="1:115" s="162" customFormat="1" ht="12.75" customHeight="1" x14ac:dyDescent="0.2">
      <c r="A41" s="388"/>
      <c r="B41" s="303" t="s">
        <v>40</v>
      </c>
      <c r="C41" s="179">
        <v>179960.43158340181</v>
      </c>
      <c r="D41" s="179">
        <v>37215.698628432037</v>
      </c>
      <c r="E41" s="179">
        <v>508875.12466084189</v>
      </c>
      <c r="F41" s="179">
        <v>20465.310755980387</v>
      </c>
      <c r="G41" s="179">
        <v>15436.899310482166</v>
      </c>
      <c r="H41" s="179">
        <v>15606.198441739478</v>
      </c>
      <c r="I41" s="179">
        <v>2169.0741044980459</v>
      </c>
      <c r="J41" s="179">
        <v>4191.0056754536636</v>
      </c>
      <c r="K41" s="179">
        <v>9880.7063450576261</v>
      </c>
      <c r="L41" s="179">
        <v>8009.3260149851894</v>
      </c>
      <c r="M41" s="179">
        <v>57522.504493067485</v>
      </c>
      <c r="N41" s="179">
        <v>11217.487740522241</v>
      </c>
      <c r="O41" s="179">
        <v>3101.9236800836384</v>
      </c>
      <c r="P41" s="179">
        <v>11735.043138426307</v>
      </c>
      <c r="Q41" s="179">
        <v>16076.60005476315</v>
      </c>
      <c r="R41" s="179">
        <v>8283.7269559156648</v>
      </c>
      <c r="S41" s="179">
        <v>15351.113509073259</v>
      </c>
      <c r="T41" s="179">
        <v>13642.783013466758</v>
      </c>
      <c r="U41" s="179">
        <v>19817.656361237649</v>
      </c>
      <c r="V41" s="179">
        <v>38717.802329923084</v>
      </c>
      <c r="W41" s="179">
        <v>3186.5732457122945</v>
      </c>
      <c r="X41" s="179">
        <v>15577.792547233217</v>
      </c>
      <c r="Y41" s="179">
        <v>69416.620640728856</v>
      </c>
      <c r="Z41" s="179">
        <v>3618.9109600975785</v>
      </c>
      <c r="AA41" s="179">
        <v>3596.18624449257</v>
      </c>
      <c r="AB41" s="180">
        <v>1092672.5004356161</v>
      </c>
      <c r="AD41" s="388"/>
      <c r="AE41" s="303" t="s">
        <v>40</v>
      </c>
      <c r="AF41" s="181">
        <v>143.60239315305304</v>
      </c>
      <c r="AG41" s="181">
        <v>223.90261547550168</v>
      </c>
      <c r="AH41" s="181">
        <v>147.78768047119556</v>
      </c>
      <c r="AI41" s="181">
        <v>280.92754663152778</v>
      </c>
      <c r="AJ41" s="181">
        <v>247.92564732733123</v>
      </c>
      <c r="AK41" s="181">
        <v>147.77577993492596</v>
      </c>
      <c r="AL41" s="181">
        <v>260.6150355899174</v>
      </c>
      <c r="AM41" s="181">
        <v>152.10808373053567</v>
      </c>
      <c r="AN41" s="181">
        <v>111.12237051779226</v>
      </c>
      <c r="AO41" s="181">
        <v>253.97625076804258</v>
      </c>
      <c r="AP41" s="181">
        <v>175.79240065110727</v>
      </c>
      <c r="AQ41" s="181">
        <v>198.23528636208226</v>
      </c>
      <c r="AR41" s="181">
        <v>214.52280474448008</v>
      </c>
      <c r="AS41" s="181">
        <v>323.97975123789308</v>
      </c>
      <c r="AT41" s="181">
        <v>212.14752146338429</v>
      </c>
      <c r="AU41" s="181">
        <v>109.95225160900036</v>
      </c>
      <c r="AV41" s="181">
        <v>242.09260862742235</v>
      </c>
      <c r="AW41" s="181">
        <v>326.64002823200599</v>
      </c>
      <c r="AX41" s="181">
        <v>167.8152725281131</v>
      </c>
      <c r="AY41" s="181">
        <v>165.83353037793796</v>
      </c>
      <c r="AZ41" s="181">
        <v>104.73792013289622</v>
      </c>
      <c r="BA41" s="181">
        <v>291.00265858063972</v>
      </c>
      <c r="BB41" s="181">
        <v>139.01111974198517</v>
      </c>
      <c r="BC41" s="181">
        <v>160.42161172734035</v>
      </c>
      <c r="BD41" s="181">
        <v>143.58842015080251</v>
      </c>
      <c r="BE41" s="182">
        <v>159.78035604357683</v>
      </c>
      <c r="BG41" s="388"/>
      <c r="BH41" s="303" t="s">
        <v>40</v>
      </c>
      <c r="BI41" s="181">
        <v>60.656926060292427</v>
      </c>
      <c r="BJ41" s="181">
        <v>86.608707346391412</v>
      </c>
      <c r="BK41" s="181">
        <v>65.73678695954581</v>
      </c>
      <c r="BL41" s="181">
        <v>97.59281383952252</v>
      </c>
      <c r="BM41" s="181">
        <v>81.277192209685879</v>
      </c>
      <c r="BN41" s="181">
        <v>52.122404565028212</v>
      </c>
      <c r="BO41" s="181">
        <v>56.729919714067798</v>
      </c>
      <c r="BP41" s="181">
        <v>41.51850048029393</v>
      </c>
      <c r="BQ41" s="181">
        <v>49.914689858641225</v>
      </c>
      <c r="BR41" s="181">
        <v>85.527690615403884</v>
      </c>
      <c r="BS41" s="181">
        <v>72.086328808466234</v>
      </c>
      <c r="BT41" s="181">
        <v>69.628024076303305</v>
      </c>
      <c r="BU41" s="181">
        <v>49.450173262350283</v>
      </c>
      <c r="BV41" s="181">
        <v>85.038017689460048</v>
      </c>
      <c r="BW41" s="181">
        <v>89.566664310855188</v>
      </c>
      <c r="BX41" s="181">
        <v>47.658558629124201</v>
      </c>
      <c r="BY41" s="181">
        <v>102.9431664399072</v>
      </c>
      <c r="BZ41" s="181">
        <v>86.134295963212892</v>
      </c>
      <c r="CA41" s="181">
        <v>59.385512972002232</v>
      </c>
      <c r="CB41" s="181">
        <v>61.375282038256373</v>
      </c>
      <c r="CC41" s="181">
        <v>60.430882496659464</v>
      </c>
      <c r="CD41" s="181">
        <v>73.079244660956448</v>
      </c>
      <c r="CE41" s="181">
        <v>61.490140747460153</v>
      </c>
      <c r="CF41" s="181">
        <v>110.15112819048505</v>
      </c>
      <c r="CG41" s="181">
        <v>35.466068354339676</v>
      </c>
      <c r="CH41" s="182">
        <v>66.611854468113435</v>
      </c>
      <c r="CJ41" s="388"/>
      <c r="CK41" s="303" t="s">
        <v>40</v>
      </c>
      <c r="CL41" s="181">
        <v>10.36036022703315</v>
      </c>
      <c r="CM41" s="181">
        <v>9.6179589151463176</v>
      </c>
      <c r="CN41" s="181">
        <v>14.330338391499598</v>
      </c>
      <c r="CO41" s="181">
        <v>24.063204567899277</v>
      </c>
      <c r="CP41" s="181">
        <v>11.628643990146204</v>
      </c>
      <c r="CQ41" s="181">
        <v>3.8232420072597195</v>
      </c>
      <c r="CR41" s="181">
        <v>16.12770967353223</v>
      </c>
      <c r="CS41" s="181">
        <v>-10.728019498948472</v>
      </c>
      <c r="CT41" s="181">
        <v>8.0697949039448389</v>
      </c>
      <c r="CU41" s="181">
        <v>17.507015142176297</v>
      </c>
      <c r="CV41" s="181">
        <v>17.868804460783515</v>
      </c>
      <c r="CW41" s="181">
        <v>-1.8567722083291271</v>
      </c>
      <c r="CX41" s="181">
        <v>-1.0829961863881965</v>
      </c>
      <c r="CY41" s="181">
        <v>22.319927390586326</v>
      </c>
      <c r="CZ41" s="181">
        <v>16.957074990029032</v>
      </c>
      <c r="DA41" s="181">
        <v>2.1347239355834713</v>
      </c>
      <c r="DB41" s="181">
        <v>12.545960701892845</v>
      </c>
      <c r="DC41" s="181">
        <v>19.719780134314679</v>
      </c>
      <c r="DD41" s="181">
        <v>16.114742840914033</v>
      </c>
      <c r="DE41" s="181">
        <v>2.5602471087385226</v>
      </c>
      <c r="DF41" s="181">
        <v>-3.4766885821468252</v>
      </c>
      <c r="DG41" s="181">
        <v>-4.2525840730552318</v>
      </c>
      <c r="DH41" s="181">
        <v>9.087500187679364</v>
      </c>
      <c r="DI41" s="181">
        <v>30.191847415016948</v>
      </c>
      <c r="DJ41" s="181">
        <v>0.44921405439111162</v>
      </c>
      <c r="DK41" s="182">
        <v>11.93717200873734</v>
      </c>
    </row>
    <row r="42" spans="1:115" s="162" customFormat="1" ht="12.75" customHeight="1" x14ac:dyDescent="0.2">
      <c r="A42" s="388"/>
      <c r="B42" s="304" t="s">
        <v>41</v>
      </c>
      <c r="C42" s="174">
        <v>200782.60442608726</v>
      </c>
      <c r="D42" s="174">
        <v>40273.880854911826</v>
      </c>
      <c r="E42" s="174">
        <v>566053.23862011649</v>
      </c>
      <c r="F42" s="174">
        <v>17767.429252257643</v>
      </c>
      <c r="G42" s="174">
        <v>14298.505052973738</v>
      </c>
      <c r="H42" s="174">
        <v>19544.562633656347</v>
      </c>
      <c r="I42" s="174">
        <v>1919.9287817872982</v>
      </c>
      <c r="J42" s="174">
        <v>5346.4605965808405</v>
      </c>
      <c r="K42" s="174">
        <v>11092.302078623537</v>
      </c>
      <c r="L42" s="174">
        <v>7018.1708112863998</v>
      </c>
      <c r="M42" s="174">
        <v>60322.13195165764</v>
      </c>
      <c r="N42" s="174">
        <v>12840.987938851073</v>
      </c>
      <c r="O42" s="174">
        <v>4673.7603900626882</v>
      </c>
      <c r="P42" s="174">
        <v>11250.715725929636</v>
      </c>
      <c r="Q42" s="174">
        <v>18901.425537374897</v>
      </c>
      <c r="R42" s="174">
        <v>12230.202925470163</v>
      </c>
      <c r="S42" s="174">
        <v>15872.043429912137</v>
      </c>
      <c r="T42" s="174">
        <v>14011.798663131009</v>
      </c>
      <c r="U42" s="174">
        <v>21278.18804149915</v>
      </c>
      <c r="V42" s="174">
        <v>42304.252954187185</v>
      </c>
      <c r="W42" s="174">
        <v>4674.3181845954559</v>
      </c>
      <c r="X42" s="174">
        <v>17569.412193125019</v>
      </c>
      <c r="Y42" s="174">
        <v>88563.826940231927</v>
      </c>
      <c r="Z42" s="174">
        <v>2516.2111373162415</v>
      </c>
      <c r="AA42" s="174">
        <v>5014.5728495839085</v>
      </c>
      <c r="AB42" s="175">
        <v>1216120.9319712096</v>
      </c>
      <c r="AD42" s="388"/>
      <c r="AE42" s="304" t="s">
        <v>41</v>
      </c>
      <c r="AF42" s="176">
        <v>74.423542536137873</v>
      </c>
      <c r="AG42" s="176">
        <v>90.73229191339837</v>
      </c>
      <c r="AH42" s="176">
        <v>79.102186931505372</v>
      </c>
      <c r="AI42" s="176">
        <v>82.447615837488613</v>
      </c>
      <c r="AJ42" s="176">
        <v>41.026305733800925</v>
      </c>
      <c r="AK42" s="176">
        <v>54.760039677440496</v>
      </c>
      <c r="AL42" s="176">
        <v>25.968708527623185</v>
      </c>
      <c r="AM42" s="176">
        <v>16.061623449053108</v>
      </c>
      <c r="AN42" s="176">
        <v>59.058812739201926</v>
      </c>
      <c r="AO42" s="176">
        <v>61.695696463766893</v>
      </c>
      <c r="AP42" s="176">
        <v>63.000822539535449</v>
      </c>
      <c r="AQ42" s="176">
        <v>59.897343056003358</v>
      </c>
      <c r="AR42" s="176">
        <v>102.89072170082068</v>
      </c>
      <c r="AS42" s="176">
        <v>91.570580373765949</v>
      </c>
      <c r="AT42" s="176">
        <v>72.236576231769661</v>
      </c>
      <c r="AU42" s="176">
        <v>47.76848346922251</v>
      </c>
      <c r="AV42" s="176">
        <v>84.447817741385123</v>
      </c>
      <c r="AW42" s="176">
        <v>57.571096523048325</v>
      </c>
      <c r="AX42" s="176">
        <v>31.819732656177969</v>
      </c>
      <c r="AY42" s="176">
        <v>75.291339477336265</v>
      </c>
      <c r="AZ42" s="176">
        <v>63.43798400490477</v>
      </c>
      <c r="BA42" s="176">
        <v>42.164185750692049</v>
      </c>
      <c r="BB42" s="176">
        <v>55.325464809924995</v>
      </c>
      <c r="BC42" s="176">
        <v>-15.86557337404475</v>
      </c>
      <c r="BD42" s="176">
        <v>74.275484537936492</v>
      </c>
      <c r="BE42" s="177">
        <v>71.146743335938226</v>
      </c>
      <c r="BG42" s="388"/>
      <c r="BH42" s="304" t="s">
        <v>41</v>
      </c>
      <c r="BI42" s="176">
        <v>65.494668216193091</v>
      </c>
      <c r="BJ42" s="176">
        <v>88.005173060632828</v>
      </c>
      <c r="BK42" s="176">
        <v>70.482541994296739</v>
      </c>
      <c r="BL42" s="176">
        <v>92.4913154941855</v>
      </c>
      <c r="BM42" s="176">
        <v>66.259287293804121</v>
      </c>
      <c r="BN42" s="176">
        <v>53.128808216045734</v>
      </c>
      <c r="BO42" s="176">
        <v>45.907166767780616</v>
      </c>
      <c r="BP42" s="176">
        <v>31.543003128306868</v>
      </c>
      <c r="BQ42" s="176">
        <v>53.042705452865533</v>
      </c>
      <c r="BR42" s="176">
        <v>77.297964787196818</v>
      </c>
      <c r="BS42" s="176">
        <v>68.679199312960563</v>
      </c>
      <c r="BT42" s="176">
        <v>65.876323471683619</v>
      </c>
      <c r="BU42" s="176">
        <v>67.908574582038895</v>
      </c>
      <c r="BV42" s="176">
        <v>87.132378882477738</v>
      </c>
      <c r="BW42" s="176">
        <v>82.888259268985138</v>
      </c>
      <c r="BX42" s="176">
        <v>47.705193719419924</v>
      </c>
      <c r="BY42" s="176">
        <v>95.93871077712555</v>
      </c>
      <c r="BZ42" s="176">
        <v>74.244603638301655</v>
      </c>
      <c r="CA42" s="176">
        <v>48.524157231617806</v>
      </c>
      <c r="CB42" s="176">
        <v>66.062722608897914</v>
      </c>
      <c r="CC42" s="176">
        <v>61.622061191833843</v>
      </c>
      <c r="CD42" s="176">
        <v>60.559913590938109</v>
      </c>
      <c r="CE42" s="176">
        <v>59.152530713030615</v>
      </c>
      <c r="CF42" s="176">
        <v>52.46440026435566</v>
      </c>
      <c r="CG42" s="176">
        <v>50.408066123959138</v>
      </c>
      <c r="CH42" s="177">
        <v>68.247958451274556</v>
      </c>
      <c r="CJ42" s="388"/>
      <c r="CK42" s="304" t="s">
        <v>41</v>
      </c>
      <c r="CL42" s="176">
        <v>40.51581769130663</v>
      </c>
      <c r="CM42" s="176">
        <v>48.023162866814985</v>
      </c>
      <c r="CN42" s="176">
        <v>44.162150508485574</v>
      </c>
      <c r="CO42" s="176">
        <v>57.074384480212956</v>
      </c>
      <c r="CP42" s="176">
        <v>32.881234093872003</v>
      </c>
      <c r="CQ42" s="176">
        <v>31.508034522271956</v>
      </c>
      <c r="CR42" s="176">
        <v>24.042052157569181</v>
      </c>
      <c r="CS42" s="176">
        <v>5.7019757940003357</v>
      </c>
      <c r="CT42" s="176">
        <v>40.500949586183644</v>
      </c>
      <c r="CU42" s="176">
        <v>54.336701591591499</v>
      </c>
      <c r="CV42" s="176">
        <v>43.935816554100569</v>
      </c>
      <c r="CW42" s="176">
        <v>31.490356709193335</v>
      </c>
      <c r="CX42" s="176">
        <v>43.974684678646646</v>
      </c>
      <c r="CY42" s="176">
        <v>50.742619457199091</v>
      </c>
      <c r="CZ42" s="176">
        <v>53.490095906295323</v>
      </c>
      <c r="DA42" s="176">
        <v>23.806151908390085</v>
      </c>
      <c r="DB42" s="176">
        <v>49.432768322398445</v>
      </c>
      <c r="DC42" s="176">
        <v>40.111981580934788</v>
      </c>
      <c r="DD42" s="176">
        <v>35.38416897004111</v>
      </c>
      <c r="DE42" s="176">
        <v>36.996248113256925</v>
      </c>
      <c r="DF42" s="176">
        <v>36.603936291558739</v>
      </c>
      <c r="DG42" s="176">
        <v>18.896448961218425</v>
      </c>
      <c r="DH42" s="176">
        <v>35.363574124132072</v>
      </c>
      <c r="DI42" s="176">
        <v>26.799445886750604</v>
      </c>
      <c r="DJ42" s="176">
        <v>30.618304471406255</v>
      </c>
      <c r="DK42" s="177">
        <v>41.41419886777058</v>
      </c>
    </row>
    <row r="43" spans="1:115" s="162" customFormat="1" ht="12.75" customHeight="1" x14ac:dyDescent="0.2">
      <c r="A43" s="389"/>
      <c r="B43" s="305" t="s">
        <v>42</v>
      </c>
      <c r="C43" s="183">
        <v>200409.90410842453</v>
      </c>
      <c r="D43" s="183">
        <v>46847.808629756022</v>
      </c>
      <c r="E43" s="183">
        <v>587207.68774516357</v>
      </c>
      <c r="F43" s="183">
        <v>22361.512138250975</v>
      </c>
      <c r="G43" s="183">
        <v>14502.082824283789</v>
      </c>
      <c r="H43" s="183">
        <v>19492.249468685863</v>
      </c>
      <c r="I43" s="183">
        <v>2064.3613179019467</v>
      </c>
      <c r="J43" s="183">
        <v>5786.1985596832765</v>
      </c>
      <c r="K43" s="183">
        <v>10462.054552299527</v>
      </c>
      <c r="L43" s="183">
        <v>7563.4118747191624</v>
      </c>
      <c r="M43" s="183">
        <v>67016.90696234045</v>
      </c>
      <c r="N43" s="183">
        <v>11923.294196227973</v>
      </c>
      <c r="O43" s="183">
        <v>4010.0939241951351</v>
      </c>
      <c r="P43" s="183">
        <v>12035.27083055026</v>
      </c>
      <c r="Q43" s="183">
        <v>17943.978480259404</v>
      </c>
      <c r="R43" s="183">
        <v>13561.368228021811</v>
      </c>
      <c r="S43" s="183">
        <v>15624.066526602141</v>
      </c>
      <c r="T43" s="183">
        <v>14075.241198401807</v>
      </c>
      <c r="U43" s="183">
        <v>24053.357128110463</v>
      </c>
      <c r="V43" s="183">
        <v>44856.620162005267</v>
      </c>
      <c r="W43" s="183">
        <v>3830.4878374603791</v>
      </c>
      <c r="X43" s="183">
        <v>17977.238866691765</v>
      </c>
      <c r="Y43" s="183">
        <v>92289.811592970858</v>
      </c>
      <c r="Z43" s="183">
        <v>3262.2895692408583</v>
      </c>
      <c r="AA43" s="183">
        <v>4002.8875071347898</v>
      </c>
      <c r="AB43" s="184">
        <v>1263160.1842293821</v>
      </c>
      <c r="AD43" s="389"/>
      <c r="AE43" s="305" t="s">
        <v>42</v>
      </c>
      <c r="AF43" s="185">
        <v>32.44858522069223</v>
      </c>
      <c r="AG43" s="185">
        <v>40.266349315775287</v>
      </c>
      <c r="AH43" s="185">
        <v>39.419352667343375</v>
      </c>
      <c r="AI43" s="185">
        <v>31.800060271028375</v>
      </c>
      <c r="AJ43" s="185">
        <v>16.933468752045265</v>
      </c>
      <c r="AK43" s="185">
        <v>14.860283578658651</v>
      </c>
      <c r="AL43" s="185">
        <v>-14.371643212125274</v>
      </c>
      <c r="AM43" s="185">
        <v>35.623097397837086</v>
      </c>
      <c r="AN43" s="185">
        <v>-5.7166488712164014</v>
      </c>
      <c r="AO43" s="185">
        <v>-3.6099106341054399</v>
      </c>
      <c r="AP43" s="185">
        <v>32.67764181211146</v>
      </c>
      <c r="AQ43" s="185">
        <v>2.0186764912531574</v>
      </c>
      <c r="AR43" s="185">
        <v>14.437185767441729</v>
      </c>
      <c r="AS43" s="185">
        <v>47.448282616191719</v>
      </c>
      <c r="AT43" s="185">
        <v>24.214120272784111</v>
      </c>
      <c r="AU43" s="185">
        <v>31.295984683498279</v>
      </c>
      <c r="AV43" s="185">
        <v>53.447881053095728</v>
      </c>
      <c r="AW43" s="185">
        <v>48.363597893017676</v>
      </c>
      <c r="AX43" s="185">
        <v>21.264410489487705</v>
      </c>
      <c r="AY43" s="185">
        <v>35.705654989269362</v>
      </c>
      <c r="AZ43" s="185">
        <v>0.93737336563175511</v>
      </c>
      <c r="BA43" s="185">
        <v>50.263332987462817</v>
      </c>
      <c r="BB43" s="185">
        <v>20.878931766249174</v>
      </c>
      <c r="BC43" s="185">
        <v>28.594567026006466</v>
      </c>
      <c r="BD43" s="185">
        <v>-5.7953459361591904</v>
      </c>
      <c r="BE43" s="186">
        <v>33.252777857485036</v>
      </c>
      <c r="BG43" s="389"/>
      <c r="BH43" s="305" t="s">
        <v>42</v>
      </c>
      <c r="BI43" s="185">
        <v>55.053168434572378</v>
      </c>
      <c r="BJ43" s="185">
        <v>71.353126764703262</v>
      </c>
      <c r="BK43" s="185">
        <v>60.505015416444465</v>
      </c>
      <c r="BL43" s="185">
        <v>70.046600116169017</v>
      </c>
      <c r="BM43" s="185">
        <v>50.802048153452148</v>
      </c>
      <c r="BN43" s="185">
        <v>40.158064698583914</v>
      </c>
      <c r="BO43" s="185">
        <v>24.355035411005012</v>
      </c>
      <c r="BP43" s="185">
        <v>32.629456479990381</v>
      </c>
      <c r="BQ43" s="185">
        <v>32.332332846281055</v>
      </c>
      <c r="BR43" s="185">
        <v>46.201380943340475</v>
      </c>
      <c r="BS43" s="185">
        <v>56.490622152777092</v>
      </c>
      <c r="BT43" s="185">
        <v>42.924084736925813</v>
      </c>
      <c r="BU43" s="185">
        <v>49.490745891318412</v>
      </c>
      <c r="BV43" s="185">
        <v>74.900167486774478</v>
      </c>
      <c r="BW43" s="185">
        <v>63.141200718410026</v>
      </c>
      <c r="BX43" s="185">
        <v>42.024881007594985</v>
      </c>
      <c r="BY43" s="185">
        <v>82.790124822418875</v>
      </c>
      <c r="BZ43" s="185">
        <v>66.285565190315054</v>
      </c>
      <c r="CA43" s="185">
        <v>39.631352917273574</v>
      </c>
      <c r="CB43" s="185">
        <v>56.479048438199285</v>
      </c>
      <c r="CC43" s="185">
        <v>40.714636522017436</v>
      </c>
      <c r="CD43" s="185">
        <v>57.660167892472543</v>
      </c>
      <c r="CE43" s="185">
        <v>46.263484907278496</v>
      </c>
      <c r="CF43" s="185">
        <v>45.788060035852297</v>
      </c>
      <c r="CG43" s="185">
        <v>30.035910805035094</v>
      </c>
      <c r="CH43" s="186">
        <v>56.877375931043915</v>
      </c>
      <c r="CJ43" s="389"/>
      <c r="CK43" s="305" t="s">
        <v>42</v>
      </c>
      <c r="CL43" s="185">
        <v>55.053168434572378</v>
      </c>
      <c r="CM43" s="185">
        <v>71.353126764703262</v>
      </c>
      <c r="CN43" s="185">
        <v>60.505015416444465</v>
      </c>
      <c r="CO43" s="185">
        <v>70.046600116169017</v>
      </c>
      <c r="CP43" s="185">
        <v>50.802048153452148</v>
      </c>
      <c r="CQ43" s="185">
        <v>40.158064698583914</v>
      </c>
      <c r="CR43" s="185">
        <v>24.355035411005012</v>
      </c>
      <c r="CS43" s="185">
        <v>32.629456479990381</v>
      </c>
      <c r="CT43" s="185">
        <v>32.332332846281055</v>
      </c>
      <c r="CU43" s="185">
        <v>46.201380943340475</v>
      </c>
      <c r="CV43" s="185">
        <v>56.490622152777092</v>
      </c>
      <c r="CW43" s="185">
        <v>42.924084736925813</v>
      </c>
      <c r="CX43" s="185">
        <v>49.490745891318412</v>
      </c>
      <c r="CY43" s="185">
        <v>74.900167486774478</v>
      </c>
      <c r="CZ43" s="185">
        <v>63.141200718410026</v>
      </c>
      <c r="DA43" s="185">
        <v>42.024881007594985</v>
      </c>
      <c r="DB43" s="185">
        <v>82.790124822418875</v>
      </c>
      <c r="DC43" s="185">
        <v>66.285565190315054</v>
      </c>
      <c r="DD43" s="185">
        <v>39.631352917273574</v>
      </c>
      <c r="DE43" s="185">
        <v>56.479048438199285</v>
      </c>
      <c r="DF43" s="185">
        <v>40.714636522017436</v>
      </c>
      <c r="DG43" s="185">
        <v>57.660167892472543</v>
      </c>
      <c r="DH43" s="185">
        <v>46.263484907278496</v>
      </c>
      <c r="DI43" s="185">
        <v>45.788060035852297</v>
      </c>
      <c r="DJ43" s="185">
        <v>30.035910805035094</v>
      </c>
      <c r="DK43" s="186">
        <v>56.877375931043915</v>
      </c>
    </row>
    <row r="44" spans="1:115" s="162" customFormat="1" ht="12.75" customHeight="1" x14ac:dyDescent="0.2">
      <c r="A44" s="387">
        <v>2022</v>
      </c>
      <c r="B44" s="311" t="s">
        <v>39</v>
      </c>
      <c r="C44" s="233">
        <v>174505.15982940802</v>
      </c>
      <c r="D44" s="233">
        <v>28599.816605159387</v>
      </c>
      <c r="E44" s="233">
        <v>444413.79406045086</v>
      </c>
      <c r="F44" s="233">
        <v>13015.93987003123</v>
      </c>
      <c r="G44" s="233">
        <v>10861.073850168525</v>
      </c>
      <c r="H44" s="233">
        <v>12906.237405304482</v>
      </c>
      <c r="I44" s="233">
        <v>2028.8955858988691</v>
      </c>
      <c r="J44" s="233">
        <v>3598.890378405204</v>
      </c>
      <c r="K44" s="233">
        <v>7694.1816128368046</v>
      </c>
      <c r="L44" s="233">
        <v>5868.5850651471719</v>
      </c>
      <c r="M44" s="233">
        <v>26295.499651480884</v>
      </c>
      <c r="N44" s="233">
        <v>8785.0097824199092</v>
      </c>
      <c r="O44" s="233">
        <v>1963.0128066033992</v>
      </c>
      <c r="P44" s="233">
        <v>5939.9627834690209</v>
      </c>
      <c r="Q44" s="233">
        <v>9543.6156962949844</v>
      </c>
      <c r="R44" s="233">
        <v>7014.195848107006</v>
      </c>
      <c r="S44" s="233">
        <v>12641.833536251788</v>
      </c>
      <c r="T44" s="233">
        <v>4930.9109781983916</v>
      </c>
      <c r="U44" s="233">
        <v>19091.027341118574</v>
      </c>
      <c r="V44" s="233">
        <v>31567.820684290487</v>
      </c>
      <c r="W44" s="233">
        <v>3547.454268663279</v>
      </c>
      <c r="X44" s="233">
        <v>11380.428515800413</v>
      </c>
      <c r="Y44" s="233">
        <v>64802.827156477993</v>
      </c>
      <c r="Z44" s="233">
        <v>2075.3688611628345</v>
      </c>
      <c r="AA44" s="233">
        <v>4858.4094413655321</v>
      </c>
      <c r="AB44" s="234">
        <v>917929.95161451504</v>
      </c>
      <c r="AD44" s="387">
        <v>2022</v>
      </c>
      <c r="AE44" s="311" t="s">
        <v>39</v>
      </c>
      <c r="AF44" s="232">
        <v>8.1400854189395577</v>
      </c>
      <c r="AG44" s="232">
        <v>-28.021168901398308</v>
      </c>
      <c r="AH44" s="232">
        <v>0.42873044157387685</v>
      </c>
      <c r="AI44" s="232">
        <v>-25.275143073592588</v>
      </c>
      <c r="AJ44" s="232">
        <v>-29.675431724184154</v>
      </c>
      <c r="AK44" s="232">
        <v>-16.909417906099844</v>
      </c>
      <c r="AL44" s="232">
        <v>-9.0870713646293844</v>
      </c>
      <c r="AM44" s="232">
        <v>-39.272839974421672</v>
      </c>
      <c r="AN44" s="232">
        <v>-24.763363331413924</v>
      </c>
      <c r="AO44" s="232">
        <v>-19.132883179649596</v>
      </c>
      <c r="AP44" s="232">
        <v>-45.910714032432445</v>
      </c>
      <c r="AQ44" s="232">
        <v>-16.271111195192145</v>
      </c>
      <c r="AR44" s="232">
        <v>-42.646636335236856</v>
      </c>
      <c r="AS44" s="232">
        <v>-47.404017431732569</v>
      </c>
      <c r="AT44" s="232">
        <v>-44.2005365915361</v>
      </c>
      <c r="AU44" s="232">
        <v>-15.510621084235288</v>
      </c>
      <c r="AV44" s="232">
        <v>-4.9352474757613951</v>
      </c>
      <c r="AW44" s="232">
        <v>-48.46751923816457</v>
      </c>
      <c r="AX44" s="232">
        <v>-3.3411252322753771</v>
      </c>
      <c r="AY44" s="232">
        <v>-16.83606651934484</v>
      </c>
      <c r="AZ44" s="232">
        <v>-6.8469842258785052</v>
      </c>
      <c r="BA44" s="232">
        <v>-28.21033187841423</v>
      </c>
      <c r="BB44" s="232">
        <v>-20.323174004727495</v>
      </c>
      <c r="BC44" s="232">
        <v>-45.751531037722806</v>
      </c>
      <c r="BD44" s="232">
        <v>84.727532908132645</v>
      </c>
      <c r="BE44" s="231">
        <v>-8.6555314805737851</v>
      </c>
      <c r="BG44" s="387">
        <v>2022</v>
      </c>
      <c r="BH44" s="311" t="s">
        <v>39</v>
      </c>
      <c r="BI44" s="232">
        <v>8.1400854189395577</v>
      </c>
      <c r="BJ44" s="232">
        <v>-28.021168901398308</v>
      </c>
      <c r="BK44" s="232">
        <v>0.42873044157387685</v>
      </c>
      <c r="BL44" s="232">
        <v>-25.275143073592588</v>
      </c>
      <c r="BM44" s="232">
        <v>-29.675431724184154</v>
      </c>
      <c r="BN44" s="232">
        <v>-16.909417906099844</v>
      </c>
      <c r="BO44" s="232">
        <v>-9.0870713646293844</v>
      </c>
      <c r="BP44" s="232">
        <v>-39.272839974421672</v>
      </c>
      <c r="BQ44" s="232">
        <v>-24.763363331413924</v>
      </c>
      <c r="BR44" s="232">
        <v>-19.132883179649596</v>
      </c>
      <c r="BS44" s="232">
        <v>-45.910714032432445</v>
      </c>
      <c r="BT44" s="232">
        <v>-16.271111195192145</v>
      </c>
      <c r="BU44" s="232">
        <v>-42.646636335236856</v>
      </c>
      <c r="BV44" s="232">
        <v>-47.404017431732569</v>
      </c>
      <c r="BW44" s="232">
        <v>-44.2005365915361</v>
      </c>
      <c r="BX44" s="232">
        <v>-15.510621084235288</v>
      </c>
      <c r="BY44" s="232">
        <v>-4.9352474757613951</v>
      </c>
      <c r="BZ44" s="232">
        <v>-48.46751923816457</v>
      </c>
      <c r="CA44" s="232">
        <v>-3.3411252322753771</v>
      </c>
      <c r="CB44" s="232">
        <v>-16.83606651934484</v>
      </c>
      <c r="CC44" s="232">
        <v>-6.8469842258785052</v>
      </c>
      <c r="CD44" s="232">
        <v>-28.21033187841423</v>
      </c>
      <c r="CE44" s="232">
        <v>-20.323174004727495</v>
      </c>
      <c r="CF44" s="232">
        <v>-45.751531037722806</v>
      </c>
      <c r="CG44" s="232">
        <v>84.727532908132645</v>
      </c>
      <c r="CH44" s="231">
        <v>-8.6555314805737851</v>
      </c>
      <c r="CJ44" s="387">
        <v>2022</v>
      </c>
      <c r="CK44" s="311" t="s">
        <v>39</v>
      </c>
      <c r="CL44" s="232">
        <v>50.629189967388854</v>
      </c>
      <c r="CM44" s="232">
        <v>44.637875197459053</v>
      </c>
      <c r="CN44" s="232">
        <v>52.084797519126468</v>
      </c>
      <c r="CO44" s="232">
        <v>48.720699476972683</v>
      </c>
      <c r="CP44" s="232">
        <v>29.882242569636297</v>
      </c>
      <c r="CQ44" s="232">
        <v>31.340592221448915</v>
      </c>
      <c r="CR44" s="232">
        <v>20.893525645182187</v>
      </c>
      <c r="CS44" s="232">
        <v>14.949225658631327</v>
      </c>
      <c r="CT44" s="232">
        <v>18.656762519614254</v>
      </c>
      <c r="CU44" s="232">
        <v>31.108823261231588</v>
      </c>
      <c r="CV44" s="232">
        <v>34.503073250816342</v>
      </c>
      <c r="CW44" s="232">
        <v>31.776952102351586</v>
      </c>
      <c r="CX44" s="232">
        <v>34.572154604959216</v>
      </c>
      <c r="CY44" s="232">
        <v>45.786042208875031</v>
      </c>
      <c r="CZ44" s="232">
        <v>31.027004589944653</v>
      </c>
      <c r="DA44" s="232">
        <v>33.17894266863852</v>
      </c>
      <c r="DB44" s="232">
        <v>62.65967665328305</v>
      </c>
      <c r="DC44" s="232">
        <v>49.814688387078498</v>
      </c>
      <c r="DD44" s="232">
        <v>33.443471254454394</v>
      </c>
      <c r="DE44" s="232">
        <v>43.509883531969294</v>
      </c>
      <c r="DF44" s="232">
        <v>26.78396729924706</v>
      </c>
      <c r="DG44" s="232">
        <v>41.545413268702312</v>
      </c>
      <c r="DH44" s="232">
        <v>29.264709450557326</v>
      </c>
      <c r="DI44" s="232">
        <v>6.7941603821716434</v>
      </c>
      <c r="DJ44" s="232">
        <v>55.543583217471529</v>
      </c>
      <c r="DK44" s="231">
        <v>45.584518357804214</v>
      </c>
    </row>
    <row r="45" spans="1:115" s="162" customFormat="1" ht="12.75" customHeight="1" x14ac:dyDescent="0.2">
      <c r="A45" s="389"/>
      <c r="B45" s="305" t="s">
        <v>40</v>
      </c>
      <c r="C45" s="183">
        <v>153467.21277083986</v>
      </c>
      <c r="D45" s="183">
        <v>26500.032590296039</v>
      </c>
      <c r="E45" s="183">
        <v>393833.91930406837</v>
      </c>
      <c r="F45" s="183">
        <v>11997.891680424756</v>
      </c>
      <c r="G45" s="183">
        <v>9434.2838711555269</v>
      </c>
      <c r="H45" s="183">
        <v>10316.721320004974</v>
      </c>
      <c r="I45" s="183">
        <v>1526.0776867992849</v>
      </c>
      <c r="J45" s="183">
        <v>5422.4788911861733</v>
      </c>
      <c r="K45" s="183">
        <v>7225.9302538079728</v>
      </c>
      <c r="L45" s="183">
        <v>4866.0987020894945</v>
      </c>
      <c r="M45" s="183">
        <v>31405.002110770736</v>
      </c>
      <c r="N45" s="183">
        <v>7773.565120792462</v>
      </c>
      <c r="O45" s="183">
        <v>2525.1366796655607</v>
      </c>
      <c r="P45" s="183">
        <v>8214.663103314675</v>
      </c>
      <c r="Q45" s="183">
        <v>12514.035746404566</v>
      </c>
      <c r="R45" s="183">
        <v>7127.4879350900192</v>
      </c>
      <c r="S45" s="183">
        <v>9827.1986985307612</v>
      </c>
      <c r="T45" s="183">
        <v>4759.0578463940219</v>
      </c>
      <c r="U45" s="183">
        <v>15636.478304032162</v>
      </c>
      <c r="V45" s="183">
        <v>26511.804724826459</v>
      </c>
      <c r="W45" s="183">
        <v>2576.3986546525271</v>
      </c>
      <c r="X45" s="183">
        <v>12220.290464951097</v>
      </c>
      <c r="Y45" s="183">
        <v>54287.514363279843</v>
      </c>
      <c r="Z45" s="183">
        <v>2631.7969154680832</v>
      </c>
      <c r="AA45" s="183">
        <v>3025.8956345661377</v>
      </c>
      <c r="AB45" s="184">
        <v>825626.97337341146</v>
      </c>
      <c r="AD45" s="389"/>
      <c r="AE45" s="305" t="s">
        <v>40</v>
      </c>
      <c r="AF45" s="185">
        <v>-14.721691084789191</v>
      </c>
      <c r="AG45" s="185">
        <v>-28.793402873134365</v>
      </c>
      <c r="AH45" s="185">
        <v>-22.606961861900121</v>
      </c>
      <c r="AI45" s="185">
        <v>-41.374495489061978</v>
      </c>
      <c r="AJ45" s="185">
        <v>-38.884851929108954</v>
      </c>
      <c r="AK45" s="185">
        <v>-33.893437543300443</v>
      </c>
      <c r="AL45" s="185">
        <v>-29.643819746193433</v>
      </c>
      <c r="AM45" s="185">
        <v>29.38371625085454</v>
      </c>
      <c r="AN45" s="185">
        <v>-26.868282474335238</v>
      </c>
      <c r="AO45" s="185">
        <v>-39.244591954614094</v>
      </c>
      <c r="AP45" s="185">
        <v>-45.403972953653927</v>
      </c>
      <c r="AQ45" s="185">
        <v>-30.701371816872069</v>
      </c>
      <c r="AR45" s="185">
        <v>-18.594493607996299</v>
      </c>
      <c r="AS45" s="185">
        <v>-29.998867439900312</v>
      </c>
      <c r="AT45" s="185">
        <v>-22.159936157042516</v>
      </c>
      <c r="AU45" s="185">
        <v>-13.957956690013006</v>
      </c>
      <c r="AV45" s="185">
        <v>-35.983805391560594</v>
      </c>
      <c r="AW45" s="185">
        <v>-65.116663940954183</v>
      </c>
      <c r="AX45" s="185">
        <v>-21.098246841052571</v>
      </c>
      <c r="AY45" s="185">
        <v>-31.525543472448568</v>
      </c>
      <c r="AZ45" s="185">
        <v>-19.148299568534576</v>
      </c>
      <c r="BA45" s="185">
        <v>-21.553131306004204</v>
      </c>
      <c r="BB45" s="185">
        <v>-21.794645342577013</v>
      </c>
      <c r="BC45" s="185">
        <v>-27.2765496447273</v>
      </c>
      <c r="BD45" s="185">
        <v>-15.858205642152424</v>
      </c>
      <c r="BE45" s="186">
        <v>-24.439667599920455</v>
      </c>
      <c r="BG45" s="389"/>
      <c r="BH45" s="305" t="s">
        <v>40</v>
      </c>
      <c r="BI45" s="185">
        <v>-3.9133979927674423</v>
      </c>
      <c r="BJ45" s="185">
        <v>-28.394651294530359</v>
      </c>
      <c r="BK45" s="185">
        <v>-11.892472910297425</v>
      </c>
      <c r="BL45" s="185">
        <v>-33.972218478912183</v>
      </c>
      <c r="BM45" s="185">
        <v>-34.279051756186128</v>
      </c>
      <c r="BN45" s="185">
        <v>-25.421463031903414</v>
      </c>
      <c r="BO45" s="185">
        <v>-19.219198438059603</v>
      </c>
      <c r="BP45" s="185">
        <v>-10.832537367424811</v>
      </c>
      <c r="BQ45" s="185">
        <v>-25.79771591727199</v>
      </c>
      <c r="BR45" s="185">
        <v>-29.684241127970413</v>
      </c>
      <c r="BS45" s="185">
        <v>-45.636079542645348</v>
      </c>
      <c r="BT45" s="185">
        <v>-23.727285067581384</v>
      </c>
      <c r="BU45" s="185">
        <v>-31.211750757845913</v>
      </c>
      <c r="BV45" s="185">
        <v>-38.534607576169968</v>
      </c>
      <c r="BW45" s="185">
        <v>-33.521280383543562</v>
      </c>
      <c r="BX45" s="185">
        <v>-14.7351379784042</v>
      </c>
      <c r="BY45" s="185">
        <v>-21.571985244539572</v>
      </c>
      <c r="BZ45" s="185">
        <v>-58.253285199602963</v>
      </c>
      <c r="CA45" s="185">
        <v>-12.234658219331108</v>
      </c>
      <c r="CB45" s="185">
        <v>-24.253533193229192</v>
      </c>
      <c r="CC45" s="185">
        <v>-12.451030880626435</v>
      </c>
      <c r="CD45" s="185">
        <v>-24.910820082241003</v>
      </c>
      <c r="CE45" s="185">
        <v>-21.000755708609443</v>
      </c>
      <c r="CF45" s="185">
        <v>-36.770597273760316</v>
      </c>
      <c r="CG45" s="185">
        <v>26.630542847761518</v>
      </c>
      <c r="CH45" s="186">
        <v>-16.877801260030012</v>
      </c>
      <c r="CJ45" s="389"/>
      <c r="CK45" s="305" t="s">
        <v>40</v>
      </c>
      <c r="CL45" s="185">
        <v>19.977067334132915</v>
      </c>
      <c r="CM45" s="185">
        <v>8.1829404081096069</v>
      </c>
      <c r="CN45" s="185">
        <v>17.936838413188472</v>
      </c>
      <c r="CO45" s="185">
        <v>0.85830192545270911</v>
      </c>
      <c r="CP45" s="185">
        <v>-8.0978826233203414</v>
      </c>
      <c r="CQ45" s="185">
        <v>2.5050002574483088</v>
      </c>
      <c r="CR45" s="185">
        <v>-9.5549054072491266</v>
      </c>
      <c r="CS45" s="185">
        <v>6.1280981718364602</v>
      </c>
      <c r="CT45" s="185">
        <v>-4.4607154819594435</v>
      </c>
      <c r="CU45" s="185">
        <v>-7.7846702607842548</v>
      </c>
      <c r="CV45" s="185">
        <v>-4.4492776662156004</v>
      </c>
      <c r="CW45" s="185">
        <v>-0.25338910598179387</v>
      </c>
      <c r="CX45" s="185">
        <v>6.8084569005817608</v>
      </c>
      <c r="CY45" s="185">
        <v>1.0164925962061089</v>
      </c>
      <c r="CZ45" s="185">
        <v>0.51693570526518684</v>
      </c>
      <c r="DA45" s="185">
        <v>13.475619213609402</v>
      </c>
      <c r="DB45" s="185">
        <v>13.763119432694658</v>
      </c>
      <c r="DC45" s="185">
        <v>-9.1695545251574639</v>
      </c>
      <c r="DD45" s="185">
        <v>5.9740040358860158</v>
      </c>
      <c r="DE45" s="185">
        <v>8.4982425725203434</v>
      </c>
      <c r="DF45" s="185">
        <v>7.1721376065996711</v>
      </c>
      <c r="DG45" s="185">
        <v>6.0889676808240312</v>
      </c>
      <c r="DH45" s="185">
        <v>5.5709937703222412</v>
      </c>
      <c r="DI45" s="185">
        <v>-19.167964450604615</v>
      </c>
      <c r="DJ45" s="185">
        <v>26.578913036377006</v>
      </c>
      <c r="DK45" s="186">
        <v>12.426203848991001</v>
      </c>
    </row>
    <row r="46" spans="1:115" ht="12.75" customHeight="1" x14ac:dyDescent="0.2">
      <c r="A46" s="189"/>
      <c r="B46" s="189"/>
      <c r="C46" s="188"/>
      <c r="D46" s="188"/>
      <c r="E46" s="188"/>
      <c r="F46" s="188"/>
      <c r="G46" s="160"/>
      <c r="H46" s="160"/>
      <c r="I46" s="188"/>
      <c r="J46" s="188"/>
      <c r="K46" s="188"/>
      <c r="L46" s="188"/>
      <c r="M46" s="188"/>
      <c r="N46" s="188"/>
      <c r="O46" s="188"/>
      <c r="P46" s="188"/>
      <c r="Q46" s="188"/>
      <c r="R46" s="160"/>
      <c r="S46" s="189"/>
      <c r="T46" s="189"/>
      <c r="U46" s="160"/>
      <c r="V46" s="160"/>
      <c r="W46" s="188"/>
      <c r="X46" s="188"/>
      <c r="Y46" s="189"/>
      <c r="Z46" s="188"/>
      <c r="AA46" s="188"/>
      <c r="AB46" s="189"/>
      <c r="AC46" s="162"/>
      <c r="AD46" s="189"/>
      <c r="AE46" s="189"/>
      <c r="AF46" s="188"/>
      <c r="AG46" s="188"/>
      <c r="AH46" s="188"/>
      <c r="AI46" s="188"/>
      <c r="AJ46" s="160"/>
      <c r="AK46" s="160"/>
      <c r="AL46" s="188"/>
      <c r="AM46" s="188"/>
      <c r="AN46" s="188"/>
      <c r="AO46" s="188"/>
      <c r="AP46" s="188"/>
      <c r="AQ46" s="188"/>
      <c r="AR46" s="188"/>
      <c r="AS46" s="188"/>
      <c r="AT46" s="188"/>
      <c r="AU46" s="160"/>
      <c r="AV46" s="189"/>
      <c r="AW46" s="189"/>
      <c r="AX46" s="160"/>
      <c r="AY46" s="160"/>
      <c r="AZ46" s="188"/>
      <c r="BA46" s="188"/>
      <c r="BB46" s="189"/>
      <c r="BC46" s="188"/>
      <c r="BD46" s="188"/>
      <c r="BE46" s="189"/>
      <c r="BF46" s="162"/>
      <c r="BG46" s="189"/>
      <c r="BH46" s="189"/>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c r="CG46" s="160"/>
      <c r="CH46" s="160"/>
      <c r="CI46" s="162"/>
      <c r="CJ46" s="189"/>
      <c r="CK46" s="189"/>
      <c r="CL46" s="188"/>
      <c r="CM46" s="188"/>
      <c r="CN46" s="188"/>
      <c r="CO46" s="188"/>
      <c r="CP46" s="160"/>
      <c r="CQ46" s="160"/>
      <c r="CR46" s="188"/>
      <c r="CS46" s="188"/>
      <c r="CT46" s="188"/>
      <c r="CU46" s="188"/>
      <c r="CV46" s="188"/>
      <c r="CW46" s="188"/>
      <c r="CX46" s="188"/>
      <c r="CY46" s="188"/>
      <c r="CZ46" s="188"/>
      <c r="DA46" s="160"/>
      <c r="DB46" s="189"/>
      <c r="DC46" s="189"/>
      <c r="DD46" s="160"/>
      <c r="DE46" s="160"/>
      <c r="DF46" s="188"/>
      <c r="DG46" s="188"/>
      <c r="DH46" s="189"/>
      <c r="DI46" s="188"/>
      <c r="DJ46" s="188"/>
      <c r="DK46" s="189"/>
    </row>
    <row r="47" spans="1:115" x14ac:dyDescent="0.2">
      <c r="A47" s="243" t="s">
        <v>249</v>
      </c>
      <c r="B47" s="139"/>
      <c r="C47" s="139"/>
      <c r="D47" s="139"/>
      <c r="E47" s="139"/>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2"/>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2"/>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2"/>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row>
    <row r="48" spans="1:115" x14ac:dyDescent="0.2">
      <c r="A48" s="377" t="s">
        <v>246</v>
      </c>
      <c r="B48" s="377"/>
      <c r="C48" s="139"/>
      <c r="D48" s="139"/>
      <c r="E48" s="139"/>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2"/>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2"/>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2"/>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row>
    <row r="49" spans="1:115" x14ac:dyDescent="0.2">
      <c r="A49" s="377" t="s">
        <v>247</v>
      </c>
      <c r="B49" s="377"/>
      <c r="C49" s="139"/>
      <c r="D49" s="139"/>
      <c r="E49" s="139"/>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2"/>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2"/>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2"/>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row>
    <row r="50" spans="1:115" x14ac:dyDescent="0.2">
      <c r="A50" s="244" t="s">
        <v>248</v>
      </c>
      <c r="B50" s="142"/>
      <c r="C50" s="139"/>
      <c r="D50" s="139"/>
      <c r="E50" s="139"/>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2"/>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2"/>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2"/>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row>
    <row r="51" spans="1:115" ht="24" customHeight="1" x14ac:dyDescent="0.2">
      <c r="A51" s="379" t="s">
        <v>250</v>
      </c>
      <c r="B51" s="379"/>
      <c r="C51" s="379"/>
      <c r="D51" s="379"/>
      <c r="E51" s="379"/>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2"/>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2"/>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2"/>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row>
    <row r="52" spans="1:115" ht="24" customHeight="1" x14ac:dyDescent="0.2">
      <c r="A52" s="378" t="s">
        <v>361</v>
      </c>
      <c r="B52" s="378"/>
      <c r="C52" s="378"/>
      <c r="D52" s="378"/>
      <c r="E52" s="378"/>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2"/>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2"/>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2"/>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row>
    <row r="53" spans="1:115" ht="12.75" customHeight="1" x14ac:dyDescent="0.2">
      <c r="A53" s="240" t="str">
        <f>'Contenido '!A130</f>
        <v>Actualizado el 18 de agosto de 2022</v>
      </c>
      <c r="B53" s="142"/>
      <c r="C53" s="139"/>
      <c r="D53" s="139"/>
      <c r="E53" s="139"/>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2"/>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2"/>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2"/>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row>
    <row r="54" spans="1:115" ht="12.75" customHeight="1"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2"/>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2"/>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2"/>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row>
    <row r="55" spans="1:115"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2"/>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2"/>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2"/>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row>
    <row r="56" spans="1:115"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2"/>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2"/>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2"/>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row>
    <row r="57" spans="1:115"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2"/>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2"/>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2"/>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row>
    <row r="58" spans="1:115"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2"/>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2"/>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2"/>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row>
    <row r="59" spans="1:115"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2"/>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2"/>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2"/>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row>
    <row r="60" spans="1:115"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2"/>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2"/>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2"/>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row>
    <row r="61" spans="1:115"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2"/>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2"/>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2"/>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row>
    <row r="62" spans="1:1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2"/>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2"/>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2"/>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row>
    <row r="63" spans="1:1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2"/>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2"/>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2"/>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row>
    <row r="64" spans="1:1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2"/>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2"/>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2"/>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row>
    <row r="65" spans="1:1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2"/>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2"/>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2"/>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row>
    <row r="66" spans="1:1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2"/>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2"/>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2"/>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row>
    <row r="67" spans="1:1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2"/>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2"/>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2"/>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row>
    <row r="68" spans="1:1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2"/>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2"/>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2"/>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row>
    <row r="69" spans="1:1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2"/>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2"/>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2"/>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row>
    <row r="70" spans="1:1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2"/>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2"/>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2"/>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row>
    <row r="71" spans="1:1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2"/>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2"/>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2"/>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row>
    <row r="72" spans="1:1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2"/>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2"/>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2"/>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row>
    <row r="73" spans="1:1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2"/>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2"/>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2"/>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row>
    <row r="74" spans="1:1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2"/>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2"/>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2"/>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row>
    <row r="75" spans="1:1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2"/>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2"/>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2"/>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c r="DK75" s="160"/>
    </row>
    <row r="76" spans="1:1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2"/>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2"/>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2"/>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row>
    <row r="77" spans="1:1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2"/>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2"/>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2"/>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c r="DK77" s="160"/>
    </row>
    <row r="78" spans="1:1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2"/>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2"/>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2"/>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c r="DK78" s="160"/>
    </row>
    <row r="79" spans="1:1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2"/>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2"/>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2"/>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row>
    <row r="80" spans="1:1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2"/>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2"/>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2"/>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row>
    <row r="81" spans="1:1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2"/>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2"/>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2"/>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row>
    <row r="82" spans="1:1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2"/>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2"/>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2"/>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c r="DK82" s="160"/>
    </row>
    <row r="83" spans="1:1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2"/>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2"/>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2"/>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row>
    <row r="84" spans="1:1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2"/>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2"/>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2"/>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row>
    <row r="85" spans="1:1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2"/>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2"/>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2"/>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row>
    <row r="86" spans="1:1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2"/>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2"/>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2"/>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row>
    <row r="87" spans="1:1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2"/>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2"/>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2"/>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row>
    <row r="88" spans="1:1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2"/>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2"/>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2"/>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row>
    <row r="89" spans="1:1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2"/>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2"/>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2"/>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row>
    <row r="90" spans="1:1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2"/>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2"/>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2"/>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row>
    <row r="91" spans="1:1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2"/>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2"/>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2"/>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row>
    <row r="92" spans="1:1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2"/>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2"/>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2"/>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row>
    <row r="93" spans="1:1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2"/>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2"/>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2"/>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row>
    <row r="94" spans="1:1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2"/>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2"/>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2"/>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row>
    <row r="95" spans="1:1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2"/>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2"/>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2"/>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row>
    <row r="96" spans="1:1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2"/>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2"/>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2"/>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row>
    <row r="97" spans="1:1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2"/>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2"/>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2"/>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row>
    <row r="98" spans="1:1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2"/>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2"/>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2"/>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row>
    <row r="99" spans="1:1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2"/>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2"/>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2"/>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row>
    <row r="100" spans="1:1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2"/>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2"/>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2"/>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c r="DK100" s="160"/>
    </row>
    <row r="101" spans="1:1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2"/>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2"/>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2"/>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row>
    <row r="102" spans="1:1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2"/>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2"/>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2"/>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c r="DK102" s="160"/>
    </row>
    <row r="103" spans="1:1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2"/>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2"/>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2"/>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c r="DK103" s="160"/>
    </row>
    <row r="104" spans="1:1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2"/>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2"/>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2"/>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row>
    <row r="105" spans="1:1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2"/>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2"/>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2"/>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c r="DK105" s="160"/>
    </row>
    <row r="106" spans="1:1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2"/>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2"/>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2"/>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c r="DK106" s="160"/>
    </row>
    <row r="107" spans="1:1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2"/>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2"/>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2"/>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row>
    <row r="108" spans="1:1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2"/>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2"/>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2"/>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c r="DK108" s="160"/>
    </row>
    <row r="109" spans="1:1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2"/>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2"/>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2"/>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c r="DK109" s="160"/>
    </row>
    <row r="110" spans="1:1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2"/>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2"/>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2"/>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c r="DK110" s="160"/>
    </row>
    <row r="111" spans="1:1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2"/>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2"/>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2"/>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c r="DK111" s="160"/>
    </row>
    <row r="112" spans="1:1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2"/>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2"/>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2"/>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c r="DK112" s="160"/>
    </row>
    <row r="113" spans="1:1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2"/>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2"/>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2"/>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c r="DK113" s="160"/>
    </row>
    <row r="114" spans="1:1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2"/>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2"/>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2"/>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row>
    <row r="115" spans="1:1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2"/>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2"/>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2"/>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row>
    <row r="116" spans="1:1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2"/>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2"/>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2"/>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row>
    <row r="117" spans="1:1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2"/>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2"/>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2"/>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row>
    <row r="118" spans="1:1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2"/>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2"/>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2"/>
      <c r="CJ118" s="160"/>
      <c r="CK118" s="160"/>
      <c r="CL118" s="160"/>
      <c r="CM118" s="160"/>
      <c r="CN118" s="160"/>
      <c r="CO118" s="160"/>
      <c r="CP118" s="160"/>
      <c r="CQ118" s="160"/>
      <c r="CR118" s="160"/>
      <c r="CS118" s="160"/>
      <c r="CT118" s="160"/>
      <c r="CU118" s="160"/>
      <c r="CV118" s="160"/>
      <c r="CW118" s="160"/>
      <c r="CX118" s="160"/>
      <c r="CY118" s="160"/>
      <c r="CZ118" s="160"/>
      <c r="DA118" s="160"/>
      <c r="DB118" s="160"/>
      <c r="DC118" s="160"/>
      <c r="DD118" s="160"/>
      <c r="DE118" s="160"/>
      <c r="DF118" s="160"/>
      <c r="DG118" s="160"/>
      <c r="DH118" s="160"/>
      <c r="DI118" s="160"/>
      <c r="DJ118" s="160"/>
      <c r="DK118" s="160"/>
    </row>
    <row r="119" spans="1:1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2"/>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2"/>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c r="CG119" s="160"/>
      <c r="CH119" s="160"/>
      <c r="CI119" s="162"/>
      <c r="CJ119" s="160"/>
      <c r="CK119" s="160"/>
      <c r="CL119" s="160"/>
      <c r="CM119" s="160"/>
      <c r="CN119" s="160"/>
      <c r="CO119" s="160"/>
      <c r="CP119" s="160"/>
      <c r="CQ119" s="160"/>
      <c r="CR119" s="160"/>
      <c r="CS119" s="160"/>
      <c r="CT119" s="160"/>
      <c r="CU119" s="160"/>
      <c r="CV119" s="160"/>
      <c r="CW119" s="160"/>
      <c r="CX119" s="160"/>
      <c r="CY119" s="160"/>
      <c r="CZ119" s="160"/>
      <c r="DA119" s="160"/>
      <c r="DB119" s="160"/>
      <c r="DC119" s="160"/>
      <c r="DD119" s="160"/>
      <c r="DE119" s="160"/>
      <c r="DF119" s="160"/>
      <c r="DG119" s="160"/>
      <c r="DH119" s="160"/>
      <c r="DI119" s="160"/>
      <c r="DJ119" s="160"/>
      <c r="DK119" s="160"/>
    </row>
    <row r="120" spans="1:1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2"/>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2"/>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c r="CG120" s="160"/>
      <c r="CH120" s="160"/>
      <c r="CI120" s="162"/>
      <c r="CJ120" s="160"/>
      <c r="CK120" s="160"/>
      <c r="CL120" s="160"/>
      <c r="CM120" s="160"/>
      <c r="CN120" s="160"/>
      <c r="CO120" s="160"/>
      <c r="CP120" s="160"/>
      <c r="CQ120" s="160"/>
      <c r="CR120" s="160"/>
      <c r="CS120" s="160"/>
      <c r="CT120" s="160"/>
      <c r="CU120" s="160"/>
      <c r="CV120" s="160"/>
      <c r="CW120" s="160"/>
      <c r="CX120" s="160"/>
      <c r="CY120" s="160"/>
      <c r="CZ120" s="160"/>
      <c r="DA120" s="160"/>
      <c r="DB120" s="160"/>
      <c r="DC120" s="160"/>
      <c r="DD120" s="160"/>
      <c r="DE120" s="160"/>
      <c r="DF120" s="160"/>
      <c r="DG120" s="160"/>
      <c r="DH120" s="160"/>
      <c r="DI120" s="160"/>
      <c r="DJ120" s="160"/>
      <c r="DK120" s="160"/>
    </row>
    <row r="121" spans="1:1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2"/>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2"/>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c r="CG121" s="160"/>
      <c r="CH121" s="160"/>
      <c r="CI121" s="162"/>
      <c r="CJ121" s="160"/>
      <c r="CK121" s="160"/>
      <c r="CL121" s="160"/>
      <c r="CM121" s="160"/>
      <c r="CN121" s="160"/>
      <c r="CO121" s="160"/>
      <c r="CP121" s="160"/>
      <c r="CQ121" s="160"/>
      <c r="CR121" s="160"/>
      <c r="CS121" s="160"/>
      <c r="CT121" s="160"/>
      <c r="CU121" s="160"/>
      <c r="CV121" s="160"/>
      <c r="CW121" s="160"/>
      <c r="CX121" s="160"/>
      <c r="CY121" s="160"/>
      <c r="CZ121" s="160"/>
      <c r="DA121" s="160"/>
      <c r="DB121" s="160"/>
      <c r="DC121" s="160"/>
      <c r="DD121" s="160"/>
      <c r="DE121" s="160"/>
      <c r="DF121" s="160"/>
      <c r="DG121" s="160"/>
      <c r="DH121" s="160"/>
      <c r="DI121" s="160"/>
      <c r="DJ121" s="160"/>
      <c r="DK121" s="160"/>
    </row>
    <row r="122" spans="1:1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2"/>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2"/>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2"/>
      <c r="CJ122" s="160"/>
      <c r="CK122" s="160"/>
      <c r="CL122" s="160"/>
      <c r="CM122" s="160"/>
      <c r="CN122" s="160"/>
      <c r="CO122" s="160"/>
      <c r="CP122" s="160"/>
      <c r="CQ122" s="160"/>
      <c r="CR122" s="160"/>
      <c r="CS122" s="160"/>
      <c r="CT122" s="160"/>
      <c r="CU122" s="160"/>
      <c r="CV122" s="160"/>
      <c r="CW122" s="160"/>
      <c r="CX122" s="160"/>
      <c r="CY122" s="160"/>
      <c r="CZ122" s="160"/>
      <c r="DA122" s="160"/>
      <c r="DB122" s="160"/>
      <c r="DC122" s="160"/>
      <c r="DD122" s="160"/>
      <c r="DE122" s="160"/>
      <c r="DF122" s="160"/>
      <c r="DG122" s="160"/>
      <c r="DH122" s="160"/>
      <c r="DI122" s="160"/>
      <c r="DJ122" s="160"/>
      <c r="DK122" s="160"/>
    </row>
    <row r="123" spans="1:1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2"/>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2"/>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c r="CG123" s="160"/>
      <c r="CH123" s="160"/>
      <c r="CI123" s="162"/>
      <c r="CJ123" s="160"/>
      <c r="CK123" s="160"/>
      <c r="CL123" s="160"/>
      <c r="CM123" s="160"/>
      <c r="CN123" s="160"/>
      <c r="CO123" s="160"/>
      <c r="CP123" s="160"/>
      <c r="CQ123" s="160"/>
      <c r="CR123" s="160"/>
      <c r="CS123" s="160"/>
      <c r="CT123" s="160"/>
      <c r="CU123" s="160"/>
      <c r="CV123" s="160"/>
      <c r="CW123" s="160"/>
      <c r="CX123" s="160"/>
      <c r="CY123" s="160"/>
      <c r="CZ123" s="160"/>
      <c r="DA123" s="160"/>
      <c r="DB123" s="160"/>
      <c r="DC123" s="160"/>
      <c r="DD123" s="160"/>
      <c r="DE123" s="160"/>
      <c r="DF123" s="160"/>
      <c r="DG123" s="160"/>
      <c r="DH123" s="160"/>
      <c r="DI123" s="160"/>
      <c r="DJ123" s="160"/>
      <c r="DK123" s="160"/>
    </row>
    <row r="124" spans="1:1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2"/>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2"/>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c r="CG124" s="160"/>
      <c r="CH124" s="160"/>
      <c r="CI124" s="162"/>
      <c r="CJ124" s="160"/>
      <c r="CK124" s="160"/>
      <c r="CL124" s="160"/>
      <c r="CM124" s="160"/>
      <c r="CN124" s="160"/>
      <c r="CO124" s="160"/>
      <c r="CP124" s="160"/>
      <c r="CQ124" s="160"/>
      <c r="CR124" s="160"/>
      <c r="CS124" s="160"/>
      <c r="CT124" s="160"/>
      <c r="CU124" s="160"/>
      <c r="CV124" s="160"/>
      <c r="CW124" s="160"/>
      <c r="CX124" s="160"/>
      <c r="CY124" s="160"/>
      <c r="CZ124" s="160"/>
      <c r="DA124" s="160"/>
      <c r="DB124" s="160"/>
      <c r="DC124" s="160"/>
      <c r="DD124" s="160"/>
      <c r="DE124" s="160"/>
      <c r="DF124" s="160"/>
      <c r="DG124" s="160"/>
      <c r="DH124" s="160"/>
      <c r="DI124" s="160"/>
      <c r="DJ124" s="160"/>
      <c r="DK124" s="160"/>
    </row>
    <row r="125" spans="1:1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2"/>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2"/>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c r="CG125" s="160"/>
      <c r="CH125" s="160"/>
      <c r="CI125" s="162"/>
      <c r="CJ125" s="160"/>
      <c r="CK125" s="160"/>
      <c r="CL125" s="160"/>
      <c r="CM125" s="160"/>
      <c r="CN125" s="160"/>
      <c r="CO125" s="160"/>
      <c r="CP125" s="160"/>
      <c r="CQ125" s="160"/>
      <c r="CR125" s="160"/>
      <c r="CS125" s="160"/>
      <c r="CT125" s="160"/>
      <c r="CU125" s="160"/>
      <c r="CV125" s="160"/>
      <c r="CW125" s="160"/>
      <c r="CX125" s="160"/>
      <c r="CY125" s="160"/>
      <c r="CZ125" s="160"/>
      <c r="DA125" s="160"/>
      <c r="DB125" s="160"/>
      <c r="DC125" s="160"/>
      <c r="DD125" s="160"/>
      <c r="DE125" s="160"/>
      <c r="DF125" s="160"/>
      <c r="DG125" s="160"/>
      <c r="DH125" s="160"/>
      <c r="DI125" s="160"/>
      <c r="DJ125" s="160"/>
      <c r="DK125" s="160"/>
    </row>
    <row r="126" spans="1:1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2"/>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2"/>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c r="CG126" s="160"/>
      <c r="CH126" s="160"/>
      <c r="CI126" s="162"/>
      <c r="CJ126" s="160"/>
      <c r="CK126" s="160"/>
      <c r="CL126" s="160"/>
      <c r="CM126" s="160"/>
      <c r="CN126" s="160"/>
      <c r="CO126" s="160"/>
      <c r="CP126" s="160"/>
      <c r="CQ126" s="160"/>
      <c r="CR126" s="160"/>
      <c r="CS126" s="160"/>
      <c r="CT126" s="160"/>
      <c r="CU126" s="160"/>
      <c r="CV126" s="160"/>
      <c r="CW126" s="160"/>
      <c r="CX126" s="160"/>
      <c r="CY126" s="160"/>
      <c r="CZ126" s="160"/>
      <c r="DA126" s="160"/>
      <c r="DB126" s="160"/>
      <c r="DC126" s="160"/>
      <c r="DD126" s="160"/>
      <c r="DE126" s="160"/>
      <c r="DF126" s="160"/>
      <c r="DG126" s="160"/>
      <c r="DH126" s="160"/>
      <c r="DI126" s="160"/>
      <c r="DJ126" s="160"/>
      <c r="DK126" s="160"/>
    </row>
    <row r="127" spans="1:1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2"/>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2"/>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c r="CG127" s="160"/>
      <c r="CH127" s="160"/>
      <c r="CI127" s="162"/>
      <c r="CJ127" s="160"/>
      <c r="CK127" s="160"/>
      <c r="CL127" s="160"/>
      <c r="CM127" s="160"/>
      <c r="CN127" s="160"/>
      <c r="CO127" s="160"/>
      <c r="CP127" s="160"/>
      <c r="CQ127" s="160"/>
      <c r="CR127" s="160"/>
      <c r="CS127" s="160"/>
      <c r="CT127" s="160"/>
      <c r="CU127" s="160"/>
      <c r="CV127" s="160"/>
      <c r="CW127" s="160"/>
      <c r="CX127" s="160"/>
      <c r="CY127" s="160"/>
      <c r="CZ127" s="160"/>
      <c r="DA127" s="160"/>
      <c r="DB127" s="160"/>
      <c r="DC127" s="160"/>
      <c r="DD127" s="160"/>
      <c r="DE127" s="160"/>
      <c r="DF127" s="160"/>
      <c r="DG127" s="160"/>
      <c r="DH127" s="160"/>
      <c r="DI127" s="160"/>
      <c r="DJ127" s="160"/>
      <c r="DK127" s="160"/>
    </row>
    <row r="128" spans="1:1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2"/>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2"/>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c r="CG128" s="160"/>
      <c r="CH128" s="160"/>
      <c r="CI128" s="162"/>
      <c r="CJ128" s="160"/>
      <c r="CK128" s="160"/>
      <c r="CL128" s="160"/>
      <c r="CM128" s="160"/>
      <c r="CN128" s="160"/>
      <c r="CO128" s="160"/>
      <c r="CP128" s="160"/>
      <c r="CQ128" s="160"/>
      <c r="CR128" s="160"/>
      <c r="CS128" s="160"/>
      <c r="CT128" s="160"/>
      <c r="CU128" s="160"/>
      <c r="CV128" s="160"/>
      <c r="CW128" s="160"/>
      <c r="CX128" s="160"/>
      <c r="CY128" s="160"/>
      <c r="CZ128" s="160"/>
      <c r="DA128" s="160"/>
      <c r="DB128" s="160"/>
      <c r="DC128" s="160"/>
      <c r="DD128" s="160"/>
      <c r="DE128" s="160"/>
      <c r="DF128" s="160"/>
      <c r="DG128" s="160"/>
      <c r="DH128" s="160"/>
      <c r="DI128" s="160"/>
      <c r="DJ128" s="160"/>
      <c r="DK128" s="160"/>
    </row>
    <row r="129" spans="1:1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2"/>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2"/>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c r="CG129" s="160"/>
      <c r="CH129" s="160"/>
      <c r="CI129" s="162"/>
      <c r="CJ129" s="160"/>
      <c r="CK129" s="160"/>
      <c r="CL129" s="160"/>
      <c r="CM129" s="160"/>
      <c r="CN129" s="160"/>
      <c r="CO129" s="160"/>
      <c r="CP129" s="160"/>
      <c r="CQ129" s="160"/>
      <c r="CR129" s="160"/>
      <c r="CS129" s="160"/>
      <c r="CT129" s="160"/>
      <c r="CU129" s="160"/>
      <c r="CV129" s="160"/>
      <c r="CW129" s="160"/>
      <c r="CX129" s="160"/>
      <c r="CY129" s="160"/>
      <c r="CZ129" s="160"/>
      <c r="DA129" s="160"/>
      <c r="DB129" s="160"/>
      <c r="DC129" s="160"/>
      <c r="DD129" s="160"/>
      <c r="DE129" s="160"/>
      <c r="DF129" s="160"/>
      <c r="DG129" s="160"/>
      <c r="DH129" s="160"/>
      <c r="DI129" s="160"/>
      <c r="DJ129" s="160"/>
      <c r="DK129" s="160"/>
    </row>
    <row r="130" spans="1:1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2"/>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2"/>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c r="CG130" s="160"/>
      <c r="CH130" s="160"/>
      <c r="CI130" s="162"/>
      <c r="CJ130" s="160"/>
      <c r="CK130" s="160"/>
      <c r="CL130" s="160"/>
      <c r="CM130" s="160"/>
      <c r="CN130" s="160"/>
      <c r="CO130" s="160"/>
      <c r="CP130" s="160"/>
      <c r="CQ130" s="160"/>
      <c r="CR130" s="160"/>
      <c r="CS130" s="160"/>
      <c r="CT130" s="160"/>
      <c r="CU130" s="160"/>
      <c r="CV130" s="160"/>
      <c r="CW130" s="160"/>
      <c r="CX130" s="160"/>
      <c r="CY130" s="160"/>
      <c r="CZ130" s="160"/>
      <c r="DA130" s="160"/>
      <c r="DB130" s="160"/>
      <c r="DC130" s="160"/>
      <c r="DD130" s="160"/>
      <c r="DE130" s="160"/>
      <c r="DF130" s="160"/>
      <c r="DG130" s="160"/>
      <c r="DH130" s="160"/>
      <c r="DI130" s="160"/>
      <c r="DJ130" s="160"/>
      <c r="DK130" s="160"/>
    </row>
    <row r="131" spans="1:1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2"/>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2"/>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c r="CG131" s="160"/>
      <c r="CH131" s="160"/>
      <c r="CI131" s="162"/>
      <c r="CJ131" s="160"/>
      <c r="CK131" s="160"/>
      <c r="CL131" s="160"/>
      <c r="CM131" s="160"/>
      <c r="CN131" s="160"/>
      <c r="CO131" s="160"/>
      <c r="CP131" s="160"/>
      <c r="CQ131" s="160"/>
      <c r="CR131" s="160"/>
      <c r="CS131" s="160"/>
      <c r="CT131" s="160"/>
      <c r="CU131" s="160"/>
      <c r="CV131" s="160"/>
      <c r="CW131" s="160"/>
      <c r="CX131" s="160"/>
      <c r="CY131" s="160"/>
      <c r="CZ131" s="160"/>
      <c r="DA131" s="160"/>
      <c r="DB131" s="160"/>
      <c r="DC131" s="160"/>
      <c r="DD131" s="160"/>
      <c r="DE131" s="160"/>
      <c r="DF131" s="160"/>
      <c r="DG131" s="160"/>
      <c r="DH131" s="160"/>
      <c r="DI131" s="160"/>
      <c r="DJ131" s="160"/>
      <c r="DK131" s="160"/>
    </row>
    <row r="132" spans="1:1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2"/>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2"/>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c r="CG132" s="160"/>
      <c r="CH132" s="160"/>
      <c r="CI132" s="162"/>
      <c r="CJ132" s="160"/>
      <c r="CK132" s="160"/>
      <c r="CL132" s="160"/>
      <c r="CM132" s="160"/>
      <c r="CN132" s="160"/>
      <c r="CO132" s="160"/>
      <c r="CP132" s="160"/>
      <c r="CQ132" s="160"/>
      <c r="CR132" s="160"/>
      <c r="CS132" s="160"/>
      <c r="CT132" s="160"/>
      <c r="CU132" s="160"/>
      <c r="CV132" s="160"/>
      <c r="CW132" s="160"/>
      <c r="CX132" s="160"/>
      <c r="CY132" s="160"/>
      <c r="CZ132" s="160"/>
      <c r="DA132" s="160"/>
      <c r="DB132" s="160"/>
      <c r="DC132" s="160"/>
      <c r="DD132" s="160"/>
      <c r="DE132" s="160"/>
      <c r="DF132" s="160"/>
      <c r="DG132" s="160"/>
      <c r="DH132" s="160"/>
      <c r="DI132" s="160"/>
      <c r="DJ132" s="160"/>
      <c r="DK132" s="160"/>
    </row>
    <row r="133" spans="1:1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2"/>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2"/>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c r="CG133" s="160"/>
      <c r="CH133" s="160"/>
      <c r="CI133" s="162"/>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0"/>
      <c r="DJ133" s="160"/>
      <c r="DK133" s="160"/>
    </row>
    <row r="134" spans="1:1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2"/>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2"/>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c r="CG134" s="160"/>
      <c r="CH134" s="160"/>
      <c r="CI134" s="162"/>
      <c r="CJ134" s="160"/>
      <c r="CK134" s="160"/>
      <c r="CL134" s="160"/>
      <c r="CM134" s="160"/>
      <c r="CN134" s="160"/>
      <c r="CO134" s="160"/>
      <c r="CP134" s="160"/>
      <c r="CQ134" s="160"/>
      <c r="CR134" s="160"/>
      <c r="CS134" s="160"/>
      <c r="CT134" s="160"/>
      <c r="CU134" s="160"/>
      <c r="CV134" s="160"/>
      <c r="CW134" s="160"/>
      <c r="CX134" s="160"/>
      <c r="CY134" s="160"/>
      <c r="CZ134" s="160"/>
      <c r="DA134" s="160"/>
      <c r="DB134" s="160"/>
      <c r="DC134" s="160"/>
      <c r="DD134" s="160"/>
      <c r="DE134" s="160"/>
      <c r="DF134" s="160"/>
      <c r="DG134" s="160"/>
      <c r="DH134" s="160"/>
      <c r="DI134" s="160"/>
      <c r="DJ134" s="160"/>
      <c r="DK134" s="160"/>
    </row>
    <row r="135" spans="1:1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2"/>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2"/>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c r="CG135" s="160"/>
      <c r="CH135" s="160"/>
      <c r="CI135" s="162"/>
      <c r="CJ135" s="160"/>
      <c r="CK135" s="160"/>
      <c r="CL135" s="160"/>
      <c r="CM135" s="160"/>
      <c r="CN135" s="160"/>
      <c r="CO135" s="160"/>
      <c r="CP135" s="160"/>
      <c r="CQ135" s="160"/>
      <c r="CR135" s="160"/>
      <c r="CS135" s="160"/>
      <c r="CT135" s="160"/>
      <c r="CU135" s="160"/>
      <c r="CV135" s="160"/>
      <c r="CW135" s="160"/>
      <c r="CX135" s="160"/>
      <c r="CY135" s="160"/>
      <c r="CZ135" s="160"/>
      <c r="DA135" s="160"/>
      <c r="DB135" s="160"/>
      <c r="DC135" s="160"/>
      <c r="DD135" s="160"/>
      <c r="DE135" s="160"/>
      <c r="DF135" s="160"/>
      <c r="DG135" s="160"/>
      <c r="DH135" s="160"/>
      <c r="DI135" s="160"/>
      <c r="DJ135" s="160"/>
      <c r="DK135" s="160"/>
    </row>
    <row r="136" spans="1:1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2"/>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2"/>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c r="CG136" s="160"/>
      <c r="CH136" s="160"/>
      <c r="CI136" s="162"/>
      <c r="CJ136" s="160"/>
      <c r="CK136" s="160"/>
      <c r="CL136" s="160"/>
      <c r="CM136" s="160"/>
      <c r="CN136" s="160"/>
      <c r="CO136" s="160"/>
      <c r="CP136" s="160"/>
      <c r="CQ136" s="160"/>
      <c r="CR136" s="160"/>
      <c r="CS136" s="160"/>
      <c r="CT136" s="160"/>
      <c r="CU136" s="160"/>
      <c r="CV136" s="160"/>
      <c r="CW136" s="160"/>
      <c r="CX136" s="160"/>
      <c r="CY136" s="160"/>
      <c r="CZ136" s="160"/>
      <c r="DA136" s="160"/>
      <c r="DB136" s="160"/>
      <c r="DC136" s="160"/>
      <c r="DD136" s="160"/>
      <c r="DE136" s="160"/>
      <c r="DF136" s="160"/>
      <c r="DG136" s="160"/>
      <c r="DH136" s="160"/>
      <c r="DI136" s="160"/>
      <c r="DJ136" s="160"/>
      <c r="DK136" s="160"/>
    </row>
    <row r="137" spans="1:1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2"/>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2"/>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c r="CG137" s="160"/>
      <c r="CH137" s="160"/>
      <c r="CI137" s="162"/>
      <c r="CJ137" s="160"/>
      <c r="CK137" s="160"/>
      <c r="CL137" s="160"/>
      <c r="CM137" s="160"/>
      <c r="CN137" s="160"/>
      <c r="CO137" s="160"/>
      <c r="CP137" s="160"/>
      <c r="CQ137" s="160"/>
      <c r="CR137" s="160"/>
      <c r="CS137" s="160"/>
      <c r="CT137" s="160"/>
      <c r="CU137" s="160"/>
      <c r="CV137" s="160"/>
      <c r="CW137" s="160"/>
      <c r="CX137" s="160"/>
      <c r="CY137" s="160"/>
      <c r="CZ137" s="160"/>
      <c r="DA137" s="160"/>
      <c r="DB137" s="160"/>
      <c r="DC137" s="160"/>
      <c r="DD137" s="160"/>
      <c r="DE137" s="160"/>
      <c r="DF137" s="160"/>
      <c r="DG137" s="160"/>
      <c r="DH137" s="160"/>
      <c r="DI137" s="160"/>
      <c r="DJ137" s="160"/>
      <c r="DK137" s="160"/>
    </row>
    <row r="138" spans="1:1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2"/>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2"/>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c r="CG138" s="160"/>
      <c r="CH138" s="160"/>
      <c r="CI138" s="162"/>
      <c r="CJ138" s="160"/>
      <c r="CK138" s="160"/>
      <c r="CL138" s="160"/>
      <c r="CM138" s="160"/>
      <c r="CN138" s="160"/>
      <c r="CO138" s="160"/>
      <c r="CP138" s="160"/>
      <c r="CQ138" s="160"/>
      <c r="CR138" s="160"/>
      <c r="CS138" s="160"/>
      <c r="CT138" s="160"/>
      <c r="CU138" s="160"/>
      <c r="CV138" s="160"/>
      <c r="CW138" s="160"/>
      <c r="CX138" s="160"/>
      <c r="CY138" s="160"/>
      <c r="CZ138" s="160"/>
      <c r="DA138" s="160"/>
      <c r="DB138" s="160"/>
      <c r="DC138" s="160"/>
      <c r="DD138" s="160"/>
      <c r="DE138" s="160"/>
      <c r="DF138" s="160"/>
      <c r="DG138" s="160"/>
      <c r="DH138" s="160"/>
      <c r="DI138" s="160"/>
      <c r="DJ138" s="160"/>
      <c r="DK138" s="160"/>
    </row>
    <row r="139" spans="1:1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2"/>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2"/>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c r="CG139" s="160"/>
      <c r="CH139" s="160"/>
      <c r="CI139" s="162"/>
      <c r="CJ139" s="160"/>
      <c r="CK139" s="160"/>
      <c r="CL139" s="160"/>
      <c r="CM139" s="160"/>
      <c r="CN139" s="160"/>
      <c r="CO139" s="160"/>
      <c r="CP139" s="160"/>
      <c r="CQ139" s="160"/>
      <c r="CR139" s="160"/>
      <c r="CS139" s="160"/>
      <c r="CT139" s="160"/>
      <c r="CU139" s="160"/>
      <c r="CV139" s="160"/>
      <c r="CW139" s="160"/>
      <c r="CX139" s="160"/>
      <c r="CY139" s="160"/>
      <c r="CZ139" s="160"/>
      <c r="DA139" s="160"/>
      <c r="DB139" s="160"/>
      <c r="DC139" s="160"/>
      <c r="DD139" s="160"/>
      <c r="DE139" s="160"/>
      <c r="DF139" s="160"/>
      <c r="DG139" s="160"/>
      <c r="DH139" s="160"/>
      <c r="DI139" s="160"/>
      <c r="DJ139" s="160"/>
      <c r="DK139" s="160"/>
    </row>
    <row r="140" spans="1:1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2"/>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2"/>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c r="CG140" s="160"/>
      <c r="CH140" s="160"/>
      <c r="CI140" s="162"/>
      <c r="CJ140" s="160"/>
      <c r="CK140" s="160"/>
      <c r="CL140" s="160"/>
      <c r="CM140" s="160"/>
      <c r="CN140" s="160"/>
      <c r="CO140" s="160"/>
      <c r="CP140" s="160"/>
      <c r="CQ140" s="160"/>
      <c r="CR140" s="160"/>
      <c r="CS140" s="160"/>
      <c r="CT140" s="160"/>
      <c r="CU140" s="160"/>
      <c r="CV140" s="160"/>
      <c r="CW140" s="160"/>
      <c r="CX140" s="160"/>
      <c r="CY140" s="160"/>
      <c r="CZ140" s="160"/>
      <c r="DA140" s="160"/>
      <c r="DB140" s="160"/>
      <c r="DC140" s="160"/>
      <c r="DD140" s="160"/>
      <c r="DE140" s="160"/>
      <c r="DF140" s="160"/>
      <c r="DG140" s="160"/>
      <c r="DH140" s="160"/>
      <c r="DI140" s="160"/>
      <c r="DJ140" s="160"/>
      <c r="DK140" s="160"/>
    </row>
    <row r="141" spans="1:1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2"/>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2"/>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c r="CG141" s="160"/>
      <c r="CH141" s="160"/>
      <c r="CI141" s="162"/>
      <c r="CJ141" s="160"/>
      <c r="CK141" s="160"/>
      <c r="CL141" s="160"/>
      <c r="CM141" s="160"/>
      <c r="CN141" s="160"/>
      <c r="CO141" s="160"/>
      <c r="CP141" s="160"/>
      <c r="CQ141" s="160"/>
      <c r="CR141" s="160"/>
      <c r="CS141" s="160"/>
      <c r="CT141" s="160"/>
      <c r="CU141" s="160"/>
      <c r="CV141" s="160"/>
      <c r="CW141" s="160"/>
      <c r="CX141" s="160"/>
      <c r="CY141" s="160"/>
      <c r="CZ141" s="160"/>
      <c r="DA141" s="160"/>
      <c r="DB141" s="160"/>
      <c r="DC141" s="160"/>
      <c r="DD141" s="160"/>
      <c r="DE141" s="160"/>
      <c r="DF141" s="160"/>
      <c r="DG141" s="160"/>
      <c r="DH141" s="160"/>
      <c r="DI141" s="160"/>
      <c r="DJ141" s="160"/>
      <c r="DK141" s="160"/>
    </row>
    <row r="142" spans="1:1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2"/>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2"/>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c r="CG142" s="160"/>
      <c r="CH142" s="160"/>
      <c r="CI142" s="162"/>
      <c r="CJ142" s="160"/>
      <c r="CK142" s="160"/>
      <c r="CL142" s="160"/>
      <c r="CM142" s="160"/>
      <c r="CN142" s="160"/>
      <c r="CO142" s="160"/>
      <c r="CP142" s="160"/>
      <c r="CQ142" s="160"/>
      <c r="CR142" s="160"/>
      <c r="CS142" s="160"/>
      <c r="CT142" s="160"/>
      <c r="CU142" s="160"/>
      <c r="CV142" s="160"/>
      <c r="CW142" s="160"/>
      <c r="CX142" s="160"/>
      <c r="CY142" s="160"/>
      <c r="CZ142" s="160"/>
      <c r="DA142" s="160"/>
      <c r="DB142" s="160"/>
      <c r="DC142" s="160"/>
      <c r="DD142" s="160"/>
      <c r="DE142" s="160"/>
      <c r="DF142" s="160"/>
      <c r="DG142" s="160"/>
      <c r="DH142" s="160"/>
      <c r="DI142" s="160"/>
      <c r="DJ142" s="160"/>
      <c r="DK142" s="160"/>
    </row>
    <row r="143" spans="1:1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2"/>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2"/>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c r="CG143" s="160"/>
      <c r="CH143" s="160"/>
      <c r="CI143" s="162"/>
      <c r="CJ143" s="160"/>
      <c r="CK143" s="160"/>
      <c r="CL143" s="160"/>
      <c r="CM143" s="160"/>
      <c r="CN143" s="160"/>
      <c r="CO143" s="160"/>
      <c r="CP143" s="160"/>
      <c r="CQ143" s="160"/>
      <c r="CR143" s="160"/>
      <c r="CS143" s="160"/>
      <c r="CT143" s="160"/>
      <c r="CU143" s="160"/>
      <c r="CV143" s="160"/>
      <c r="CW143" s="160"/>
      <c r="CX143" s="160"/>
      <c r="CY143" s="160"/>
      <c r="CZ143" s="160"/>
      <c r="DA143" s="160"/>
      <c r="DB143" s="160"/>
      <c r="DC143" s="160"/>
      <c r="DD143" s="160"/>
      <c r="DE143" s="160"/>
      <c r="DF143" s="160"/>
      <c r="DG143" s="160"/>
      <c r="DH143" s="160"/>
      <c r="DI143" s="160"/>
      <c r="DJ143" s="160"/>
      <c r="DK143" s="160"/>
    </row>
    <row r="144" spans="1:1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2"/>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2"/>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c r="CG144" s="160"/>
      <c r="CH144" s="160"/>
      <c r="CI144" s="162"/>
      <c r="CJ144" s="160"/>
      <c r="CK144" s="160"/>
      <c r="CL144" s="160"/>
      <c r="CM144" s="160"/>
      <c r="CN144" s="160"/>
      <c r="CO144" s="160"/>
      <c r="CP144" s="160"/>
      <c r="CQ144" s="160"/>
      <c r="CR144" s="160"/>
      <c r="CS144" s="160"/>
      <c r="CT144" s="160"/>
      <c r="CU144" s="160"/>
      <c r="CV144" s="160"/>
      <c r="CW144" s="160"/>
      <c r="CX144" s="160"/>
      <c r="CY144" s="160"/>
      <c r="CZ144" s="160"/>
      <c r="DA144" s="160"/>
      <c r="DB144" s="160"/>
      <c r="DC144" s="160"/>
      <c r="DD144" s="160"/>
      <c r="DE144" s="160"/>
      <c r="DF144" s="160"/>
      <c r="DG144" s="160"/>
      <c r="DH144" s="160"/>
      <c r="DI144" s="160"/>
      <c r="DJ144" s="160"/>
      <c r="DK144" s="160"/>
    </row>
    <row r="145" spans="1:1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2"/>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2"/>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c r="CG145" s="160"/>
      <c r="CH145" s="160"/>
      <c r="CI145" s="162"/>
      <c r="CJ145" s="160"/>
      <c r="CK145" s="160"/>
      <c r="CL145" s="160"/>
      <c r="CM145" s="160"/>
      <c r="CN145" s="160"/>
      <c r="CO145" s="160"/>
      <c r="CP145" s="160"/>
      <c r="CQ145" s="160"/>
      <c r="CR145" s="160"/>
      <c r="CS145" s="160"/>
      <c r="CT145" s="160"/>
      <c r="CU145" s="160"/>
      <c r="CV145" s="160"/>
      <c r="CW145" s="160"/>
      <c r="CX145" s="160"/>
      <c r="CY145" s="160"/>
      <c r="CZ145" s="160"/>
      <c r="DA145" s="160"/>
      <c r="DB145" s="160"/>
      <c r="DC145" s="160"/>
      <c r="DD145" s="160"/>
      <c r="DE145" s="160"/>
      <c r="DF145" s="160"/>
      <c r="DG145" s="160"/>
      <c r="DH145" s="160"/>
      <c r="DI145" s="160"/>
      <c r="DJ145" s="160"/>
      <c r="DK145" s="160"/>
    </row>
    <row r="146" spans="1:1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2"/>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2"/>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c r="CG146" s="160"/>
      <c r="CH146" s="160"/>
      <c r="CI146" s="162"/>
      <c r="CJ146" s="160"/>
      <c r="CK146" s="160"/>
      <c r="CL146" s="160"/>
      <c r="CM146" s="160"/>
      <c r="CN146" s="160"/>
      <c r="CO146" s="160"/>
      <c r="CP146" s="160"/>
      <c r="CQ146" s="160"/>
      <c r="CR146" s="160"/>
      <c r="CS146" s="160"/>
      <c r="CT146" s="160"/>
      <c r="CU146" s="160"/>
      <c r="CV146" s="160"/>
      <c r="CW146" s="160"/>
      <c r="CX146" s="160"/>
      <c r="CY146" s="160"/>
      <c r="CZ146" s="160"/>
      <c r="DA146" s="160"/>
      <c r="DB146" s="160"/>
      <c r="DC146" s="160"/>
      <c r="DD146" s="160"/>
      <c r="DE146" s="160"/>
      <c r="DF146" s="160"/>
      <c r="DG146" s="160"/>
      <c r="DH146" s="160"/>
      <c r="DI146" s="160"/>
      <c r="DJ146" s="160"/>
      <c r="DK146" s="160"/>
    </row>
    <row r="147" spans="1:1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2"/>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2"/>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c r="CG147" s="160"/>
      <c r="CH147" s="160"/>
      <c r="CI147" s="162"/>
      <c r="CJ147" s="160"/>
      <c r="CK147" s="160"/>
      <c r="CL147" s="160"/>
      <c r="CM147" s="160"/>
      <c r="CN147" s="160"/>
      <c r="CO147" s="160"/>
      <c r="CP147" s="160"/>
      <c r="CQ147" s="160"/>
      <c r="CR147" s="160"/>
      <c r="CS147" s="160"/>
      <c r="CT147" s="160"/>
      <c r="CU147" s="160"/>
      <c r="CV147" s="160"/>
      <c r="CW147" s="160"/>
      <c r="CX147" s="160"/>
      <c r="CY147" s="160"/>
      <c r="CZ147" s="160"/>
      <c r="DA147" s="160"/>
      <c r="DB147" s="160"/>
      <c r="DC147" s="160"/>
      <c r="DD147" s="160"/>
      <c r="DE147" s="160"/>
      <c r="DF147" s="160"/>
      <c r="DG147" s="160"/>
      <c r="DH147" s="160"/>
      <c r="DI147" s="160"/>
      <c r="DJ147" s="160"/>
      <c r="DK147" s="160"/>
    </row>
    <row r="148" spans="1:1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2"/>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2"/>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c r="CG148" s="160"/>
      <c r="CH148" s="160"/>
      <c r="CI148" s="162"/>
      <c r="CJ148" s="160"/>
      <c r="CK148" s="160"/>
      <c r="CL148" s="160"/>
      <c r="CM148" s="160"/>
      <c r="CN148" s="160"/>
      <c r="CO148" s="160"/>
      <c r="CP148" s="160"/>
      <c r="CQ148" s="160"/>
      <c r="CR148" s="160"/>
      <c r="CS148" s="160"/>
      <c r="CT148" s="160"/>
      <c r="CU148" s="160"/>
      <c r="CV148" s="160"/>
      <c r="CW148" s="160"/>
      <c r="CX148" s="160"/>
      <c r="CY148" s="160"/>
      <c r="CZ148" s="160"/>
      <c r="DA148" s="160"/>
      <c r="DB148" s="160"/>
      <c r="DC148" s="160"/>
      <c r="DD148" s="160"/>
      <c r="DE148" s="160"/>
      <c r="DF148" s="160"/>
      <c r="DG148" s="160"/>
      <c r="DH148" s="160"/>
      <c r="DI148" s="160"/>
      <c r="DJ148" s="160"/>
      <c r="DK148" s="160"/>
    </row>
    <row r="149" spans="1:1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2"/>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2"/>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c r="CG149" s="160"/>
      <c r="CH149" s="160"/>
      <c r="CI149" s="162"/>
      <c r="CJ149" s="160"/>
      <c r="CK149" s="160"/>
      <c r="CL149" s="160"/>
      <c r="CM149" s="160"/>
      <c r="CN149" s="160"/>
      <c r="CO149" s="160"/>
      <c r="CP149" s="160"/>
      <c r="CQ149" s="160"/>
      <c r="CR149" s="160"/>
      <c r="CS149" s="160"/>
      <c r="CT149" s="160"/>
      <c r="CU149" s="160"/>
      <c r="CV149" s="160"/>
      <c r="CW149" s="160"/>
      <c r="CX149" s="160"/>
      <c r="CY149" s="160"/>
      <c r="CZ149" s="160"/>
      <c r="DA149" s="160"/>
      <c r="DB149" s="160"/>
      <c r="DC149" s="160"/>
      <c r="DD149" s="160"/>
      <c r="DE149" s="160"/>
      <c r="DF149" s="160"/>
      <c r="DG149" s="160"/>
      <c r="DH149" s="160"/>
      <c r="DI149" s="160"/>
      <c r="DJ149" s="160"/>
      <c r="DK149" s="160"/>
    </row>
    <row r="150" spans="1:1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2"/>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2"/>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c r="CG150" s="160"/>
      <c r="CH150" s="160"/>
      <c r="CI150" s="162"/>
      <c r="CJ150" s="160"/>
      <c r="CK150" s="160"/>
      <c r="CL150" s="160"/>
      <c r="CM150" s="160"/>
      <c r="CN150" s="160"/>
      <c r="CO150" s="160"/>
      <c r="CP150" s="160"/>
      <c r="CQ150" s="160"/>
      <c r="CR150" s="160"/>
      <c r="CS150" s="160"/>
      <c r="CT150" s="160"/>
      <c r="CU150" s="160"/>
      <c r="CV150" s="160"/>
      <c r="CW150" s="160"/>
      <c r="CX150" s="160"/>
      <c r="CY150" s="160"/>
      <c r="CZ150" s="160"/>
      <c r="DA150" s="160"/>
      <c r="DB150" s="160"/>
      <c r="DC150" s="160"/>
      <c r="DD150" s="160"/>
      <c r="DE150" s="160"/>
      <c r="DF150" s="160"/>
      <c r="DG150" s="160"/>
      <c r="DH150" s="160"/>
      <c r="DI150" s="160"/>
      <c r="DJ150" s="160"/>
      <c r="DK150" s="160"/>
    </row>
    <row r="151" spans="1:1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2"/>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2"/>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c r="CG151" s="160"/>
      <c r="CH151" s="160"/>
      <c r="CI151" s="162"/>
      <c r="CJ151" s="160"/>
      <c r="CK151" s="160"/>
      <c r="CL151" s="160"/>
      <c r="CM151" s="160"/>
      <c r="CN151" s="160"/>
      <c r="CO151" s="160"/>
      <c r="CP151" s="160"/>
      <c r="CQ151" s="160"/>
      <c r="CR151" s="160"/>
      <c r="CS151" s="160"/>
      <c r="CT151" s="160"/>
      <c r="CU151" s="160"/>
      <c r="CV151" s="160"/>
      <c r="CW151" s="160"/>
      <c r="CX151" s="160"/>
      <c r="CY151" s="160"/>
      <c r="CZ151" s="160"/>
      <c r="DA151" s="160"/>
      <c r="DB151" s="160"/>
      <c r="DC151" s="160"/>
      <c r="DD151" s="160"/>
      <c r="DE151" s="160"/>
      <c r="DF151" s="160"/>
      <c r="DG151" s="160"/>
      <c r="DH151" s="160"/>
      <c r="DI151" s="160"/>
      <c r="DJ151" s="160"/>
      <c r="DK151" s="160"/>
    </row>
    <row r="152" spans="1:1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2"/>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2"/>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c r="CG152" s="160"/>
      <c r="CH152" s="160"/>
      <c r="CI152" s="162"/>
      <c r="CJ152" s="160"/>
      <c r="CK152" s="160"/>
      <c r="CL152" s="160"/>
      <c r="CM152" s="160"/>
      <c r="CN152" s="160"/>
      <c r="CO152" s="160"/>
      <c r="CP152" s="160"/>
      <c r="CQ152" s="160"/>
      <c r="CR152" s="160"/>
      <c r="CS152" s="160"/>
      <c r="CT152" s="160"/>
      <c r="CU152" s="160"/>
      <c r="CV152" s="160"/>
      <c r="CW152" s="160"/>
      <c r="CX152" s="160"/>
      <c r="CY152" s="160"/>
      <c r="CZ152" s="160"/>
      <c r="DA152" s="160"/>
      <c r="DB152" s="160"/>
      <c r="DC152" s="160"/>
      <c r="DD152" s="160"/>
      <c r="DE152" s="160"/>
      <c r="DF152" s="160"/>
      <c r="DG152" s="160"/>
      <c r="DH152" s="160"/>
      <c r="DI152" s="160"/>
      <c r="DJ152" s="160"/>
      <c r="DK152" s="160"/>
    </row>
    <row r="153" spans="1:1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2"/>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2"/>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c r="CG153" s="160"/>
      <c r="CH153" s="160"/>
      <c r="CI153" s="162"/>
      <c r="CJ153" s="160"/>
      <c r="CK153" s="160"/>
      <c r="CL153" s="160"/>
      <c r="CM153" s="160"/>
      <c r="CN153" s="160"/>
      <c r="CO153" s="160"/>
      <c r="CP153" s="160"/>
      <c r="CQ153" s="160"/>
      <c r="CR153" s="160"/>
      <c r="CS153" s="160"/>
      <c r="CT153" s="160"/>
      <c r="CU153" s="160"/>
      <c r="CV153" s="160"/>
      <c r="CW153" s="160"/>
      <c r="CX153" s="160"/>
      <c r="CY153" s="160"/>
      <c r="CZ153" s="160"/>
      <c r="DA153" s="160"/>
      <c r="DB153" s="160"/>
      <c r="DC153" s="160"/>
      <c r="DD153" s="160"/>
      <c r="DE153" s="160"/>
      <c r="DF153" s="160"/>
      <c r="DG153" s="160"/>
      <c r="DH153" s="160"/>
      <c r="DI153" s="160"/>
      <c r="DJ153" s="160"/>
      <c r="DK153" s="160"/>
    </row>
    <row r="154" spans="1:1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2"/>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2"/>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c r="CG154" s="160"/>
      <c r="CH154" s="160"/>
      <c r="CI154" s="162"/>
      <c r="CJ154" s="160"/>
      <c r="CK154" s="160"/>
      <c r="CL154" s="160"/>
      <c r="CM154" s="160"/>
      <c r="CN154" s="160"/>
      <c r="CO154" s="160"/>
      <c r="CP154" s="160"/>
      <c r="CQ154" s="160"/>
      <c r="CR154" s="160"/>
      <c r="CS154" s="160"/>
      <c r="CT154" s="160"/>
      <c r="CU154" s="160"/>
      <c r="CV154" s="160"/>
      <c r="CW154" s="160"/>
      <c r="CX154" s="160"/>
      <c r="CY154" s="160"/>
      <c r="CZ154" s="160"/>
      <c r="DA154" s="160"/>
      <c r="DB154" s="160"/>
      <c r="DC154" s="160"/>
      <c r="DD154" s="160"/>
      <c r="DE154" s="160"/>
      <c r="DF154" s="160"/>
      <c r="DG154" s="160"/>
      <c r="DH154" s="160"/>
      <c r="DI154" s="160"/>
      <c r="DJ154" s="160"/>
      <c r="DK154" s="160"/>
    </row>
    <row r="155" spans="1:1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2"/>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2"/>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c r="CG155" s="160"/>
      <c r="CH155" s="160"/>
      <c r="CI155" s="162"/>
      <c r="CJ155" s="160"/>
      <c r="CK155" s="160"/>
      <c r="CL155" s="160"/>
      <c r="CM155" s="160"/>
      <c r="CN155" s="160"/>
      <c r="CO155" s="160"/>
      <c r="CP155" s="160"/>
      <c r="CQ155" s="160"/>
      <c r="CR155" s="160"/>
      <c r="CS155" s="160"/>
      <c r="CT155" s="160"/>
      <c r="CU155" s="160"/>
      <c r="CV155" s="160"/>
      <c r="CW155" s="160"/>
      <c r="CX155" s="160"/>
      <c r="CY155" s="160"/>
      <c r="CZ155" s="160"/>
      <c r="DA155" s="160"/>
      <c r="DB155" s="160"/>
      <c r="DC155" s="160"/>
      <c r="DD155" s="160"/>
      <c r="DE155" s="160"/>
      <c r="DF155" s="160"/>
      <c r="DG155" s="160"/>
      <c r="DH155" s="160"/>
      <c r="DI155" s="160"/>
      <c r="DJ155" s="160"/>
      <c r="DK155" s="160"/>
    </row>
    <row r="156" spans="1:1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2"/>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2"/>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c r="CG156" s="160"/>
      <c r="CH156" s="160"/>
      <c r="CI156" s="162"/>
      <c r="CJ156" s="160"/>
      <c r="CK156" s="160"/>
      <c r="CL156" s="160"/>
      <c r="CM156" s="160"/>
      <c r="CN156" s="160"/>
      <c r="CO156" s="160"/>
      <c r="CP156" s="160"/>
      <c r="CQ156" s="160"/>
      <c r="CR156" s="160"/>
      <c r="CS156" s="160"/>
      <c r="CT156" s="160"/>
      <c r="CU156" s="160"/>
      <c r="CV156" s="160"/>
      <c r="CW156" s="160"/>
      <c r="CX156" s="160"/>
      <c r="CY156" s="160"/>
      <c r="CZ156" s="160"/>
      <c r="DA156" s="160"/>
      <c r="DB156" s="160"/>
      <c r="DC156" s="160"/>
      <c r="DD156" s="160"/>
      <c r="DE156" s="160"/>
      <c r="DF156" s="160"/>
      <c r="DG156" s="160"/>
      <c r="DH156" s="160"/>
      <c r="DI156" s="160"/>
      <c r="DJ156" s="160"/>
      <c r="DK156" s="160"/>
    </row>
    <row r="157" spans="1:1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2"/>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2"/>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c r="CG157" s="160"/>
      <c r="CH157" s="160"/>
      <c r="CI157" s="162"/>
      <c r="CJ157" s="160"/>
      <c r="CK157" s="160"/>
      <c r="CL157" s="160"/>
      <c r="CM157" s="160"/>
      <c r="CN157" s="160"/>
      <c r="CO157" s="160"/>
      <c r="CP157" s="160"/>
      <c r="CQ157" s="160"/>
      <c r="CR157" s="160"/>
      <c r="CS157" s="160"/>
      <c r="CT157" s="160"/>
      <c r="CU157" s="160"/>
      <c r="CV157" s="160"/>
      <c r="CW157" s="160"/>
      <c r="CX157" s="160"/>
      <c r="CY157" s="160"/>
      <c r="CZ157" s="160"/>
      <c r="DA157" s="160"/>
      <c r="DB157" s="160"/>
      <c r="DC157" s="160"/>
      <c r="DD157" s="160"/>
      <c r="DE157" s="160"/>
      <c r="DF157" s="160"/>
      <c r="DG157" s="160"/>
      <c r="DH157" s="160"/>
      <c r="DI157" s="160"/>
      <c r="DJ157" s="160"/>
      <c r="DK157" s="160"/>
    </row>
    <row r="158" spans="1:1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2"/>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2"/>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c r="CG158" s="160"/>
      <c r="CH158" s="160"/>
      <c r="CI158" s="162"/>
      <c r="CJ158" s="160"/>
      <c r="CK158" s="160"/>
      <c r="CL158" s="160"/>
      <c r="CM158" s="160"/>
      <c r="CN158" s="160"/>
      <c r="CO158" s="160"/>
      <c r="CP158" s="160"/>
      <c r="CQ158" s="160"/>
      <c r="CR158" s="160"/>
      <c r="CS158" s="160"/>
      <c r="CT158" s="160"/>
      <c r="CU158" s="160"/>
      <c r="CV158" s="160"/>
      <c r="CW158" s="160"/>
      <c r="CX158" s="160"/>
      <c r="CY158" s="160"/>
      <c r="CZ158" s="160"/>
      <c r="DA158" s="160"/>
      <c r="DB158" s="160"/>
      <c r="DC158" s="160"/>
      <c r="DD158" s="160"/>
      <c r="DE158" s="160"/>
      <c r="DF158" s="160"/>
      <c r="DG158" s="160"/>
      <c r="DH158" s="160"/>
      <c r="DI158" s="160"/>
      <c r="DJ158" s="160"/>
      <c r="DK158" s="160"/>
    </row>
    <row r="159" spans="1:1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2"/>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2"/>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c r="CG159" s="160"/>
      <c r="CH159" s="160"/>
      <c r="CI159" s="162"/>
      <c r="CJ159" s="160"/>
      <c r="CK159" s="160"/>
      <c r="CL159" s="160"/>
      <c r="CM159" s="160"/>
      <c r="CN159" s="160"/>
      <c r="CO159" s="160"/>
      <c r="CP159" s="160"/>
      <c r="CQ159" s="160"/>
      <c r="CR159" s="160"/>
      <c r="CS159" s="160"/>
      <c r="CT159" s="160"/>
      <c r="CU159" s="160"/>
      <c r="CV159" s="160"/>
      <c r="CW159" s="160"/>
      <c r="CX159" s="160"/>
      <c r="CY159" s="160"/>
      <c r="CZ159" s="160"/>
      <c r="DA159" s="160"/>
      <c r="DB159" s="160"/>
      <c r="DC159" s="160"/>
      <c r="DD159" s="160"/>
      <c r="DE159" s="160"/>
      <c r="DF159" s="160"/>
      <c r="DG159" s="160"/>
      <c r="DH159" s="160"/>
      <c r="DI159" s="160"/>
      <c r="DJ159" s="160"/>
      <c r="DK159" s="160"/>
    </row>
    <row r="160" spans="1:1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2"/>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2"/>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c r="CG160" s="160"/>
      <c r="CH160" s="160"/>
      <c r="CI160" s="162"/>
      <c r="CJ160" s="160"/>
      <c r="CK160" s="160"/>
      <c r="CL160" s="160"/>
      <c r="CM160" s="160"/>
      <c r="CN160" s="160"/>
      <c r="CO160" s="160"/>
      <c r="CP160" s="160"/>
      <c r="CQ160" s="160"/>
      <c r="CR160" s="160"/>
      <c r="CS160" s="160"/>
      <c r="CT160" s="160"/>
      <c r="CU160" s="160"/>
      <c r="CV160" s="160"/>
      <c r="CW160" s="160"/>
      <c r="CX160" s="160"/>
      <c r="CY160" s="160"/>
      <c r="CZ160" s="160"/>
      <c r="DA160" s="160"/>
      <c r="DB160" s="160"/>
      <c r="DC160" s="160"/>
      <c r="DD160" s="160"/>
      <c r="DE160" s="160"/>
      <c r="DF160" s="160"/>
      <c r="DG160" s="160"/>
      <c r="DH160" s="160"/>
      <c r="DI160" s="160"/>
      <c r="DJ160" s="160"/>
      <c r="DK160" s="160"/>
    </row>
    <row r="161" spans="1:1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2"/>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2"/>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c r="CG161" s="160"/>
      <c r="CH161" s="160"/>
      <c r="CI161" s="162"/>
      <c r="CJ161" s="160"/>
      <c r="CK161" s="160"/>
      <c r="CL161" s="160"/>
      <c r="CM161" s="160"/>
      <c r="CN161" s="160"/>
      <c r="CO161" s="160"/>
      <c r="CP161" s="160"/>
      <c r="CQ161" s="160"/>
      <c r="CR161" s="160"/>
      <c r="CS161" s="160"/>
      <c r="CT161" s="160"/>
      <c r="CU161" s="160"/>
      <c r="CV161" s="160"/>
      <c r="CW161" s="160"/>
      <c r="CX161" s="160"/>
      <c r="CY161" s="160"/>
      <c r="CZ161" s="160"/>
      <c r="DA161" s="160"/>
      <c r="DB161" s="160"/>
      <c r="DC161" s="160"/>
      <c r="DD161" s="160"/>
      <c r="DE161" s="160"/>
      <c r="DF161" s="160"/>
      <c r="DG161" s="160"/>
      <c r="DH161" s="160"/>
      <c r="DI161" s="160"/>
      <c r="DJ161" s="160"/>
      <c r="DK161" s="160"/>
    </row>
    <row r="162" spans="1:1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2"/>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2"/>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c r="CG162" s="160"/>
      <c r="CH162" s="160"/>
      <c r="CI162" s="162"/>
      <c r="CJ162" s="160"/>
      <c r="CK162" s="160"/>
      <c r="CL162" s="160"/>
      <c r="CM162" s="160"/>
      <c r="CN162" s="160"/>
      <c r="CO162" s="160"/>
      <c r="CP162" s="160"/>
      <c r="CQ162" s="160"/>
      <c r="CR162" s="160"/>
      <c r="CS162" s="160"/>
      <c r="CT162" s="160"/>
      <c r="CU162" s="160"/>
      <c r="CV162" s="160"/>
      <c r="CW162" s="160"/>
      <c r="CX162" s="160"/>
      <c r="CY162" s="160"/>
      <c r="CZ162" s="160"/>
      <c r="DA162" s="160"/>
      <c r="DB162" s="160"/>
      <c r="DC162" s="160"/>
      <c r="DD162" s="160"/>
      <c r="DE162" s="160"/>
      <c r="DF162" s="160"/>
      <c r="DG162" s="160"/>
      <c r="DH162" s="160"/>
      <c r="DI162" s="160"/>
      <c r="DJ162" s="160"/>
      <c r="DK162" s="160"/>
    </row>
    <row r="163" spans="1:1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2"/>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2"/>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c r="CG163" s="160"/>
      <c r="CH163" s="160"/>
      <c r="CI163" s="162"/>
      <c r="CJ163" s="160"/>
      <c r="CK163" s="160"/>
      <c r="CL163" s="160"/>
      <c r="CM163" s="160"/>
      <c r="CN163" s="160"/>
      <c r="CO163" s="160"/>
      <c r="CP163" s="160"/>
      <c r="CQ163" s="160"/>
      <c r="CR163" s="160"/>
      <c r="CS163" s="160"/>
      <c r="CT163" s="160"/>
      <c r="CU163" s="160"/>
      <c r="CV163" s="160"/>
      <c r="CW163" s="160"/>
      <c r="CX163" s="160"/>
      <c r="CY163" s="160"/>
      <c r="CZ163" s="160"/>
      <c r="DA163" s="160"/>
      <c r="DB163" s="160"/>
      <c r="DC163" s="160"/>
      <c r="DD163" s="160"/>
      <c r="DE163" s="160"/>
      <c r="DF163" s="160"/>
      <c r="DG163" s="160"/>
      <c r="DH163" s="160"/>
      <c r="DI163" s="160"/>
      <c r="DJ163" s="160"/>
      <c r="DK163" s="160"/>
    </row>
    <row r="164" spans="1:1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2"/>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2"/>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c r="CG164" s="160"/>
      <c r="CH164" s="160"/>
      <c r="CI164" s="162"/>
      <c r="CJ164" s="160"/>
      <c r="CK164" s="160"/>
      <c r="CL164" s="160"/>
      <c r="CM164" s="160"/>
      <c r="CN164" s="160"/>
      <c r="CO164" s="160"/>
      <c r="CP164" s="160"/>
      <c r="CQ164" s="160"/>
      <c r="CR164" s="160"/>
      <c r="CS164" s="160"/>
      <c r="CT164" s="160"/>
      <c r="CU164" s="160"/>
      <c r="CV164" s="160"/>
      <c r="CW164" s="160"/>
      <c r="CX164" s="160"/>
      <c r="CY164" s="160"/>
      <c r="CZ164" s="160"/>
      <c r="DA164" s="160"/>
      <c r="DB164" s="160"/>
      <c r="DC164" s="160"/>
      <c r="DD164" s="160"/>
      <c r="DE164" s="160"/>
      <c r="DF164" s="160"/>
      <c r="DG164" s="160"/>
      <c r="DH164" s="160"/>
      <c r="DI164" s="160"/>
      <c r="DJ164" s="160"/>
      <c r="DK164" s="160"/>
    </row>
    <row r="165" spans="1:1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2"/>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2"/>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c r="CG165" s="160"/>
      <c r="CH165" s="160"/>
      <c r="CI165" s="162"/>
      <c r="CJ165" s="160"/>
      <c r="CK165" s="160"/>
      <c r="CL165" s="160"/>
      <c r="CM165" s="160"/>
      <c r="CN165" s="160"/>
      <c r="CO165" s="160"/>
      <c r="CP165" s="160"/>
      <c r="CQ165" s="160"/>
      <c r="CR165" s="160"/>
      <c r="CS165" s="160"/>
      <c r="CT165" s="160"/>
      <c r="CU165" s="160"/>
      <c r="CV165" s="160"/>
      <c r="CW165" s="160"/>
      <c r="CX165" s="160"/>
      <c r="CY165" s="160"/>
      <c r="CZ165" s="160"/>
      <c r="DA165" s="160"/>
      <c r="DB165" s="160"/>
      <c r="DC165" s="160"/>
      <c r="DD165" s="160"/>
      <c r="DE165" s="160"/>
      <c r="DF165" s="160"/>
      <c r="DG165" s="160"/>
      <c r="DH165" s="160"/>
      <c r="DI165" s="160"/>
      <c r="DJ165" s="160"/>
      <c r="DK165" s="160"/>
    </row>
    <row r="166" spans="1:1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2"/>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2"/>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c r="CG166" s="160"/>
      <c r="CH166" s="160"/>
      <c r="CI166" s="162"/>
      <c r="CJ166" s="160"/>
      <c r="CK166" s="160"/>
      <c r="CL166" s="160"/>
      <c r="CM166" s="160"/>
      <c r="CN166" s="160"/>
      <c r="CO166" s="160"/>
      <c r="CP166" s="160"/>
      <c r="CQ166" s="160"/>
      <c r="CR166" s="160"/>
      <c r="CS166" s="160"/>
      <c r="CT166" s="160"/>
      <c r="CU166" s="160"/>
      <c r="CV166" s="160"/>
      <c r="CW166" s="160"/>
      <c r="CX166" s="160"/>
      <c r="CY166" s="160"/>
      <c r="CZ166" s="160"/>
      <c r="DA166" s="160"/>
      <c r="DB166" s="160"/>
      <c r="DC166" s="160"/>
      <c r="DD166" s="160"/>
      <c r="DE166" s="160"/>
      <c r="DF166" s="160"/>
      <c r="DG166" s="160"/>
      <c r="DH166" s="160"/>
      <c r="DI166" s="160"/>
      <c r="DJ166" s="160"/>
      <c r="DK166" s="160"/>
    </row>
    <row r="167" spans="1:1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2"/>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2"/>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G167" s="160"/>
      <c r="CH167" s="160"/>
      <c r="CI167" s="162"/>
      <c r="CJ167" s="160"/>
      <c r="CK167" s="160"/>
      <c r="CL167" s="160"/>
      <c r="CM167" s="160"/>
      <c r="CN167" s="160"/>
      <c r="CO167" s="160"/>
      <c r="CP167" s="160"/>
      <c r="CQ167" s="160"/>
      <c r="CR167" s="160"/>
      <c r="CS167" s="160"/>
      <c r="CT167" s="160"/>
      <c r="CU167" s="160"/>
      <c r="CV167" s="160"/>
      <c r="CW167" s="160"/>
      <c r="CX167" s="160"/>
      <c r="CY167" s="160"/>
      <c r="CZ167" s="160"/>
      <c r="DA167" s="160"/>
      <c r="DB167" s="160"/>
      <c r="DC167" s="160"/>
      <c r="DD167" s="160"/>
      <c r="DE167" s="160"/>
      <c r="DF167" s="160"/>
      <c r="DG167" s="160"/>
      <c r="DH167" s="160"/>
      <c r="DI167" s="160"/>
      <c r="DJ167" s="160"/>
      <c r="DK167" s="160"/>
    </row>
    <row r="168" spans="1:1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2"/>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2"/>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c r="CG168" s="160"/>
      <c r="CH168" s="160"/>
      <c r="CI168" s="162"/>
      <c r="CJ168" s="160"/>
      <c r="CK168" s="160"/>
      <c r="CL168" s="160"/>
      <c r="CM168" s="160"/>
      <c r="CN168" s="160"/>
      <c r="CO168" s="160"/>
      <c r="CP168" s="160"/>
      <c r="CQ168" s="160"/>
      <c r="CR168" s="160"/>
      <c r="CS168" s="160"/>
      <c r="CT168" s="160"/>
      <c r="CU168" s="160"/>
      <c r="CV168" s="160"/>
      <c r="CW168" s="160"/>
      <c r="CX168" s="160"/>
      <c r="CY168" s="160"/>
      <c r="CZ168" s="160"/>
      <c r="DA168" s="160"/>
      <c r="DB168" s="160"/>
      <c r="DC168" s="160"/>
      <c r="DD168" s="160"/>
      <c r="DE168" s="160"/>
      <c r="DF168" s="160"/>
      <c r="DG168" s="160"/>
      <c r="DH168" s="160"/>
      <c r="DI168" s="160"/>
      <c r="DJ168" s="160"/>
      <c r="DK168" s="160"/>
    </row>
    <row r="169" spans="1:1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2"/>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2"/>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c r="CG169" s="160"/>
      <c r="CH169" s="160"/>
      <c r="CI169" s="162"/>
      <c r="CJ169" s="160"/>
      <c r="CK169" s="160"/>
      <c r="CL169" s="160"/>
      <c r="CM169" s="160"/>
      <c r="CN169" s="160"/>
      <c r="CO169" s="160"/>
      <c r="CP169" s="160"/>
      <c r="CQ169" s="160"/>
      <c r="CR169" s="160"/>
      <c r="CS169" s="160"/>
      <c r="CT169" s="160"/>
      <c r="CU169" s="160"/>
      <c r="CV169" s="160"/>
      <c r="CW169" s="160"/>
      <c r="CX169" s="160"/>
      <c r="CY169" s="160"/>
      <c r="CZ169" s="160"/>
      <c r="DA169" s="160"/>
      <c r="DB169" s="160"/>
      <c r="DC169" s="160"/>
      <c r="DD169" s="160"/>
      <c r="DE169" s="160"/>
      <c r="DF169" s="160"/>
      <c r="DG169" s="160"/>
      <c r="DH169" s="160"/>
      <c r="DI169" s="160"/>
      <c r="DJ169" s="160"/>
      <c r="DK169" s="160"/>
    </row>
    <row r="170" spans="1:1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2"/>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2"/>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c r="CG170" s="160"/>
      <c r="CH170" s="160"/>
      <c r="CI170" s="162"/>
      <c r="CJ170" s="160"/>
      <c r="CK170" s="160"/>
      <c r="CL170" s="160"/>
      <c r="CM170" s="160"/>
      <c r="CN170" s="160"/>
      <c r="CO170" s="160"/>
      <c r="CP170" s="160"/>
      <c r="CQ170" s="160"/>
      <c r="CR170" s="160"/>
      <c r="CS170" s="160"/>
      <c r="CT170" s="160"/>
      <c r="CU170" s="160"/>
      <c r="CV170" s="160"/>
      <c r="CW170" s="160"/>
      <c r="CX170" s="160"/>
      <c r="CY170" s="160"/>
      <c r="CZ170" s="160"/>
      <c r="DA170" s="160"/>
      <c r="DB170" s="160"/>
      <c r="DC170" s="160"/>
      <c r="DD170" s="160"/>
      <c r="DE170" s="160"/>
      <c r="DF170" s="160"/>
      <c r="DG170" s="160"/>
      <c r="DH170" s="160"/>
      <c r="DI170" s="160"/>
      <c r="DJ170" s="160"/>
      <c r="DK170" s="160"/>
    </row>
    <row r="171" spans="1:1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2"/>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2"/>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c r="CG171" s="160"/>
      <c r="CH171" s="160"/>
      <c r="CI171" s="162"/>
      <c r="CJ171" s="160"/>
      <c r="CK171" s="160"/>
      <c r="CL171" s="160"/>
      <c r="CM171" s="160"/>
      <c r="CN171" s="160"/>
      <c r="CO171" s="160"/>
      <c r="CP171" s="160"/>
      <c r="CQ171" s="160"/>
      <c r="CR171" s="160"/>
      <c r="CS171" s="160"/>
      <c r="CT171" s="160"/>
      <c r="CU171" s="160"/>
      <c r="CV171" s="160"/>
      <c r="CW171" s="160"/>
      <c r="CX171" s="160"/>
      <c r="CY171" s="160"/>
      <c r="CZ171" s="160"/>
      <c r="DA171" s="160"/>
      <c r="DB171" s="160"/>
      <c r="DC171" s="160"/>
      <c r="DD171" s="160"/>
      <c r="DE171" s="160"/>
      <c r="DF171" s="160"/>
      <c r="DG171" s="160"/>
      <c r="DH171" s="160"/>
      <c r="DI171" s="160"/>
      <c r="DJ171" s="160"/>
      <c r="DK171" s="160"/>
    </row>
    <row r="172" spans="1:1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2"/>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2"/>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c r="CG172" s="160"/>
      <c r="CH172" s="160"/>
      <c r="CI172" s="162"/>
      <c r="CJ172" s="160"/>
      <c r="CK172" s="160"/>
      <c r="CL172" s="160"/>
      <c r="CM172" s="160"/>
      <c r="CN172" s="160"/>
      <c r="CO172" s="160"/>
      <c r="CP172" s="160"/>
      <c r="CQ172" s="160"/>
      <c r="CR172" s="160"/>
      <c r="CS172" s="160"/>
      <c r="CT172" s="160"/>
      <c r="CU172" s="160"/>
      <c r="CV172" s="160"/>
      <c r="CW172" s="160"/>
      <c r="CX172" s="160"/>
      <c r="CY172" s="160"/>
      <c r="CZ172" s="160"/>
      <c r="DA172" s="160"/>
      <c r="DB172" s="160"/>
      <c r="DC172" s="160"/>
      <c r="DD172" s="160"/>
      <c r="DE172" s="160"/>
      <c r="DF172" s="160"/>
      <c r="DG172" s="160"/>
      <c r="DH172" s="160"/>
      <c r="DI172" s="160"/>
      <c r="DJ172" s="160"/>
      <c r="DK172" s="160"/>
    </row>
    <row r="173" spans="1:1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2"/>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2"/>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c r="CG173" s="160"/>
      <c r="CH173" s="160"/>
      <c r="CI173" s="162"/>
      <c r="CJ173" s="160"/>
      <c r="CK173" s="160"/>
      <c r="CL173" s="160"/>
      <c r="CM173" s="160"/>
      <c r="CN173" s="160"/>
      <c r="CO173" s="160"/>
      <c r="CP173" s="160"/>
      <c r="CQ173" s="160"/>
      <c r="CR173" s="160"/>
      <c r="CS173" s="160"/>
      <c r="CT173" s="160"/>
      <c r="CU173" s="160"/>
      <c r="CV173" s="160"/>
      <c r="CW173" s="160"/>
      <c r="CX173" s="160"/>
      <c r="CY173" s="160"/>
      <c r="CZ173" s="160"/>
      <c r="DA173" s="160"/>
      <c r="DB173" s="160"/>
      <c r="DC173" s="160"/>
      <c r="DD173" s="160"/>
      <c r="DE173" s="160"/>
      <c r="DF173" s="160"/>
      <c r="DG173" s="160"/>
      <c r="DH173" s="160"/>
      <c r="DI173" s="160"/>
      <c r="DJ173" s="160"/>
      <c r="DK173" s="160"/>
    </row>
    <row r="174" spans="1:1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2"/>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2"/>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c r="CG174" s="160"/>
      <c r="CH174" s="160"/>
      <c r="CI174" s="162"/>
      <c r="CJ174" s="160"/>
      <c r="CK174" s="160"/>
      <c r="CL174" s="160"/>
      <c r="CM174" s="160"/>
      <c r="CN174" s="160"/>
      <c r="CO174" s="160"/>
      <c r="CP174" s="160"/>
      <c r="CQ174" s="160"/>
      <c r="CR174" s="160"/>
      <c r="CS174" s="160"/>
      <c r="CT174" s="160"/>
      <c r="CU174" s="160"/>
      <c r="CV174" s="160"/>
      <c r="CW174" s="160"/>
      <c r="CX174" s="160"/>
      <c r="CY174" s="160"/>
      <c r="CZ174" s="160"/>
      <c r="DA174" s="160"/>
      <c r="DB174" s="160"/>
      <c r="DC174" s="160"/>
      <c r="DD174" s="160"/>
      <c r="DE174" s="160"/>
      <c r="DF174" s="160"/>
      <c r="DG174" s="160"/>
      <c r="DH174" s="160"/>
      <c r="DI174" s="160"/>
      <c r="DJ174" s="160"/>
      <c r="DK174" s="160"/>
    </row>
    <row r="175" spans="1:1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2"/>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2"/>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2"/>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0"/>
      <c r="DJ175" s="160"/>
      <c r="DK175" s="160"/>
    </row>
    <row r="176" spans="1:1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2"/>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2"/>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c r="CG176" s="160"/>
      <c r="CH176" s="160"/>
      <c r="CI176" s="162"/>
      <c r="CJ176" s="160"/>
      <c r="CK176" s="160"/>
      <c r="CL176" s="160"/>
      <c r="CM176" s="160"/>
      <c r="CN176" s="160"/>
      <c r="CO176" s="160"/>
      <c r="CP176" s="160"/>
      <c r="CQ176" s="160"/>
      <c r="CR176" s="160"/>
      <c r="CS176" s="160"/>
      <c r="CT176" s="160"/>
      <c r="CU176" s="160"/>
      <c r="CV176" s="160"/>
      <c r="CW176" s="160"/>
      <c r="CX176" s="160"/>
      <c r="CY176" s="160"/>
      <c r="CZ176" s="160"/>
      <c r="DA176" s="160"/>
      <c r="DB176" s="160"/>
      <c r="DC176" s="160"/>
      <c r="DD176" s="160"/>
      <c r="DE176" s="160"/>
      <c r="DF176" s="160"/>
      <c r="DG176" s="160"/>
      <c r="DH176" s="160"/>
      <c r="DI176" s="160"/>
      <c r="DJ176" s="160"/>
      <c r="DK176" s="160"/>
    </row>
    <row r="177" spans="1:1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2"/>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2"/>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c r="CG177" s="160"/>
      <c r="CH177" s="160"/>
      <c r="CI177" s="162"/>
      <c r="CJ177" s="160"/>
      <c r="CK177" s="160"/>
      <c r="CL177" s="160"/>
      <c r="CM177" s="160"/>
      <c r="CN177" s="160"/>
      <c r="CO177" s="160"/>
      <c r="CP177" s="160"/>
      <c r="CQ177" s="160"/>
      <c r="CR177" s="160"/>
      <c r="CS177" s="160"/>
      <c r="CT177" s="160"/>
      <c r="CU177" s="160"/>
      <c r="CV177" s="160"/>
      <c r="CW177" s="160"/>
      <c r="CX177" s="160"/>
      <c r="CY177" s="160"/>
      <c r="CZ177" s="160"/>
      <c r="DA177" s="160"/>
      <c r="DB177" s="160"/>
      <c r="DC177" s="160"/>
      <c r="DD177" s="160"/>
      <c r="DE177" s="160"/>
      <c r="DF177" s="160"/>
      <c r="DG177" s="160"/>
      <c r="DH177" s="160"/>
      <c r="DI177" s="160"/>
      <c r="DJ177" s="160"/>
      <c r="DK177" s="160"/>
    </row>
    <row r="178" spans="1:1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2"/>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2"/>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c r="CG178" s="160"/>
      <c r="CH178" s="160"/>
      <c r="CI178" s="162"/>
      <c r="CJ178" s="160"/>
      <c r="CK178" s="160"/>
      <c r="CL178" s="160"/>
      <c r="CM178" s="160"/>
      <c r="CN178" s="160"/>
      <c r="CO178" s="160"/>
      <c r="CP178" s="160"/>
      <c r="CQ178" s="160"/>
      <c r="CR178" s="160"/>
      <c r="CS178" s="160"/>
      <c r="CT178" s="160"/>
      <c r="CU178" s="160"/>
      <c r="CV178" s="160"/>
      <c r="CW178" s="160"/>
      <c r="CX178" s="160"/>
      <c r="CY178" s="160"/>
      <c r="CZ178" s="160"/>
      <c r="DA178" s="160"/>
      <c r="DB178" s="160"/>
      <c r="DC178" s="160"/>
      <c r="DD178" s="160"/>
      <c r="DE178" s="160"/>
      <c r="DF178" s="160"/>
      <c r="DG178" s="160"/>
      <c r="DH178" s="160"/>
      <c r="DI178" s="160"/>
      <c r="DJ178" s="160"/>
      <c r="DK178" s="160"/>
    </row>
    <row r="179" spans="1:1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2"/>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2"/>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c r="CG179" s="160"/>
      <c r="CH179" s="160"/>
      <c r="CI179" s="162"/>
      <c r="CJ179" s="160"/>
      <c r="CK179" s="160"/>
      <c r="CL179" s="160"/>
      <c r="CM179" s="160"/>
      <c r="CN179" s="160"/>
      <c r="CO179" s="160"/>
      <c r="CP179" s="160"/>
      <c r="CQ179" s="160"/>
      <c r="CR179" s="160"/>
      <c r="CS179" s="160"/>
      <c r="CT179" s="160"/>
      <c r="CU179" s="160"/>
      <c r="CV179" s="160"/>
      <c r="CW179" s="160"/>
      <c r="CX179" s="160"/>
      <c r="CY179" s="160"/>
      <c r="CZ179" s="160"/>
      <c r="DA179" s="160"/>
      <c r="DB179" s="160"/>
      <c r="DC179" s="160"/>
      <c r="DD179" s="160"/>
      <c r="DE179" s="160"/>
      <c r="DF179" s="160"/>
      <c r="DG179" s="160"/>
      <c r="DH179" s="160"/>
      <c r="DI179" s="160"/>
      <c r="DJ179" s="160"/>
      <c r="DK179" s="160"/>
    </row>
    <row r="180" spans="1:1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2"/>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2"/>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c r="CG180" s="160"/>
      <c r="CH180" s="160"/>
      <c r="CI180" s="162"/>
      <c r="CJ180" s="160"/>
      <c r="CK180" s="160"/>
      <c r="CL180" s="160"/>
      <c r="CM180" s="160"/>
      <c r="CN180" s="160"/>
      <c r="CO180" s="160"/>
      <c r="CP180" s="160"/>
      <c r="CQ180" s="160"/>
      <c r="CR180" s="160"/>
      <c r="CS180" s="160"/>
      <c r="CT180" s="160"/>
      <c r="CU180" s="160"/>
      <c r="CV180" s="160"/>
      <c r="CW180" s="160"/>
      <c r="CX180" s="160"/>
      <c r="CY180" s="160"/>
      <c r="CZ180" s="160"/>
      <c r="DA180" s="160"/>
      <c r="DB180" s="160"/>
      <c r="DC180" s="160"/>
      <c r="DD180" s="160"/>
      <c r="DE180" s="160"/>
      <c r="DF180" s="160"/>
      <c r="DG180" s="160"/>
      <c r="DH180" s="160"/>
      <c r="DI180" s="160"/>
      <c r="DJ180" s="160"/>
      <c r="DK180" s="160"/>
    </row>
    <row r="181" spans="1:1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2"/>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2"/>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c r="CG181" s="160"/>
      <c r="CH181" s="160"/>
      <c r="CI181" s="162"/>
      <c r="CJ181" s="160"/>
      <c r="CK181" s="160"/>
      <c r="CL181" s="160"/>
      <c r="CM181" s="160"/>
      <c r="CN181" s="160"/>
      <c r="CO181" s="160"/>
      <c r="CP181" s="160"/>
      <c r="CQ181" s="160"/>
      <c r="CR181" s="160"/>
      <c r="CS181" s="160"/>
      <c r="CT181" s="160"/>
      <c r="CU181" s="160"/>
      <c r="CV181" s="160"/>
      <c r="CW181" s="160"/>
      <c r="CX181" s="160"/>
      <c r="CY181" s="160"/>
      <c r="CZ181" s="160"/>
      <c r="DA181" s="160"/>
      <c r="DB181" s="160"/>
      <c r="DC181" s="160"/>
      <c r="DD181" s="160"/>
      <c r="DE181" s="160"/>
      <c r="DF181" s="160"/>
      <c r="DG181" s="160"/>
      <c r="DH181" s="160"/>
      <c r="DI181" s="160"/>
      <c r="DJ181" s="160"/>
      <c r="DK181" s="160"/>
    </row>
    <row r="182" spans="1:1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2"/>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2"/>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c r="CG182" s="160"/>
      <c r="CH182" s="160"/>
      <c r="CI182" s="162"/>
      <c r="CJ182" s="160"/>
      <c r="CK182" s="160"/>
      <c r="CL182" s="160"/>
      <c r="CM182" s="160"/>
      <c r="CN182" s="160"/>
      <c r="CO182" s="160"/>
      <c r="CP182" s="160"/>
      <c r="CQ182" s="160"/>
      <c r="CR182" s="160"/>
      <c r="CS182" s="160"/>
      <c r="CT182" s="160"/>
      <c r="CU182" s="160"/>
      <c r="CV182" s="160"/>
      <c r="CW182" s="160"/>
      <c r="CX182" s="160"/>
      <c r="CY182" s="160"/>
      <c r="CZ182" s="160"/>
      <c r="DA182" s="160"/>
      <c r="DB182" s="160"/>
      <c r="DC182" s="160"/>
      <c r="DD182" s="160"/>
      <c r="DE182" s="160"/>
      <c r="DF182" s="160"/>
      <c r="DG182" s="160"/>
      <c r="DH182" s="160"/>
      <c r="DI182" s="160"/>
      <c r="DJ182" s="160"/>
      <c r="DK182" s="160"/>
    </row>
    <row r="183" spans="1:1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2"/>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2"/>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c r="CG183" s="160"/>
      <c r="CH183" s="160"/>
      <c r="CI183" s="162"/>
      <c r="CJ183" s="160"/>
      <c r="CK183" s="160"/>
      <c r="CL183" s="160"/>
      <c r="CM183" s="160"/>
      <c r="CN183" s="160"/>
      <c r="CO183" s="160"/>
      <c r="CP183" s="160"/>
      <c r="CQ183" s="160"/>
      <c r="CR183" s="160"/>
      <c r="CS183" s="160"/>
      <c r="CT183" s="160"/>
      <c r="CU183" s="160"/>
      <c r="CV183" s="160"/>
      <c r="CW183" s="160"/>
      <c r="CX183" s="160"/>
      <c r="CY183" s="160"/>
      <c r="CZ183" s="160"/>
      <c r="DA183" s="160"/>
      <c r="DB183" s="160"/>
      <c r="DC183" s="160"/>
      <c r="DD183" s="160"/>
      <c r="DE183" s="160"/>
      <c r="DF183" s="160"/>
      <c r="DG183" s="160"/>
      <c r="DH183" s="160"/>
      <c r="DI183" s="160"/>
      <c r="DJ183" s="160"/>
      <c r="DK183" s="160"/>
    </row>
    <row r="184" spans="1:1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2"/>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2"/>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c r="CG184" s="160"/>
      <c r="CH184" s="160"/>
      <c r="CI184" s="162"/>
      <c r="CJ184" s="160"/>
      <c r="CK184" s="160"/>
      <c r="CL184" s="160"/>
      <c r="CM184" s="160"/>
      <c r="CN184" s="160"/>
      <c r="CO184" s="160"/>
      <c r="CP184" s="160"/>
      <c r="CQ184" s="160"/>
      <c r="CR184" s="160"/>
      <c r="CS184" s="160"/>
      <c r="CT184" s="160"/>
      <c r="CU184" s="160"/>
      <c r="CV184" s="160"/>
      <c r="CW184" s="160"/>
      <c r="CX184" s="160"/>
      <c r="CY184" s="160"/>
      <c r="CZ184" s="160"/>
      <c r="DA184" s="160"/>
      <c r="DB184" s="160"/>
      <c r="DC184" s="160"/>
      <c r="DD184" s="160"/>
      <c r="DE184" s="160"/>
      <c r="DF184" s="160"/>
      <c r="DG184" s="160"/>
      <c r="DH184" s="160"/>
      <c r="DI184" s="160"/>
      <c r="DJ184" s="160"/>
      <c r="DK184" s="160"/>
    </row>
    <row r="185" spans="1:1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2"/>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2"/>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G185" s="160"/>
      <c r="CH185" s="160"/>
      <c r="CI185" s="162"/>
      <c r="CJ185" s="160"/>
      <c r="CK185" s="160"/>
      <c r="CL185" s="160"/>
      <c r="CM185" s="160"/>
      <c r="CN185" s="160"/>
      <c r="CO185" s="160"/>
      <c r="CP185" s="160"/>
      <c r="CQ185" s="160"/>
      <c r="CR185" s="160"/>
      <c r="CS185" s="160"/>
      <c r="CT185" s="160"/>
      <c r="CU185" s="160"/>
      <c r="CV185" s="160"/>
      <c r="CW185" s="160"/>
      <c r="CX185" s="160"/>
      <c r="CY185" s="160"/>
      <c r="CZ185" s="160"/>
      <c r="DA185" s="160"/>
      <c r="DB185" s="160"/>
      <c r="DC185" s="160"/>
      <c r="DD185" s="160"/>
      <c r="DE185" s="160"/>
      <c r="DF185" s="160"/>
      <c r="DG185" s="160"/>
      <c r="DH185" s="160"/>
      <c r="DI185" s="160"/>
      <c r="DJ185" s="160"/>
      <c r="DK185" s="160"/>
    </row>
    <row r="186" spans="1:1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2"/>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2"/>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c r="CG186" s="160"/>
      <c r="CH186" s="160"/>
      <c r="CI186" s="162"/>
      <c r="CJ186" s="160"/>
      <c r="CK186" s="160"/>
      <c r="CL186" s="160"/>
      <c r="CM186" s="160"/>
      <c r="CN186" s="160"/>
      <c r="CO186" s="160"/>
      <c r="CP186" s="160"/>
      <c r="CQ186" s="160"/>
      <c r="CR186" s="160"/>
      <c r="CS186" s="160"/>
      <c r="CT186" s="160"/>
      <c r="CU186" s="160"/>
      <c r="CV186" s="160"/>
      <c r="CW186" s="160"/>
      <c r="CX186" s="160"/>
      <c r="CY186" s="160"/>
      <c r="CZ186" s="160"/>
      <c r="DA186" s="160"/>
      <c r="DB186" s="160"/>
      <c r="DC186" s="160"/>
      <c r="DD186" s="160"/>
      <c r="DE186" s="160"/>
      <c r="DF186" s="160"/>
      <c r="DG186" s="160"/>
      <c r="DH186" s="160"/>
      <c r="DI186" s="160"/>
      <c r="DJ186" s="160"/>
      <c r="DK186" s="160"/>
    </row>
    <row r="187" spans="1:1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2"/>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2"/>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c r="CG187" s="160"/>
      <c r="CH187" s="160"/>
      <c r="CI187" s="162"/>
      <c r="CJ187" s="160"/>
      <c r="CK187" s="160"/>
      <c r="CL187" s="160"/>
      <c r="CM187" s="160"/>
      <c r="CN187" s="160"/>
      <c r="CO187" s="160"/>
      <c r="CP187" s="160"/>
      <c r="CQ187" s="160"/>
      <c r="CR187" s="160"/>
      <c r="CS187" s="160"/>
      <c r="CT187" s="160"/>
      <c r="CU187" s="160"/>
      <c r="CV187" s="160"/>
      <c r="CW187" s="160"/>
      <c r="CX187" s="160"/>
      <c r="CY187" s="160"/>
      <c r="CZ187" s="160"/>
      <c r="DA187" s="160"/>
      <c r="DB187" s="160"/>
      <c r="DC187" s="160"/>
      <c r="DD187" s="160"/>
      <c r="DE187" s="160"/>
      <c r="DF187" s="160"/>
      <c r="DG187" s="160"/>
      <c r="DH187" s="160"/>
      <c r="DI187" s="160"/>
      <c r="DJ187" s="160"/>
      <c r="DK187" s="160"/>
    </row>
    <row r="188" spans="1:1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2"/>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2"/>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c r="CG188" s="160"/>
      <c r="CH188" s="160"/>
      <c r="CI188" s="162"/>
      <c r="CJ188" s="160"/>
      <c r="CK188" s="160"/>
      <c r="CL188" s="160"/>
      <c r="CM188" s="160"/>
      <c r="CN188" s="160"/>
      <c r="CO188" s="160"/>
      <c r="CP188" s="160"/>
      <c r="CQ188" s="160"/>
      <c r="CR188" s="160"/>
      <c r="CS188" s="160"/>
      <c r="CT188" s="160"/>
      <c r="CU188" s="160"/>
      <c r="CV188" s="160"/>
      <c r="CW188" s="160"/>
      <c r="CX188" s="160"/>
      <c r="CY188" s="160"/>
      <c r="CZ188" s="160"/>
      <c r="DA188" s="160"/>
      <c r="DB188" s="160"/>
      <c r="DC188" s="160"/>
      <c r="DD188" s="160"/>
      <c r="DE188" s="160"/>
      <c r="DF188" s="160"/>
      <c r="DG188" s="160"/>
      <c r="DH188" s="160"/>
      <c r="DI188" s="160"/>
      <c r="DJ188" s="160"/>
      <c r="DK188" s="160"/>
    </row>
    <row r="189" spans="1:1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2"/>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2"/>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G189" s="160"/>
      <c r="CH189" s="160"/>
      <c r="CI189" s="162"/>
      <c r="CJ189" s="160"/>
      <c r="CK189" s="160"/>
      <c r="CL189" s="160"/>
      <c r="CM189" s="160"/>
      <c r="CN189" s="160"/>
      <c r="CO189" s="160"/>
      <c r="CP189" s="160"/>
      <c r="CQ189" s="160"/>
      <c r="CR189" s="160"/>
      <c r="CS189" s="160"/>
      <c r="CT189" s="160"/>
      <c r="CU189" s="160"/>
      <c r="CV189" s="160"/>
      <c r="CW189" s="160"/>
      <c r="CX189" s="160"/>
      <c r="CY189" s="160"/>
      <c r="CZ189" s="160"/>
      <c r="DA189" s="160"/>
      <c r="DB189" s="160"/>
      <c r="DC189" s="160"/>
      <c r="DD189" s="160"/>
      <c r="DE189" s="160"/>
      <c r="DF189" s="160"/>
      <c r="DG189" s="160"/>
      <c r="DH189" s="160"/>
      <c r="DI189" s="160"/>
      <c r="DJ189" s="160"/>
      <c r="DK189" s="160"/>
    </row>
    <row r="190" spans="1:1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2"/>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2"/>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c r="CG190" s="160"/>
      <c r="CH190" s="160"/>
      <c r="CI190" s="162"/>
      <c r="CJ190" s="160"/>
      <c r="CK190" s="160"/>
      <c r="CL190" s="160"/>
      <c r="CM190" s="160"/>
      <c r="CN190" s="160"/>
      <c r="CO190" s="160"/>
      <c r="CP190" s="160"/>
      <c r="CQ190" s="160"/>
      <c r="CR190" s="160"/>
      <c r="CS190" s="160"/>
      <c r="CT190" s="160"/>
      <c r="CU190" s="160"/>
      <c r="CV190" s="160"/>
      <c r="CW190" s="160"/>
      <c r="CX190" s="160"/>
      <c r="CY190" s="160"/>
      <c r="CZ190" s="160"/>
      <c r="DA190" s="160"/>
      <c r="DB190" s="160"/>
      <c r="DC190" s="160"/>
      <c r="DD190" s="160"/>
      <c r="DE190" s="160"/>
      <c r="DF190" s="160"/>
      <c r="DG190" s="160"/>
      <c r="DH190" s="160"/>
      <c r="DI190" s="160"/>
      <c r="DJ190" s="160"/>
      <c r="DK190" s="160"/>
    </row>
    <row r="191" spans="1:1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2"/>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2"/>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c r="CG191" s="160"/>
      <c r="CH191" s="160"/>
      <c r="CI191" s="162"/>
      <c r="CJ191" s="160"/>
      <c r="CK191" s="160"/>
      <c r="CL191" s="160"/>
      <c r="CM191" s="160"/>
      <c r="CN191" s="160"/>
      <c r="CO191" s="160"/>
      <c r="CP191" s="160"/>
      <c r="CQ191" s="160"/>
      <c r="CR191" s="160"/>
      <c r="CS191" s="160"/>
      <c r="CT191" s="160"/>
      <c r="CU191" s="160"/>
      <c r="CV191" s="160"/>
      <c r="CW191" s="160"/>
      <c r="CX191" s="160"/>
      <c r="CY191" s="160"/>
      <c r="CZ191" s="160"/>
      <c r="DA191" s="160"/>
      <c r="DB191" s="160"/>
      <c r="DC191" s="160"/>
      <c r="DD191" s="160"/>
      <c r="DE191" s="160"/>
      <c r="DF191" s="160"/>
      <c r="DG191" s="160"/>
      <c r="DH191" s="160"/>
      <c r="DI191" s="160"/>
      <c r="DJ191" s="160"/>
      <c r="DK191" s="160"/>
    </row>
    <row r="192" spans="1:1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2"/>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2"/>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G192" s="160"/>
      <c r="CH192" s="160"/>
      <c r="CI192" s="162"/>
      <c r="CJ192" s="160"/>
      <c r="CK192" s="160"/>
      <c r="CL192" s="160"/>
      <c r="CM192" s="160"/>
      <c r="CN192" s="160"/>
      <c r="CO192" s="160"/>
      <c r="CP192" s="160"/>
      <c r="CQ192" s="160"/>
      <c r="CR192" s="160"/>
      <c r="CS192" s="160"/>
      <c r="CT192" s="160"/>
      <c r="CU192" s="160"/>
      <c r="CV192" s="160"/>
      <c r="CW192" s="160"/>
      <c r="CX192" s="160"/>
      <c r="CY192" s="160"/>
      <c r="CZ192" s="160"/>
      <c r="DA192" s="160"/>
      <c r="DB192" s="160"/>
      <c r="DC192" s="160"/>
      <c r="DD192" s="160"/>
      <c r="DE192" s="160"/>
      <c r="DF192" s="160"/>
      <c r="DG192" s="160"/>
      <c r="DH192" s="160"/>
      <c r="DI192" s="160"/>
      <c r="DJ192" s="160"/>
      <c r="DK192" s="160"/>
    </row>
    <row r="193" spans="1:1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2"/>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2"/>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c r="CG193" s="160"/>
      <c r="CH193" s="160"/>
      <c r="CI193" s="162"/>
      <c r="CJ193" s="160"/>
      <c r="CK193" s="160"/>
      <c r="CL193" s="160"/>
      <c r="CM193" s="160"/>
      <c r="CN193" s="160"/>
      <c r="CO193" s="160"/>
      <c r="CP193" s="160"/>
      <c r="CQ193" s="160"/>
      <c r="CR193" s="160"/>
      <c r="CS193" s="160"/>
      <c r="CT193" s="160"/>
      <c r="CU193" s="160"/>
      <c r="CV193" s="160"/>
      <c r="CW193" s="160"/>
      <c r="CX193" s="160"/>
      <c r="CY193" s="160"/>
      <c r="CZ193" s="160"/>
      <c r="DA193" s="160"/>
      <c r="DB193" s="160"/>
      <c r="DC193" s="160"/>
      <c r="DD193" s="160"/>
      <c r="DE193" s="160"/>
      <c r="DF193" s="160"/>
      <c r="DG193" s="160"/>
      <c r="DH193" s="160"/>
      <c r="DI193" s="160"/>
      <c r="DJ193" s="160"/>
      <c r="DK193" s="160"/>
    </row>
    <row r="194" spans="1:1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2"/>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2"/>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c r="CG194" s="160"/>
      <c r="CH194" s="160"/>
      <c r="CI194" s="162"/>
      <c r="CJ194" s="160"/>
      <c r="CK194" s="160"/>
      <c r="CL194" s="160"/>
      <c r="CM194" s="160"/>
      <c r="CN194" s="160"/>
      <c r="CO194" s="160"/>
      <c r="CP194" s="160"/>
      <c r="CQ194" s="160"/>
      <c r="CR194" s="160"/>
      <c r="CS194" s="160"/>
      <c r="CT194" s="160"/>
      <c r="CU194" s="160"/>
      <c r="CV194" s="160"/>
      <c r="CW194" s="160"/>
      <c r="CX194" s="160"/>
      <c r="CY194" s="160"/>
      <c r="CZ194" s="160"/>
      <c r="DA194" s="160"/>
      <c r="DB194" s="160"/>
      <c r="DC194" s="160"/>
      <c r="DD194" s="160"/>
      <c r="DE194" s="160"/>
      <c r="DF194" s="160"/>
      <c r="DG194" s="160"/>
      <c r="DH194" s="160"/>
      <c r="DI194" s="160"/>
      <c r="DJ194" s="160"/>
      <c r="DK194" s="160"/>
    </row>
    <row r="195" spans="1:1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2"/>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2"/>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c r="CG195" s="160"/>
      <c r="CH195" s="160"/>
      <c r="CI195" s="162"/>
      <c r="CJ195" s="160"/>
      <c r="CK195" s="160"/>
      <c r="CL195" s="160"/>
      <c r="CM195" s="160"/>
      <c r="CN195" s="160"/>
      <c r="CO195" s="160"/>
      <c r="CP195" s="160"/>
      <c r="CQ195" s="160"/>
      <c r="CR195" s="160"/>
      <c r="CS195" s="160"/>
      <c r="CT195" s="160"/>
      <c r="CU195" s="160"/>
      <c r="CV195" s="160"/>
      <c r="CW195" s="160"/>
      <c r="CX195" s="160"/>
      <c r="CY195" s="160"/>
      <c r="CZ195" s="160"/>
      <c r="DA195" s="160"/>
      <c r="DB195" s="160"/>
      <c r="DC195" s="160"/>
      <c r="DD195" s="160"/>
      <c r="DE195" s="160"/>
      <c r="DF195" s="160"/>
      <c r="DG195" s="160"/>
      <c r="DH195" s="160"/>
      <c r="DI195" s="160"/>
      <c r="DJ195" s="160"/>
      <c r="DK195" s="160"/>
    </row>
    <row r="196" spans="1:1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2"/>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2"/>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c r="CG196" s="160"/>
      <c r="CH196" s="160"/>
      <c r="CI196" s="162"/>
      <c r="CJ196" s="160"/>
      <c r="CK196" s="160"/>
      <c r="CL196" s="160"/>
      <c r="CM196" s="160"/>
      <c r="CN196" s="160"/>
      <c r="CO196" s="160"/>
      <c r="CP196" s="160"/>
      <c r="CQ196" s="160"/>
      <c r="CR196" s="160"/>
      <c r="CS196" s="160"/>
      <c r="CT196" s="160"/>
      <c r="CU196" s="160"/>
      <c r="CV196" s="160"/>
      <c r="CW196" s="160"/>
      <c r="CX196" s="160"/>
      <c r="CY196" s="160"/>
      <c r="CZ196" s="160"/>
      <c r="DA196" s="160"/>
      <c r="DB196" s="160"/>
      <c r="DC196" s="160"/>
      <c r="DD196" s="160"/>
      <c r="DE196" s="160"/>
      <c r="DF196" s="160"/>
      <c r="DG196" s="160"/>
      <c r="DH196" s="160"/>
      <c r="DI196" s="160"/>
      <c r="DJ196" s="160"/>
      <c r="DK196" s="160"/>
    </row>
    <row r="197" spans="1:1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2"/>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2"/>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c r="CG197" s="160"/>
      <c r="CH197" s="160"/>
      <c r="CI197" s="162"/>
      <c r="CJ197" s="160"/>
      <c r="CK197" s="160"/>
      <c r="CL197" s="160"/>
      <c r="CM197" s="160"/>
      <c r="CN197" s="160"/>
      <c r="CO197" s="160"/>
      <c r="CP197" s="160"/>
      <c r="CQ197" s="160"/>
      <c r="CR197" s="160"/>
      <c r="CS197" s="160"/>
      <c r="CT197" s="160"/>
      <c r="CU197" s="160"/>
      <c r="CV197" s="160"/>
      <c r="CW197" s="160"/>
      <c r="CX197" s="160"/>
      <c r="CY197" s="160"/>
      <c r="CZ197" s="160"/>
      <c r="DA197" s="160"/>
      <c r="DB197" s="160"/>
      <c r="DC197" s="160"/>
      <c r="DD197" s="160"/>
      <c r="DE197" s="160"/>
      <c r="DF197" s="160"/>
      <c r="DG197" s="160"/>
      <c r="DH197" s="160"/>
      <c r="DI197" s="160"/>
      <c r="DJ197" s="160"/>
      <c r="DK197" s="160"/>
    </row>
    <row r="198" spans="1:1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2"/>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2"/>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c r="CG198" s="160"/>
      <c r="CH198" s="160"/>
      <c r="CI198" s="162"/>
      <c r="CJ198" s="160"/>
      <c r="CK198" s="160"/>
      <c r="CL198" s="160"/>
      <c r="CM198" s="160"/>
      <c r="CN198" s="160"/>
      <c r="CO198" s="160"/>
      <c r="CP198" s="160"/>
      <c r="CQ198" s="160"/>
      <c r="CR198" s="160"/>
      <c r="CS198" s="160"/>
      <c r="CT198" s="160"/>
      <c r="CU198" s="160"/>
      <c r="CV198" s="160"/>
      <c r="CW198" s="160"/>
      <c r="CX198" s="160"/>
      <c r="CY198" s="160"/>
      <c r="CZ198" s="160"/>
      <c r="DA198" s="160"/>
      <c r="DB198" s="160"/>
      <c r="DC198" s="160"/>
      <c r="DD198" s="160"/>
      <c r="DE198" s="160"/>
      <c r="DF198" s="160"/>
      <c r="DG198" s="160"/>
      <c r="DH198" s="160"/>
      <c r="DI198" s="160"/>
      <c r="DJ198" s="160"/>
      <c r="DK198" s="160"/>
    </row>
    <row r="199" spans="1:1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2"/>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2"/>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c r="CG199" s="160"/>
      <c r="CH199" s="160"/>
      <c r="CI199" s="162"/>
      <c r="CJ199" s="160"/>
      <c r="CK199" s="160"/>
      <c r="CL199" s="160"/>
      <c r="CM199" s="160"/>
      <c r="CN199" s="160"/>
      <c r="CO199" s="160"/>
      <c r="CP199" s="160"/>
      <c r="CQ199" s="160"/>
      <c r="CR199" s="160"/>
      <c r="CS199" s="160"/>
      <c r="CT199" s="160"/>
      <c r="CU199" s="160"/>
      <c r="CV199" s="160"/>
      <c r="CW199" s="160"/>
      <c r="CX199" s="160"/>
      <c r="CY199" s="160"/>
      <c r="CZ199" s="160"/>
      <c r="DA199" s="160"/>
      <c r="DB199" s="160"/>
      <c r="DC199" s="160"/>
      <c r="DD199" s="160"/>
      <c r="DE199" s="160"/>
      <c r="DF199" s="160"/>
      <c r="DG199" s="160"/>
      <c r="DH199" s="160"/>
      <c r="DI199" s="160"/>
      <c r="DJ199" s="160"/>
      <c r="DK199" s="160"/>
    </row>
    <row r="200" spans="1:1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2"/>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2"/>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c r="CG200" s="160"/>
      <c r="CH200" s="160"/>
      <c r="CI200" s="162"/>
      <c r="CJ200" s="160"/>
      <c r="CK200" s="160"/>
      <c r="CL200" s="160"/>
      <c r="CM200" s="160"/>
      <c r="CN200" s="160"/>
      <c r="CO200" s="160"/>
      <c r="CP200" s="160"/>
      <c r="CQ200" s="160"/>
      <c r="CR200" s="160"/>
      <c r="CS200" s="160"/>
      <c r="CT200" s="160"/>
      <c r="CU200" s="160"/>
      <c r="CV200" s="160"/>
      <c r="CW200" s="160"/>
      <c r="CX200" s="160"/>
      <c r="CY200" s="160"/>
      <c r="CZ200" s="160"/>
      <c r="DA200" s="160"/>
      <c r="DB200" s="160"/>
      <c r="DC200" s="160"/>
      <c r="DD200" s="160"/>
      <c r="DE200" s="160"/>
      <c r="DF200" s="160"/>
      <c r="DG200" s="160"/>
      <c r="DH200" s="160"/>
      <c r="DI200" s="160"/>
      <c r="DJ200" s="160"/>
      <c r="DK200" s="160"/>
    </row>
    <row r="201" spans="1:1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2"/>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2"/>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G201" s="160"/>
      <c r="CH201" s="160"/>
      <c r="CI201" s="162"/>
      <c r="CJ201" s="160"/>
      <c r="CK201" s="160"/>
      <c r="CL201" s="160"/>
      <c r="CM201" s="160"/>
      <c r="CN201" s="160"/>
      <c r="CO201" s="160"/>
      <c r="CP201" s="160"/>
      <c r="CQ201" s="160"/>
      <c r="CR201" s="160"/>
      <c r="CS201" s="160"/>
      <c r="CT201" s="160"/>
      <c r="CU201" s="160"/>
      <c r="CV201" s="160"/>
      <c r="CW201" s="160"/>
      <c r="CX201" s="160"/>
      <c r="CY201" s="160"/>
      <c r="CZ201" s="160"/>
      <c r="DA201" s="160"/>
      <c r="DB201" s="160"/>
      <c r="DC201" s="160"/>
      <c r="DD201" s="160"/>
      <c r="DE201" s="160"/>
      <c r="DF201" s="160"/>
      <c r="DG201" s="160"/>
      <c r="DH201" s="160"/>
      <c r="DI201" s="160"/>
      <c r="DJ201" s="160"/>
      <c r="DK201" s="160"/>
    </row>
    <row r="202" spans="1:1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2"/>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2"/>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G202" s="160"/>
      <c r="CH202" s="160"/>
      <c r="CI202" s="162"/>
      <c r="CJ202" s="160"/>
      <c r="CK202" s="160"/>
      <c r="CL202" s="160"/>
      <c r="CM202" s="160"/>
      <c r="CN202" s="160"/>
      <c r="CO202" s="160"/>
      <c r="CP202" s="160"/>
      <c r="CQ202" s="160"/>
      <c r="CR202" s="160"/>
      <c r="CS202" s="160"/>
      <c r="CT202" s="160"/>
      <c r="CU202" s="160"/>
      <c r="CV202" s="160"/>
      <c r="CW202" s="160"/>
      <c r="CX202" s="160"/>
      <c r="CY202" s="160"/>
      <c r="CZ202" s="160"/>
      <c r="DA202" s="160"/>
      <c r="DB202" s="160"/>
      <c r="DC202" s="160"/>
      <c r="DD202" s="160"/>
      <c r="DE202" s="160"/>
      <c r="DF202" s="160"/>
      <c r="DG202" s="160"/>
      <c r="DH202" s="160"/>
      <c r="DI202" s="160"/>
      <c r="DJ202" s="160"/>
      <c r="DK202" s="160"/>
    </row>
    <row r="203" spans="1:1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2"/>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2"/>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G203" s="160"/>
      <c r="CH203" s="160"/>
      <c r="CI203" s="162"/>
      <c r="CJ203" s="160"/>
      <c r="CK203" s="160"/>
      <c r="CL203" s="160"/>
      <c r="CM203" s="160"/>
      <c r="CN203" s="160"/>
      <c r="CO203" s="160"/>
      <c r="CP203" s="160"/>
      <c r="CQ203" s="160"/>
      <c r="CR203" s="160"/>
      <c r="CS203" s="160"/>
      <c r="CT203" s="160"/>
      <c r="CU203" s="160"/>
      <c r="CV203" s="160"/>
      <c r="CW203" s="160"/>
      <c r="CX203" s="160"/>
      <c r="CY203" s="160"/>
      <c r="CZ203" s="160"/>
      <c r="DA203" s="160"/>
      <c r="DB203" s="160"/>
      <c r="DC203" s="160"/>
      <c r="DD203" s="160"/>
      <c r="DE203" s="160"/>
      <c r="DF203" s="160"/>
      <c r="DG203" s="160"/>
      <c r="DH203" s="160"/>
      <c r="DI203" s="160"/>
      <c r="DJ203" s="160"/>
      <c r="DK203" s="160"/>
    </row>
    <row r="204" spans="1:1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2"/>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2"/>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G204" s="160"/>
      <c r="CH204" s="160"/>
      <c r="CI204" s="162"/>
      <c r="CJ204" s="160"/>
      <c r="CK204" s="160"/>
      <c r="CL204" s="160"/>
      <c r="CM204" s="160"/>
      <c r="CN204" s="160"/>
      <c r="CO204" s="160"/>
      <c r="CP204" s="160"/>
      <c r="CQ204" s="160"/>
      <c r="CR204" s="160"/>
      <c r="CS204" s="160"/>
      <c r="CT204" s="160"/>
      <c r="CU204" s="160"/>
      <c r="CV204" s="160"/>
      <c r="CW204" s="160"/>
      <c r="CX204" s="160"/>
      <c r="CY204" s="160"/>
      <c r="CZ204" s="160"/>
      <c r="DA204" s="160"/>
      <c r="DB204" s="160"/>
      <c r="DC204" s="160"/>
      <c r="DD204" s="160"/>
      <c r="DE204" s="160"/>
      <c r="DF204" s="160"/>
      <c r="DG204" s="160"/>
      <c r="DH204" s="160"/>
      <c r="DI204" s="160"/>
      <c r="DJ204" s="160"/>
      <c r="DK204" s="160"/>
    </row>
    <row r="205" spans="1:1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2"/>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2"/>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G205" s="160"/>
      <c r="CH205" s="160"/>
      <c r="CI205" s="162"/>
      <c r="CJ205" s="160"/>
      <c r="CK205" s="160"/>
      <c r="CL205" s="160"/>
      <c r="CM205" s="160"/>
      <c r="CN205" s="160"/>
      <c r="CO205" s="160"/>
      <c r="CP205" s="160"/>
      <c r="CQ205" s="160"/>
      <c r="CR205" s="160"/>
      <c r="CS205" s="160"/>
      <c r="CT205" s="160"/>
      <c r="CU205" s="160"/>
      <c r="CV205" s="160"/>
      <c r="CW205" s="160"/>
      <c r="CX205" s="160"/>
      <c r="CY205" s="160"/>
      <c r="CZ205" s="160"/>
      <c r="DA205" s="160"/>
      <c r="DB205" s="160"/>
      <c r="DC205" s="160"/>
      <c r="DD205" s="160"/>
      <c r="DE205" s="160"/>
      <c r="DF205" s="160"/>
      <c r="DG205" s="160"/>
      <c r="DH205" s="160"/>
      <c r="DI205" s="160"/>
      <c r="DJ205" s="160"/>
      <c r="DK205" s="160"/>
    </row>
    <row r="206" spans="1:1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2"/>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2"/>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G206" s="160"/>
      <c r="CH206" s="160"/>
      <c r="CI206" s="162"/>
      <c r="CJ206" s="160"/>
      <c r="CK206" s="160"/>
      <c r="CL206" s="160"/>
      <c r="CM206" s="160"/>
      <c r="CN206" s="160"/>
      <c r="CO206" s="160"/>
      <c r="CP206" s="160"/>
      <c r="CQ206" s="160"/>
      <c r="CR206" s="160"/>
      <c r="CS206" s="160"/>
      <c r="CT206" s="160"/>
      <c r="CU206" s="160"/>
      <c r="CV206" s="160"/>
      <c r="CW206" s="160"/>
      <c r="CX206" s="160"/>
      <c r="CY206" s="160"/>
      <c r="CZ206" s="160"/>
      <c r="DA206" s="160"/>
      <c r="DB206" s="160"/>
      <c r="DC206" s="160"/>
      <c r="DD206" s="160"/>
      <c r="DE206" s="160"/>
      <c r="DF206" s="160"/>
      <c r="DG206" s="160"/>
      <c r="DH206" s="160"/>
      <c r="DI206" s="160"/>
      <c r="DJ206" s="160"/>
      <c r="DK206" s="160"/>
    </row>
    <row r="207" spans="1:1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2"/>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2"/>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G207" s="160"/>
      <c r="CH207" s="160"/>
      <c r="CI207" s="162"/>
      <c r="CJ207" s="160"/>
      <c r="CK207" s="160"/>
      <c r="CL207" s="160"/>
      <c r="CM207" s="160"/>
      <c r="CN207" s="160"/>
      <c r="CO207" s="160"/>
      <c r="CP207" s="160"/>
      <c r="CQ207" s="160"/>
      <c r="CR207" s="160"/>
      <c r="CS207" s="160"/>
      <c r="CT207" s="160"/>
      <c r="CU207" s="160"/>
      <c r="CV207" s="160"/>
      <c r="CW207" s="160"/>
      <c r="CX207" s="160"/>
      <c r="CY207" s="160"/>
      <c r="CZ207" s="160"/>
      <c r="DA207" s="160"/>
      <c r="DB207" s="160"/>
      <c r="DC207" s="160"/>
      <c r="DD207" s="160"/>
      <c r="DE207" s="160"/>
      <c r="DF207" s="160"/>
      <c r="DG207" s="160"/>
      <c r="DH207" s="160"/>
      <c r="DI207" s="160"/>
      <c r="DJ207" s="160"/>
      <c r="DK207" s="160"/>
    </row>
    <row r="208" spans="1:1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2"/>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2"/>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c r="CG208" s="160"/>
      <c r="CH208" s="160"/>
      <c r="CI208" s="162"/>
      <c r="CJ208" s="160"/>
      <c r="CK208" s="160"/>
      <c r="CL208" s="160"/>
      <c r="CM208" s="160"/>
      <c r="CN208" s="160"/>
      <c r="CO208" s="160"/>
      <c r="CP208" s="160"/>
      <c r="CQ208" s="160"/>
      <c r="CR208" s="160"/>
      <c r="CS208" s="160"/>
      <c r="CT208" s="160"/>
      <c r="CU208" s="160"/>
      <c r="CV208" s="160"/>
      <c r="CW208" s="160"/>
      <c r="CX208" s="160"/>
      <c r="CY208" s="160"/>
      <c r="CZ208" s="160"/>
      <c r="DA208" s="160"/>
      <c r="DB208" s="160"/>
      <c r="DC208" s="160"/>
      <c r="DD208" s="160"/>
      <c r="DE208" s="160"/>
      <c r="DF208" s="160"/>
      <c r="DG208" s="160"/>
      <c r="DH208" s="160"/>
      <c r="DI208" s="160"/>
      <c r="DJ208" s="160"/>
      <c r="DK208" s="160"/>
    </row>
    <row r="209" spans="1:1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2"/>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2"/>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c r="CG209" s="160"/>
      <c r="CH209" s="160"/>
      <c r="CI209" s="162"/>
      <c r="CJ209" s="160"/>
      <c r="CK209" s="160"/>
      <c r="CL209" s="160"/>
      <c r="CM209" s="160"/>
      <c r="CN209" s="160"/>
      <c r="CO209" s="160"/>
      <c r="CP209" s="160"/>
      <c r="CQ209" s="160"/>
      <c r="CR209" s="160"/>
      <c r="CS209" s="160"/>
      <c r="CT209" s="160"/>
      <c r="CU209" s="160"/>
      <c r="CV209" s="160"/>
      <c r="CW209" s="160"/>
      <c r="CX209" s="160"/>
      <c r="CY209" s="160"/>
      <c r="CZ209" s="160"/>
      <c r="DA209" s="160"/>
      <c r="DB209" s="160"/>
      <c r="DC209" s="160"/>
      <c r="DD209" s="160"/>
      <c r="DE209" s="160"/>
      <c r="DF209" s="160"/>
      <c r="DG209" s="160"/>
      <c r="DH209" s="160"/>
      <c r="DI209" s="160"/>
      <c r="DJ209" s="160"/>
      <c r="DK209" s="160"/>
    </row>
    <row r="210" spans="1:1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2"/>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2"/>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c r="CG210" s="160"/>
      <c r="CH210" s="160"/>
      <c r="CI210" s="162"/>
      <c r="CJ210" s="160"/>
      <c r="CK210" s="160"/>
      <c r="CL210" s="160"/>
      <c r="CM210" s="160"/>
      <c r="CN210" s="160"/>
      <c r="CO210" s="160"/>
      <c r="CP210" s="160"/>
      <c r="CQ210" s="160"/>
      <c r="CR210" s="160"/>
      <c r="CS210" s="160"/>
      <c r="CT210" s="160"/>
      <c r="CU210" s="160"/>
      <c r="CV210" s="160"/>
      <c r="CW210" s="160"/>
      <c r="CX210" s="160"/>
      <c r="CY210" s="160"/>
      <c r="CZ210" s="160"/>
      <c r="DA210" s="160"/>
      <c r="DB210" s="160"/>
      <c r="DC210" s="160"/>
      <c r="DD210" s="160"/>
      <c r="DE210" s="160"/>
      <c r="DF210" s="160"/>
      <c r="DG210" s="160"/>
      <c r="DH210" s="160"/>
      <c r="DI210" s="160"/>
      <c r="DJ210" s="160"/>
      <c r="DK210" s="160"/>
    </row>
    <row r="211" spans="1:1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2"/>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2"/>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c r="CG211" s="160"/>
      <c r="CH211" s="160"/>
      <c r="CI211" s="162"/>
      <c r="CJ211" s="160"/>
      <c r="CK211" s="160"/>
      <c r="CL211" s="160"/>
      <c r="CM211" s="160"/>
      <c r="CN211" s="160"/>
      <c r="CO211" s="160"/>
      <c r="CP211" s="160"/>
      <c r="CQ211" s="160"/>
      <c r="CR211" s="160"/>
      <c r="CS211" s="160"/>
      <c r="CT211" s="160"/>
      <c r="CU211" s="160"/>
      <c r="CV211" s="160"/>
      <c r="CW211" s="160"/>
      <c r="CX211" s="160"/>
      <c r="CY211" s="160"/>
      <c r="CZ211" s="160"/>
      <c r="DA211" s="160"/>
      <c r="DB211" s="160"/>
      <c r="DC211" s="160"/>
      <c r="DD211" s="160"/>
      <c r="DE211" s="160"/>
      <c r="DF211" s="160"/>
      <c r="DG211" s="160"/>
      <c r="DH211" s="160"/>
      <c r="DI211" s="160"/>
      <c r="DJ211" s="160"/>
      <c r="DK211" s="160"/>
    </row>
    <row r="212" spans="1:1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2"/>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2"/>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c r="CG212" s="160"/>
      <c r="CH212" s="160"/>
      <c r="CI212" s="162"/>
      <c r="CJ212" s="160"/>
      <c r="CK212" s="160"/>
      <c r="CL212" s="160"/>
      <c r="CM212" s="160"/>
      <c r="CN212" s="160"/>
      <c r="CO212" s="160"/>
      <c r="CP212" s="160"/>
      <c r="CQ212" s="160"/>
      <c r="CR212" s="160"/>
      <c r="CS212" s="160"/>
      <c r="CT212" s="160"/>
      <c r="CU212" s="160"/>
      <c r="CV212" s="160"/>
      <c r="CW212" s="160"/>
      <c r="CX212" s="160"/>
      <c r="CY212" s="160"/>
      <c r="CZ212" s="160"/>
      <c r="DA212" s="160"/>
      <c r="DB212" s="160"/>
      <c r="DC212" s="160"/>
      <c r="DD212" s="160"/>
      <c r="DE212" s="160"/>
      <c r="DF212" s="160"/>
      <c r="DG212" s="160"/>
      <c r="DH212" s="160"/>
      <c r="DI212" s="160"/>
      <c r="DJ212" s="160"/>
      <c r="DK212" s="160"/>
    </row>
    <row r="213" spans="1:1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2"/>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2"/>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c r="CG213" s="160"/>
      <c r="CH213" s="160"/>
      <c r="CI213" s="162"/>
      <c r="CJ213" s="160"/>
      <c r="CK213" s="160"/>
      <c r="CL213" s="160"/>
      <c r="CM213" s="160"/>
      <c r="CN213" s="160"/>
      <c r="CO213" s="160"/>
      <c r="CP213" s="160"/>
      <c r="CQ213" s="160"/>
      <c r="CR213" s="160"/>
      <c r="CS213" s="160"/>
      <c r="CT213" s="160"/>
      <c r="CU213" s="160"/>
      <c r="CV213" s="160"/>
      <c r="CW213" s="160"/>
      <c r="CX213" s="160"/>
      <c r="CY213" s="160"/>
      <c r="CZ213" s="160"/>
      <c r="DA213" s="160"/>
      <c r="DB213" s="160"/>
      <c r="DC213" s="160"/>
      <c r="DD213" s="160"/>
      <c r="DE213" s="160"/>
      <c r="DF213" s="160"/>
      <c r="DG213" s="160"/>
      <c r="DH213" s="160"/>
      <c r="DI213" s="160"/>
      <c r="DJ213" s="160"/>
      <c r="DK213" s="160"/>
    </row>
    <row r="214" spans="1:1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2"/>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2"/>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c r="CG214" s="160"/>
      <c r="CH214" s="160"/>
      <c r="CI214" s="162"/>
      <c r="CJ214" s="160"/>
      <c r="CK214" s="160"/>
      <c r="CL214" s="160"/>
      <c r="CM214" s="160"/>
      <c r="CN214" s="160"/>
      <c r="CO214" s="160"/>
      <c r="CP214" s="160"/>
      <c r="CQ214" s="160"/>
      <c r="CR214" s="160"/>
      <c r="CS214" s="160"/>
      <c r="CT214" s="160"/>
      <c r="CU214" s="160"/>
      <c r="CV214" s="160"/>
      <c r="CW214" s="160"/>
      <c r="CX214" s="160"/>
      <c r="CY214" s="160"/>
      <c r="CZ214" s="160"/>
      <c r="DA214" s="160"/>
      <c r="DB214" s="160"/>
      <c r="DC214" s="160"/>
      <c r="DD214" s="160"/>
      <c r="DE214" s="160"/>
      <c r="DF214" s="160"/>
      <c r="DG214" s="160"/>
      <c r="DH214" s="160"/>
      <c r="DI214" s="160"/>
      <c r="DJ214" s="160"/>
      <c r="DK214" s="160"/>
    </row>
    <row r="215" spans="1:1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2"/>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2"/>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c r="CG215" s="160"/>
      <c r="CH215" s="160"/>
      <c r="CI215" s="162"/>
      <c r="CJ215" s="160"/>
      <c r="CK215" s="160"/>
      <c r="CL215" s="160"/>
      <c r="CM215" s="160"/>
      <c r="CN215" s="160"/>
      <c r="CO215" s="160"/>
      <c r="CP215" s="160"/>
      <c r="CQ215" s="160"/>
      <c r="CR215" s="160"/>
      <c r="CS215" s="160"/>
      <c r="CT215" s="160"/>
      <c r="CU215" s="160"/>
      <c r="CV215" s="160"/>
      <c r="CW215" s="160"/>
      <c r="CX215" s="160"/>
      <c r="CY215" s="160"/>
      <c r="CZ215" s="160"/>
      <c r="DA215" s="160"/>
      <c r="DB215" s="160"/>
      <c r="DC215" s="160"/>
      <c r="DD215" s="160"/>
      <c r="DE215" s="160"/>
      <c r="DF215" s="160"/>
      <c r="DG215" s="160"/>
      <c r="DH215" s="160"/>
      <c r="DI215" s="160"/>
      <c r="DJ215" s="160"/>
      <c r="DK215" s="160"/>
    </row>
    <row r="216" spans="1:1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2"/>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2"/>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c r="CG216" s="160"/>
      <c r="CH216" s="160"/>
      <c r="CI216" s="162"/>
      <c r="CJ216" s="160"/>
      <c r="CK216" s="160"/>
      <c r="CL216" s="160"/>
      <c r="CM216" s="160"/>
      <c r="CN216" s="160"/>
      <c r="CO216" s="160"/>
      <c r="CP216" s="160"/>
      <c r="CQ216" s="160"/>
      <c r="CR216" s="160"/>
      <c r="CS216" s="160"/>
      <c r="CT216" s="160"/>
      <c r="CU216" s="160"/>
      <c r="CV216" s="160"/>
      <c r="CW216" s="160"/>
      <c r="CX216" s="160"/>
      <c r="CY216" s="160"/>
      <c r="CZ216" s="160"/>
      <c r="DA216" s="160"/>
      <c r="DB216" s="160"/>
      <c r="DC216" s="160"/>
      <c r="DD216" s="160"/>
      <c r="DE216" s="160"/>
      <c r="DF216" s="160"/>
      <c r="DG216" s="160"/>
      <c r="DH216" s="160"/>
      <c r="DI216" s="160"/>
      <c r="DJ216" s="160"/>
      <c r="DK216" s="160"/>
    </row>
    <row r="217" spans="1:1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2"/>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2"/>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c r="CG217" s="160"/>
      <c r="CH217" s="160"/>
      <c r="CI217" s="162"/>
      <c r="CJ217" s="160"/>
      <c r="CK217" s="160"/>
      <c r="CL217" s="160"/>
      <c r="CM217" s="160"/>
      <c r="CN217" s="160"/>
      <c r="CO217" s="160"/>
      <c r="CP217" s="160"/>
      <c r="CQ217" s="160"/>
      <c r="CR217" s="160"/>
      <c r="CS217" s="160"/>
      <c r="CT217" s="160"/>
      <c r="CU217" s="160"/>
      <c r="CV217" s="160"/>
      <c r="CW217" s="160"/>
      <c r="CX217" s="160"/>
      <c r="CY217" s="160"/>
      <c r="CZ217" s="160"/>
      <c r="DA217" s="160"/>
      <c r="DB217" s="160"/>
      <c r="DC217" s="160"/>
      <c r="DD217" s="160"/>
      <c r="DE217" s="160"/>
      <c r="DF217" s="160"/>
      <c r="DG217" s="160"/>
      <c r="DH217" s="160"/>
      <c r="DI217" s="160"/>
      <c r="DJ217" s="160"/>
      <c r="DK217" s="160"/>
    </row>
    <row r="218" spans="1:1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2"/>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2"/>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c r="CG218" s="160"/>
      <c r="CH218" s="160"/>
      <c r="CI218" s="162"/>
      <c r="CJ218" s="160"/>
      <c r="CK218" s="160"/>
      <c r="CL218" s="160"/>
      <c r="CM218" s="160"/>
      <c r="CN218" s="160"/>
      <c r="CO218" s="160"/>
      <c r="CP218" s="160"/>
      <c r="CQ218" s="160"/>
      <c r="CR218" s="160"/>
      <c r="CS218" s="160"/>
      <c r="CT218" s="160"/>
      <c r="CU218" s="160"/>
      <c r="CV218" s="160"/>
      <c r="CW218" s="160"/>
      <c r="CX218" s="160"/>
      <c r="CY218" s="160"/>
      <c r="CZ218" s="160"/>
      <c r="DA218" s="160"/>
      <c r="DB218" s="160"/>
      <c r="DC218" s="160"/>
      <c r="DD218" s="160"/>
      <c r="DE218" s="160"/>
      <c r="DF218" s="160"/>
      <c r="DG218" s="160"/>
      <c r="DH218" s="160"/>
      <c r="DI218" s="160"/>
      <c r="DJ218" s="160"/>
      <c r="DK218" s="160"/>
    </row>
    <row r="219" spans="1:1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2"/>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2"/>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c r="CG219" s="160"/>
      <c r="CH219" s="160"/>
      <c r="CI219" s="162"/>
      <c r="CJ219" s="160"/>
      <c r="CK219" s="160"/>
      <c r="CL219" s="160"/>
      <c r="CM219" s="160"/>
      <c r="CN219" s="160"/>
      <c r="CO219" s="160"/>
      <c r="CP219" s="160"/>
      <c r="CQ219" s="160"/>
      <c r="CR219" s="160"/>
      <c r="CS219" s="160"/>
      <c r="CT219" s="160"/>
      <c r="CU219" s="160"/>
      <c r="CV219" s="160"/>
      <c r="CW219" s="160"/>
      <c r="CX219" s="160"/>
      <c r="CY219" s="160"/>
      <c r="CZ219" s="160"/>
      <c r="DA219" s="160"/>
      <c r="DB219" s="160"/>
      <c r="DC219" s="160"/>
      <c r="DD219" s="160"/>
      <c r="DE219" s="160"/>
      <c r="DF219" s="160"/>
      <c r="DG219" s="160"/>
      <c r="DH219" s="160"/>
      <c r="DI219" s="160"/>
      <c r="DJ219" s="160"/>
      <c r="DK219" s="160"/>
    </row>
    <row r="220" spans="1:1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2"/>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2"/>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c r="CG220" s="160"/>
      <c r="CH220" s="160"/>
      <c r="CI220" s="162"/>
      <c r="CJ220" s="160"/>
      <c r="CK220" s="160"/>
      <c r="CL220" s="160"/>
      <c r="CM220" s="160"/>
      <c r="CN220" s="160"/>
      <c r="CO220" s="160"/>
      <c r="CP220" s="160"/>
      <c r="CQ220" s="160"/>
      <c r="CR220" s="160"/>
      <c r="CS220" s="160"/>
      <c r="CT220" s="160"/>
      <c r="CU220" s="160"/>
      <c r="CV220" s="160"/>
      <c r="CW220" s="160"/>
      <c r="CX220" s="160"/>
      <c r="CY220" s="160"/>
      <c r="CZ220" s="160"/>
      <c r="DA220" s="160"/>
      <c r="DB220" s="160"/>
      <c r="DC220" s="160"/>
      <c r="DD220" s="160"/>
      <c r="DE220" s="160"/>
      <c r="DF220" s="160"/>
      <c r="DG220" s="160"/>
      <c r="DH220" s="160"/>
      <c r="DI220" s="160"/>
      <c r="DJ220" s="160"/>
      <c r="DK220" s="160"/>
    </row>
    <row r="221" spans="1:1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2"/>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2"/>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c r="CG221" s="160"/>
      <c r="CH221" s="160"/>
      <c r="CI221" s="162"/>
      <c r="CJ221" s="160"/>
      <c r="CK221" s="160"/>
      <c r="CL221" s="160"/>
      <c r="CM221" s="160"/>
      <c r="CN221" s="160"/>
      <c r="CO221" s="160"/>
      <c r="CP221" s="160"/>
      <c r="CQ221" s="160"/>
      <c r="CR221" s="160"/>
      <c r="CS221" s="160"/>
      <c r="CT221" s="160"/>
      <c r="CU221" s="160"/>
      <c r="CV221" s="160"/>
      <c r="CW221" s="160"/>
      <c r="CX221" s="160"/>
      <c r="CY221" s="160"/>
      <c r="CZ221" s="160"/>
      <c r="DA221" s="160"/>
      <c r="DB221" s="160"/>
      <c r="DC221" s="160"/>
      <c r="DD221" s="160"/>
      <c r="DE221" s="160"/>
      <c r="DF221" s="160"/>
      <c r="DG221" s="160"/>
      <c r="DH221" s="160"/>
      <c r="DI221" s="160"/>
      <c r="DJ221" s="160"/>
      <c r="DK221" s="160"/>
    </row>
    <row r="222" spans="1:1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2"/>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2"/>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c r="CG222" s="160"/>
      <c r="CH222" s="160"/>
      <c r="CI222" s="162"/>
      <c r="CJ222" s="160"/>
      <c r="CK222" s="160"/>
      <c r="CL222" s="160"/>
      <c r="CM222" s="160"/>
      <c r="CN222" s="160"/>
      <c r="CO222" s="160"/>
      <c r="CP222" s="160"/>
      <c r="CQ222" s="160"/>
      <c r="CR222" s="160"/>
      <c r="CS222" s="160"/>
      <c r="CT222" s="160"/>
      <c r="CU222" s="160"/>
      <c r="CV222" s="160"/>
      <c r="CW222" s="160"/>
      <c r="CX222" s="160"/>
      <c r="CY222" s="160"/>
      <c r="CZ222" s="160"/>
      <c r="DA222" s="160"/>
      <c r="DB222" s="160"/>
      <c r="DC222" s="160"/>
      <c r="DD222" s="160"/>
      <c r="DE222" s="160"/>
      <c r="DF222" s="160"/>
      <c r="DG222" s="160"/>
      <c r="DH222" s="160"/>
      <c r="DI222" s="160"/>
      <c r="DJ222" s="160"/>
      <c r="DK222" s="160"/>
    </row>
    <row r="223" spans="1:1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2"/>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2"/>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c r="CG223" s="160"/>
      <c r="CH223" s="160"/>
      <c r="CI223" s="162"/>
      <c r="CJ223" s="160"/>
      <c r="CK223" s="160"/>
      <c r="CL223" s="160"/>
      <c r="CM223" s="160"/>
      <c r="CN223" s="160"/>
      <c r="CO223" s="160"/>
      <c r="CP223" s="160"/>
      <c r="CQ223" s="160"/>
      <c r="CR223" s="160"/>
      <c r="CS223" s="160"/>
      <c r="CT223" s="160"/>
      <c r="CU223" s="160"/>
      <c r="CV223" s="160"/>
      <c r="CW223" s="160"/>
      <c r="CX223" s="160"/>
      <c r="CY223" s="160"/>
      <c r="CZ223" s="160"/>
      <c r="DA223" s="160"/>
      <c r="DB223" s="160"/>
      <c r="DC223" s="160"/>
      <c r="DD223" s="160"/>
      <c r="DE223" s="160"/>
      <c r="DF223" s="160"/>
      <c r="DG223" s="160"/>
      <c r="DH223" s="160"/>
      <c r="DI223" s="160"/>
      <c r="DJ223" s="160"/>
      <c r="DK223" s="160"/>
    </row>
    <row r="224" spans="1:1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2"/>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2"/>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60"/>
      <c r="CH224" s="160"/>
      <c r="CI224" s="162"/>
      <c r="CJ224" s="160"/>
      <c r="CK224" s="160"/>
      <c r="CL224" s="160"/>
      <c r="CM224" s="160"/>
      <c r="CN224" s="160"/>
      <c r="CO224" s="160"/>
      <c r="CP224" s="160"/>
      <c r="CQ224" s="160"/>
      <c r="CR224" s="160"/>
      <c r="CS224" s="160"/>
      <c r="CT224" s="160"/>
      <c r="CU224" s="160"/>
      <c r="CV224" s="160"/>
      <c r="CW224" s="160"/>
      <c r="CX224" s="160"/>
      <c r="CY224" s="160"/>
      <c r="CZ224" s="160"/>
      <c r="DA224" s="160"/>
      <c r="DB224" s="160"/>
      <c r="DC224" s="160"/>
      <c r="DD224" s="160"/>
      <c r="DE224" s="160"/>
      <c r="DF224" s="160"/>
      <c r="DG224" s="160"/>
      <c r="DH224" s="160"/>
      <c r="DI224" s="160"/>
      <c r="DJ224" s="160"/>
      <c r="DK224" s="160"/>
    </row>
    <row r="225" spans="1:1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2"/>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2"/>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c r="CG225" s="160"/>
      <c r="CH225" s="160"/>
      <c r="CI225" s="162"/>
      <c r="CJ225" s="160"/>
      <c r="CK225" s="160"/>
      <c r="CL225" s="160"/>
      <c r="CM225" s="160"/>
      <c r="CN225" s="160"/>
      <c r="CO225" s="160"/>
      <c r="CP225" s="160"/>
      <c r="CQ225" s="160"/>
      <c r="CR225" s="160"/>
      <c r="CS225" s="160"/>
      <c r="CT225" s="160"/>
      <c r="CU225" s="160"/>
      <c r="CV225" s="160"/>
      <c r="CW225" s="160"/>
      <c r="CX225" s="160"/>
      <c r="CY225" s="160"/>
      <c r="CZ225" s="160"/>
      <c r="DA225" s="160"/>
      <c r="DB225" s="160"/>
      <c r="DC225" s="160"/>
      <c r="DD225" s="160"/>
      <c r="DE225" s="160"/>
      <c r="DF225" s="160"/>
      <c r="DG225" s="160"/>
      <c r="DH225" s="160"/>
      <c r="DI225" s="160"/>
      <c r="DJ225" s="160"/>
      <c r="DK225" s="160"/>
    </row>
    <row r="226" spans="1:1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2"/>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2"/>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c r="CG226" s="160"/>
      <c r="CH226" s="160"/>
      <c r="CI226" s="162"/>
      <c r="CJ226" s="160"/>
      <c r="CK226" s="160"/>
      <c r="CL226" s="160"/>
      <c r="CM226" s="160"/>
      <c r="CN226" s="160"/>
      <c r="CO226" s="160"/>
      <c r="CP226" s="160"/>
      <c r="CQ226" s="160"/>
      <c r="CR226" s="160"/>
      <c r="CS226" s="160"/>
      <c r="CT226" s="160"/>
      <c r="CU226" s="160"/>
      <c r="CV226" s="160"/>
      <c r="CW226" s="160"/>
      <c r="CX226" s="160"/>
      <c r="CY226" s="160"/>
      <c r="CZ226" s="160"/>
      <c r="DA226" s="160"/>
      <c r="DB226" s="160"/>
      <c r="DC226" s="160"/>
      <c r="DD226" s="160"/>
      <c r="DE226" s="160"/>
      <c r="DF226" s="160"/>
      <c r="DG226" s="160"/>
      <c r="DH226" s="160"/>
      <c r="DI226" s="160"/>
      <c r="DJ226" s="160"/>
      <c r="DK226" s="160"/>
    </row>
    <row r="227" spans="1:1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2"/>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2"/>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c r="CG227" s="160"/>
      <c r="CH227" s="160"/>
      <c r="CI227" s="162"/>
      <c r="CJ227" s="160"/>
      <c r="CK227" s="160"/>
      <c r="CL227" s="160"/>
      <c r="CM227" s="160"/>
      <c r="CN227" s="160"/>
      <c r="CO227" s="160"/>
      <c r="CP227" s="160"/>
      <c r="CQ227" s="160"/>
      <c r="CR227" s="160"/>
      <c r="CS227" s="160"/>
      <c r="CT227" s="160"/>
      <c r="CU227" s="160"/>
      <c r="CV227" s="160"/>
      <c r="CW227" s="160"/>
      <c r="CX227" s="160"/>
      <c r="CY227" s="160"/>
      <c r="CZ227" s="160"/>
      <c r="DA227" s="160"/>
      <c r="DB227" s="160"/>
      <c r="DC227" s="160"/>
      <c r="DD227" s="160"/>
      <c r="DE227" s="160"/>
      <c r="DF227" s="160"/>
      <c r="DG227" s="160"/>
      <c r="DH227" s="160"/>
      <c r="DI227" s="160"/>
      <c r="DJ227" s="160"/>
      <c r="DK227" s="160"/>
    </row>
    <row r="228" spans="1:1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2"/>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2"/>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c r="CG228" s="160"/>
      <c r="CH228" s="160"/>
      <c r="CI228" s="162"/>
      <c r="CJ228" s="160"/>
      <c r="CK228" s="160"/>
      <c r="CL228" s="160"/>
      <c r="CM228" s="160"/>
      <c r="CN228" s="160"/>
      <c r="CO228" s="160"/>
      <c r="CP228" s="160"/>
      <c r="CQ228" s="160"/>
      <c r="CR228" s="160"/>
      <c r="CS228" s="160"/>
      <c r="CT228" s="160"/>
      <c r="CU228" s="160"/>
      <c r="CV228" s="160"/>
      <c r="CW228" s="160"/>
      <c r="CX228" s="160"/>
      <c r="CY228" s="160"/>
      <c r="CZ228" s="160"/>
      <c r="DA228" s="160"/>
      <c r="DB228" s="160"/>
      <c r="DC228" s="160"/>
      <c r="DD228" s="160"/>
      <c r="DE228" s="160"/>
      <c r="DF228" s="160"/>
      <c r="DG228" s="160"/>
      <c r="DH228" s="160"/>
      <c r="DI228" s="160"/>
      <c r="DJ228" s="160"/>
      <c r="DK228" s="160"/>
    </row>
    <row r="229" spans="1:1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2"/>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2"/>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c r="CG229" s="160"/>
      <c r="CH229" s="160"/>
      <c r="CI229" s="162"/>
      <c r="CJ229" s="160"/>
      <c r="CK229" s="160"/>
      <c r="CL229" s="160"/>
      <c r="CM229" s="160"/>
      <c r="CN229" s="160"/>
      <c r="CO229" s="160"/>
      <c r="CP229" s="160"/>
      <c r="CQ229" s="160"/>
      <c r="CR229" s="160"/>
      <c r="CS229" s="160"/>
      <c r="CT229" s="160"/>
      <c r="CU229" s="160"/>
      <c r="CV229" s="160"/>
      <c r="CW229" s="160"/>
      <c r="CX229" s="160"/>
      <c r="CY229" s="160"/>
      <c r="CZ229" s="160"/>
      <c r="DA229" s="160"/>
      <c r="DB229" s="160"/>
      <c r="DC229" s="160"/>
      <c r="DD229" s="160"/>
      <c r="DE229" s="160"/>
      <c r="DF229" s="160"/>
      <c r="DG229" s="160"/>
      <c r="DH229" s="160"/>
      <c r="DI229" s="160"/>
      <c r="DJ229" s="160"/>
      <c r="DK229" s="160"/>
    </row>
    <row r="230" spans="1:1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2"/>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2"/>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c r="CG230" s="160"/>
      <c r="CH230" s="160"/>
      <c r="CI230" s="162"/>
      <c r="CJ230" s="160"/>
      <c r="CK230" s="160"/>
      <c r="CL230" s="160"/>
      <c r="CM230" s="160"/>
      <c r="CN230" s="160"/>
      <c r="CO230" s="160"/>
      <c r="CP230" s="160"/>
      <c r="CQ230" s="160"/>
      <c r="CR230" s="160"/>
      <c r="CS230" s="160"/>
      <c r="CT230" s="160"/>
      <c r="CU230" s="160"/>
      <c r="CV230" s="160"/>
      <c r="CW230" s="160"/>
      <c r="CX230" s="160"/>
      <c r="CY230" s="160"/>
      <c r="CZ230" s="160"/>
      <c r="DA230" s="160"/>
      <c r="DB230" s="160"/>
      <c r="DC230" s="160"/>
      <c r="DD230" s="160"/>
      <c r="DE230" s="160"/>
      <c r="DF230" s="160"/>
      <c r="DG230" s="160"/>
      <c r="DH230" s="160"/>
      <c r="DI230" s="160"/>
      <c r="DJ230" s="160"/>
      <c r="DK230" s="160"/>
    </row>
    <row r="231" spans="1:1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2"/>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2"/>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c r="CG231" s="160"/>
      <c r="CH231" s="160"/>
      <c r="CI231" s="162"/>
      <c r="CJ231" s="160"/>
      <c r="CK231" s="160"/>
      <c r="CL231" s="160"/>
      <c r="CM231" s="160"/>
      <c r="CN231" s="160"/>
      <c r="CO231" s="160"/>
      <c r="CP231" s="160"/>
      <c r="CQ231" s="160"/>
      <c r="CR231" s="160"/>
      <c r="CS231" s="160"/>
      <c r="CT231" s="160"/>
      <c r="CU231" s="160"/>
      <c r="CV231" s="160"/>
      <c r="CW231" s="160"/>
      <c r="CX231" s="160"/>
      <c r="CY231" s="160"/>
      <c r="CZ231" s="160"/>
      <c r="DA231" s="160"/>
      <c r="DB231" s="160"/>
      <c r="DC231" s="160"/>
      <c r="DD231" s="160"/>
      <c r="DE231" s="160"/>
      <c r="DF231" s="160"/>
      <c r="DG231" s="160"/>
      <c r="DH231" s="160"/>
      <c r="DI231" s="160"/>
      <c r="DJ231" s="160"/>
      <c r="DK231" s="160"/>
    </row>
    <row r="232" spans="1:1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2"/>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2"/>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c r="CG232" s="160"/>
      <c r="CH232" s="160"/>
      <c r="CI232" s="162"/>
      <c r="CJ232" s="160"/>
      <c r="CK232" s="160"/>
      <c r="CL232" s="160"/>
      <c r="CM232" s="160"/>
      <c r="CN232" s="160"/>
      <c r="CO232" s="160"/>
      <c r="CP232" s="160"/>
      <c r="CQ232" s="160"/>
      <c r="CR232" s="160"/>
      <c r="CS232" s="160"/>
      <c r="CT232" s="160"/>
      <c r="CU232" s="160"/>
      <c r="CV232" s="160"/>
      <c r="CW232" s="160"/>
      <c r="CX232" s="160"/>
      <c r="CY232" s="160"/>
      <c r="CZ232" s="160"/>
      <c r="DA232" s="160"/>
      <c r="DB232" s="160"/>
      <c r="DC232" s="160"/>
      <c r="DD232" s="160"/>
      <c r="DE232" s="160"/>
      <c r="DF232" s="160"/>
      <c r="DG232" s="160"/>
      <c r="DH232" s="160"/>
      <c r="DI232" s="160"/>
      <c r="DJ232" s="160"/>
      <c r="DK232" s="160"/>
    </row>
    <row r="233" spans="1:1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2"/>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2"/>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c r="CG233" s="160"/>
      <c r="CH233" s="160"/>
      <c r="CI233" s="162"/>
      <c r="CJ233" s="160"/>
      <c r="CK233" s="160"/>
      <c r="CL233" s="160"/>
      <c r="CM233" s="160"/>
      <c r="CN233" s="160"/>
      <c r="CO233" s="160"/>
      <c r="CP233" s="160"/>
      <c r="CQ233" s="160"/>
      <c r="CR233" s="160"/>
      <c r="CS233" s="160"/>
      <c r="CT233" s="160"/>
      <c r="CU233" s="160"/>
      <c r="CV233" s="160"/>
      <c r="CW233" s="160"/>
      <c r="CX233" s="160"/>
      <c r="CY233" s="160"/>
      <c r="CZ233" s="160"/>
      <c r="DA233" s="160"/>
      <c r="DB233" s="160"/>
      <c r="DC233" s="160"/>
      <c r="DD233" s="160"/>
      <c r="DE233" s="160"/>
      <c r="DF233" s="160"/>
      <c r="DG233" s="160"/>
      <c r="DH233" s="160"/>
      <c r="DI233" s="160"/>
      <c r="DJ233" s="160"/>
      <c r="DK233" s="160"/>
    </row>
    <row r="234" spans="1:1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2"/>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2"/>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60"/>
      <c r="CH234" s="160"/>
      <c r="CI234" s="162"/>
      <c r="CJ234" s="160"/>
      <c r="CK234" s="160"/>
      <c r="CL234" s="160"/>
      <c r="CM234" s="160"/>
      <c r="CN234" s="160"/>
      <c r="CO234" s="160"/>
      <c r="CP234" s="160"/>
      <c r="CQ234" s="160"/>
      <c r="CR234" s="160"/>
      <c r="CS234" s="160"/>
      <c r="CT234" s="160"/>
      <c r="CU234" s="160"/>
      <c r="CV234" s="160"/>
      <c r="CW234" s="160"/>
      <c r="CX234" s="160"/>
      <c r="CY234" s="160"/>
      <c r="CZ234" s="160"/>
      <c r="DA234" s="160"/>
      <c r="DB234" s="160"/>
      <c r="DC234" s="160"/>
      <c r="DD234" s="160"/>
      <c r="DE234" s="160"/>
      <c r="DF234" s="160"/>
      <c r="DG234" s="160"/>
      <c r="DH234" s="160"/>
      <c r="DI234" s="160"/>
      <c r="DJ234" s="160"/>
      <c r="DK234" s="160"/>
    </row>
    <row r="235" spans="1:1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2"/>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2"/>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c r="CG235" s="160"/>
      <c r="CH235" s="160"/>
      <c r="CI235" s="162"/>
      <c r="CJ235" s="160"/>
      <c r="CK235" s="160"/>
      <c r="CL235" s="160"/>
      <c r="CM235" s="160"/>
      <c r="CN235" s="160"/>
      <c r="CO235" s="160"/>
      <c r="CP235" s="160"/>
      <c r="CQ235" s="160"/>
      <c r="CR235" s="160"/>
      <c r="CS235" s="160"/>
      <c r="CT235" s="160"/>
      <c r="CU235" s="160"/>
      <c r="CV235" s="160"/>
      <c r="CW235" s="160"/>
      <c r="CX235" s="160"/>
      <c r="CY235" s="160"/>
      <c r="CZ235" s="160"/>
      <c r="DA235" s="160"/>
      <c r="DB235" s="160"/>
      <c r="DC235" s="160"/>
      <c r="DD235" s="160"/>
      <c r="DE235" s="160"/>
      <c r="DF235" s="160"/>
      <c r="DG235" s="160"/>
      <c r="DH235" s="160"/>
      <c r="DI235" s="160"/>
      <c r="DJ235" s="160"/>
      <c r="DK235" s="160"/>
    </row>
    <row r="236" spans="1:1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2"/>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2"/>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c r="CG236" s="160"/>
      <c r="CH236" s="160"/>
      <c r="CI236" s="162"/>
      <c r="CJ236" s="160"/>
      <c r="CK236" s="160"/>
      <c r="CL236" s="160"/>
      <c r="CM236" s="160"/>
      <c r="CN236" s="160"/>
      <c r="CO236" s="160"/>
      <c r="CP236" s="160"/>
      <c r="CQ236" s="160"/>
      <c r="CR236" s="160"/>
      <c r="CS236" s="160"/>
      <c r="CT236" s="160"/>
      <c r="CU236" s="160"/>
      <c r="CV236" s="160"/>
      <c r="CW236" s="160"/>
      <c r="CX236" s="160"/>
      <c r="CY236" s="160"/>
      <c r="CZ236" s="160"/>
      <c r="DA236" s="160"/>
      <c r="DB236" s="160"/>
      <c r="DC236" s="160"/>
      <c r="DD236" s="160"/>
      <c r="DE236" s="160"/>
      <c r="DF236" s="160"/>
      <c r="DG236" s="160"/>
      <c r="DH236" s="160"/>
      <c r="DI236" s="160"/>
      <c r="DJ236" s="160"/>
      <c r="DK236" s="160"/>
    </row>
    <row r="237" spans="1:1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2"/>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2"/>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2"/>
      <c r="CJ237" s="160"/>
      <c r="CK237" s="160"/>
      <c r="CL237" s="160"/>
      <c r="CM237" s="160"/>
      <c r="CN237" s="160"/>
      <c r="CO237" s="160"/>
      <c r="CP237" s="160"/>
      <c r="CQ237" s="160"/>
      <c r="CR237" s="160"/>
      <c r="CS237" s="160"/>
      <c r="CT237" s="160"/>
      <c r="CU237" s="160"/>
      <c r="CV237" s="160"/>
      <c r="CW237" s="160"/>
      <c r="CX237" s="160"/>
      <c r="CY237" s="160"/>
      <c r="CZ237" s="160"/>
      <c r="DA237" s="160"/>
      <c r="DB237" s="160"/>
      <c r="DC237" s="160"/>
      <c r="DD237" s="160"/>
      <c r="DE237" s="160"/>
      <c r="DF237" s="160"/>
      <c r="DG237" s="160"/>
      <c r="DH237" s="160"/>
      <c r="DI237" s="160"/>
      <c r="DJ237" s="160"/>
      <c r="DK237" s="160"/>
    </row>
    <row r="238" spans="1:1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2"/>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2"/>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2"/>
      <c r="CJ238" s="160"/>
      <c r="CK238" s="160"/>
      <c r="CL238" s="160"/>
      <c r="CM238" s="160"/>
      <c r="CN238" s="160"/>
      <c r="CO238" s="160"/>
      <c r="CP238" s="160"/>
      <c r="CQ238" s="160"/>
      <c r="CR238" s="160"/>
      <c r="CS238" s="160"/>
      <c r="CT238" s="160"/>
      <c r="CU238" s="160"/>
      <c r="CV238" s="160"/>
      <c r="CW238" s="160"/>
      <c r="CX238" s="160"/>
      <c r="CY238" s="160"/>
      <c r="CZ238" s="160"/>
      <c r="DA238" s="160"/>
      <c r="DB238" s="160"/>
      <c r="DC238" s="160"/>
      <c r="DD238" s="160"/>
      <c r="DE238" s="160"/>
      <c r="DF238" s="160"/>
      <c r="DG238" s="160"/>
      <c r="DH238" s="160"/>
      <c r="DI238" s="160"/>
      <c r="DJ238" s="160"/>
      <c r="DK238" s="160"/>
    </row>
    <row r="239" spans="1:1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2"/>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2"/>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c r="CG239" s="160"/>
      <c r="CH239" s="160"/>
      <c r="CI239" s="162"/>
      <c r="CJ239" s="160"/>
      <c r="CK239" s="160"/>
      <c r="CL239" s="160"/>
      <c r="CM239" s="160"/>
      <c r="CN239" s="160"/>
      <c r="CO239" s="160"/>
      <c r="CP239" s="160"/>
      <c r="CQ239" s="160"/>
      <c r="CR239" s="160"/>
      <c r="CS239" s="160"/>
      <c r="CT239" s="160"/>
      <c r="CU239" s="160"/>
      <c r="CV239" s="160"/>
      <c r="CW239" s="160"/>
      <c r="CX239" s="160"/>
      <c r="CY239" s="160"/>
      <c r="CZ239" s="160"/>
      <c r="DA239" s="160"/>
      <c r="DB239" s="160"/>
      <c r="DC239" s="160"/>
      <c r="DD239" s="160"/>
      <c r="DE239" s="160"/>
      <c r="DF239" s="160"/>
      <c r="DG239" s="160"/>
      <c r="DH239" s="160"/>
      <c r="DI239" s="160"/>
      <c r="DJ239" s="160"/>
      <c r="DK239" s="160"/>
    </row>
    <row r="240" spans="1:1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2"/>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2"/>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160"/>
      <c r="CI240" s="162"/>
      <c r="CJ240" s="160"/>
      <c r="CK240" s="160"/>
      <c r="CL240" s="160"/>
      <c r="CM240" s="160"/>
      <c r="CN240" s="160"/>
      <c r="CO240" s="160"/>
      <c r="CP240" s="160"/>
      <c r="CQ240" s="160"/>
      <c r="CR240" s="160"/>
      <c r="CS240" s="160"/>
      <c r="CT240" s="160"/>
      <c r="CU240" s="160"/>
      <c r="CV240" s="160"/>
      <c r="CW240" s="160"/>
      <c r="CX240" s="160"/>
      <c r="CY240" s="160"/>
      <c r="CZ240" s="160"/>
      <c r="DA240" s="160"/>
      <c r="DB240" s="160"/>
      <c r="DC240" s="160"/>
      <c r="DD240" s="160"/>
      <c r="DE240" s="160"/>
      <c r="DF240" s="160"/>
      <c r="DG240" s="160"/>
      <c r="DH240" s="160"/>
      <c r="DI240" s="160"/>
      <c r="DJ240" s="160"/>
      <c r="DK240" s="160"/>
    </row>
    <row r="241" spans="1:1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2"/>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2"/>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160"/>
      <c r="CI241" s="162"/>
      <c r="CJ241" s="160"/>
      <c r="CK241" s="160"/>
      <c r="CL241" s="160"/>
      <c r="CM241" s="160"/>
      <c r="CN241" s="160"/>
      <c r="CO241" s="160"/>
      <c r="CP241" s="160"/>
      <c r="CQ241" s="160"/>
      <c r="CR241" s="160"/>
      <c r="CS241" s="160"/>
      <c r="CT241" s="160"/>
      <c r="CU241" s="160"/>
      <c r="CV241" s="160"/>
      <c r="CW241" s="160"/>
      <c r="CX241" s="160"/>
      <c r="CY241" s="160"/>
      <c r="CZ241" s="160"/>
      <c r="DA241" s="160"/>
      <c r="DB241" s="160"/>
      <c r="DC241" s="160"/>
      <c r="DD241" s="160"/>
      <c r="DE241" s="160"/>
      <c r="DF241" s="160"/>
      <c r="DG241" s="160"/>
      <c r="DH241" s="160"/>
      <c r="DI241" s="160"/>
      <c r="DJ241" s="160"/>
      <c r="DK241" s="160"/>
    </row>
    <row r="242" spans="1:1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2"/>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2"/>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c r="CG242" s="160"/>
      <c r="CH242" s="160"/>
      <c r="CI242" s="162"/>
      <c r="CJ242" s="160"/>
      <c r="CK242" s="160"/>
      <c r="CL242" s="160"/>
      <c r="CM242" s="160"/>
      <c r="CN242" s="160"/>
      <c r="CO242" s="160"/>
      <c r="CP242" s="160"/>
      <c r="CQ242" s="160"/>
      <c r="CR242" s="160"/>
      <c r="CS242" s="160"/>
      <c r="CT242" s="160"/>
      <c r="CU242" s="160"/>
      <c r="CV242" s="160"/>
      <c r="CW242" s="160"/>
      <c r="CX242" s="160"/>
      <c r="CY242" s="160"/>
      <c r="CZ242" s="160"/>
      <c r="DA242" s="160"/>
      <c r="DB242" s="160"/>
      <c r="DC242" s="160"/>
      <c r="DD242" s="160"/>
      <c r="DE242" s="160"/>
      <c r="DF242" s="160"/>
      <c r="DG242" s="160"/>
      <c r="DH242" s="160"/>
      <c r="DI242" s="160"/>
      <c r="DJ242" s="160"/>
      <c r="DK242" s="160"/>
    </row>
    <row r="243" spans="1:1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2"/>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2"/>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c r="CG243" s="160"/>
      <c r="CH243" s="160"/>
      <c r="CI243" s="162"/>
      <c r="CJ243" s="160"/>
      <c r="CK243" s="160"/>
      <c r="CL243" s="160"/>
      <c r="CM243" s="160"/>
      <c r="CN243" s="160"/>
      <c r="CO243" s="160"/>
      <c r="CP243" s="160"/>
      <c r="CQ243" s="160"/>
      <c r="CR243" s="160"/>
      <c r="CS243" s="160"/>
      <c r="CT243" s="160"/>
      <c r="CU243" s="160"/>
      <c r="CV243" s="160"/>
      <c r="CW243" s="160"/>
      <c r="CX243" s="160"/>
      <c r="CY243" s="160"/>
      <c r="CZ243" s="160"/>
      <c r="DA243" s="160"/>
      <c r="DB243" s="160"/>
      <c r="DC243" s="160"/>
      <c r="DD243" s="160"/>
      <c r="DE243" s="160"/>
      <c r="DF243" s="160"/>
      <c r="DG243" s="160"/>
      <c r="DH243" s="160"/>
      <c r="DI243" s="160"/>
      <c r="DJ243" s="160"/>
      <c r="DK243" s="160"/>
    </row>
    <row r="244" spans="1:115"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2"/>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2"/>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c r="CG244" s="160"/>
      <c r="CH244" s="160"/>
      <c r="CI244" s="162"/>
      <c r="CJ244" s="160"/>
      <c r="CK244" s="160"/>
      <c r="CL244" s="160"/>
      <c r="CM244" s="160"/>
      <c r="CN244" s="160"/>
      <c r="CO244" s="160"/>
      <c r="CP244" s="160"/>
      <c r="CQ244" s="160"/>
      <c r="CR244" s="160"/>
      <c r="CS244" s="160"/>
      <c r="CT244" s="160"/>
      <c r="CU244" s="160"/>
      <c r="CV244" s="160"/>
      <c r="CW244" s="160"/>
      <c r="CX244" s="160"/>
      <c r="CY244" s="160"/>
      <c r="CZ244" s="160"/>
      <c r="DA244" s="160"/>
      <c r="DB244" s="160"/>
      <c r="DC244" s="160"/>
      <c r="DD244" s="160"/>
      <c r="DE244" s="160"/>
      <c r="DF244" s="160"/>
      <c r="DG244" s="160"/>
      <c r="DH244" s="160"/>
      <c r="DI244" s="160"/>
      <c r="DJ244" s="160"/>
      <c r="DK244" s="160"/>
    </row>
    <row r="245" spans="1:115"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2"/>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2"/>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c r="CG245" s="160"/>
      <c r="CH245" s="160"/>
      <c r="CI245" s="162"/>
      <c r="CJ245" s="160"/>
      <c r="CK245" s="160"/>
      <c r="CL245" s="160"/>
      <c r="CM245" s="160"/>
      <c r="CN245" s="160"/>
      <c r="CO245" s="160"/>
      <c r="CP245" s="160"/>
      <c r="CQ245" s="160"/>
      <c r="CR245" s="160"/>
      <c r="CS245" s="160"/>
      <c r="CT245" s="160"/>
      <c r="CU245" s="160"/>
      <c r="CV245" s="160"/>
      <c r="CW245" s="160"/>
      <c r="CX245" s="160"/>
      <c r="CY245" s="160"/>
      <c r="CZ245" s="160"/>
      <c r="DA245" s="160"/>
      <c r="DB245" s="160"/>
      <c r="DC245" s="160"/>
      <c r="DD245" s="160"/>
      <c r="DE245" s="160"/>
      <c r="DF245" s="160"/>
      <c r="DG245" s="160"/>
      <c r="DH245" s="160"/>
      <c r="DI245" s="160"/>
      <c r="DJ245" s="160"/>
      <c r="DK245" s="160"/>
    </row>
    <row r="246" spans="1:115"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2"/>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2"/>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c r="CG246" s="160"/>
      <c r="CH246" s="160"/>
      <c r="CI246" s="162"/>
      <c r="CJ246" s="160"/>
      <c r="CK246" s="160"/>
      <c r="CL246" s="160"/>
      <c r="CM246" s="160"/>
      <c r="CN246" s="160"/>
      <c r="CO246" s="160"/>
      <c r="CP246" s="160"/>
      <c r="CQ246" s="160"/>
      <c r="CR246" s="160"/>
      <c r="CS246" s="160"/>
      <c r="CT246" s="160"/>
      <c r="CU246" s="160"/>
      <c r="CV246" s="160"/>
      <c r="CW246" s="160"/>
      <c r="CX246" s="160"/>
      <c r="CY246" s="160"/>
      <c r="CZ246" s="160"/>
      <c r="DA246" s="160"/>
      <c r="DB246" s="160"/>
      <c r="DC246" s="160"/>
      <c r="DD246" s="160"/>
      <c r="DE246" s="160"/>
      <c r="DF246" s="160"/>
      <c r="DG246" s="160"/>
      <c r="DH246" s="160"/>
      <c r="DI246" s="160"/>
      <c r="DJ246" s="160"/>
      <c r="DK246" s="160"/>
    </row>
    <row r="247" spans="1:115"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2"/>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2"/>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160"/>
      <c r="CI247" s="162"/>
      <c r="CJ247" s="160"/>
      <c r="CK247" s="160"/>
      <c r="CL247" s="160"/>
      <c r="CM247" s="160"/>
      <c r="CN247" s="160"/>
      <c r="CO247" s="160"/>
      <c r="CP247" s="160"/>
      <c r="CQ247" s="160"/>
      <c r="CR247" s="160"/>
      <c r="CS247" s="160"/>
      <c r="CT247" s="160"/>
      <c r="CU247" s="160"/>
      <c r="CV247" s="160"/>
      <c r="CW247" s="160"/>
      <c r="CX247" s="160"/>
      <c r="CY247" s="160"/>
      <c r="CZ247" s="160"/>
      <c r="DA247" s="160"/>
      <c r="DB247" s="160"/>
      <c r="DC247" s="160"/>
      <c r="DD247" s="160"/>
      <c r="DE247" s="160"/>
      <c r="DF247" s="160"/>
      <c r="DG247" s="160"/>
      <c r="DH247" s="160"/>
      <c r="DI247" s="160"/>
      <c r="DJ247" s="160"/>
      <c r="DK247" s="160"/>
    </row>
    <row r="248" spans="1:115"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2"/>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2"/>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160"/>
      <c r="CI248" s="162"/>
      <c r="CJ248" s="160"/>
      <c r="CK248" s="160"/>
      <c r="CL248" s="160"/>
      <c r="CM248" s="160"/>
      <c r="CN248" s="160"/>
      <c r="CO248" s="160"/>
      <c r="CP248" s="160"/>
      <c r="CQ248" s="160"/>
      <c r="CR248" s="160"/>
      <c r="CS248" s="160"/>
      <c r="CT248" s="160"/>
      <c r="CU248" s="160"/>
      <c r="CV248" s="160"/>
      <c r="CW248" s="160"/>
      <c r="CX248" s="160"/>
      <c r="CY248" s="160"/>
      <c r="CZ248" s="160"/>
      <c r="DA248" s="160"/>
      <c r="DB248" s="160"/>
      <c r="DC248" s="160"/>
      <c r="DD248" s="160"/>
      <c r="DE248" s="160"/>
      <c r="DF248" s="160"/>
      <c r="DG248" s="160"/>
      <c r="DH248" s="160"/>
      <c r="DI248" s="160"/>
      <c r="DJ248" s="160"/>
      <c r="DK248" s="160"/>
    </row>
    <row r="249" spans="1:115"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2"/>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2"/>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160"/>
      <c r="CI249" s="162"/>
      <c r="CJ249" s="160"/>
      <c r="CK249" s="160"/>
      <c r="CL249" s="160"/>
      <c r="CM249" s="160"/>
      <c r="CN249" s="160"/>
      <c r="CO249" s="160"/>
      <c r="CP249" s="160"/>
      <c r="CQ249" s="160"/>
      <c r="CR249" s="160"/>
      <c r="CS249" s="160"/>
      <c r="CT249" s="160"/>
      <c r="CU249" s="160"/>
      <c r="CV249" s="160"/>
      <c r="CW249" s="160"/>
      <c r="CX249" s="160"/>
      <c r="CY249" s="160"/>
      <c r="CZ249" s="160"/>
      <c r="DA249" s="160"/>
      <c r="DB249" s="160"/>
      <c r="DC249" s="160"/>
      <c r="DD249" s="160"/>
      <c r="DE249" s="160"/>
      <c r="DF249" s="160"/>
      <c r="DG249" s="160"/>
      <c r="DH249" s="160"/>
      <c r="DI249" s="160"/>
      <c r="DJ249" s="160"/>
      <c r="DK249" s="160"/>
    </row>
    <row r="250" spans="1:115"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2"/>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2"/>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160"/>
      <c r="CI250" s="162"/>
      <c r="CJ250" s="160"/>
      <c r="CK250" s="160"/>
      <c r="CL250" s="160"/>
      <c r="CM250" s="160"/>
      <c r="CN250" s="160"/>
      <c r="CO250" s="160"/>
      <c r="CP250" s="160"/>
      <c r="CQ250" s="160"/>
      <c r="CR250" s="160"/>
      <c r="CS250" s="160"/>
      <c r="CT250" s="160"/>
      <c r="CU250" s="160"/>
      <c r="CV250" s="160"/>
      <c r="CW250" s="160"/>
      <c r="CX250" s="160"/>
      <c r="CY250" s="160"/>
      <c r="CZ250" s="160"/>
      <c r="DA250" s="160"/>
      <c r="DB250" s="160"/>
      <c r="DC250" s="160"/>
      <c r="DD250" s="160"/>
      <c r="DE250" s="160"/>
      <c r="DF250" s="160"/>
      <c r="DG250" s="160"/>
      <c r="DH250" s="160"/>
      <c r="DI250" s="160"/>
      <c r="DJ250" s="160"/>
      <c r="DK250" s="160"/>
    </row>
    <row r="251" spans="1:115"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2"/>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2"/>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160"/>
      <c r="CI251" s="162"/>
      <c r="CJ251" s="160"/>
      <c r="CK251" s="160"/>
      <c r="CL251" s="160"/>
      <c r="CM251" s="160"/>
      <c r="CN251" s="160"/>
      <c r="CO251" s="160"/>
      <c r="CP251" s="160"/>
      <c r="CQ251" s="160"/>
      <c r="CR251" s="160"/>
      <c r="CS251" s="160"/>
      <c r="CT251" s="160"/>
      <c r="CU251" s="160"/>
      <c r="CV251" s="160"/>
      <c r="CW251" s="160"/>
      <c r="CX251" s="160"/>
      <c r="CY251" s="160"/>
      <c r="CZ251" s="160"/>
      <c r="DA251" s="160"/>
      <c r="DB251" s="160"/>
      <c r="DC251" s="160"/>
      <c r="DD251" s="160"/>
      <c r="DE251" s="160"/>
      <c r="DF251" s="160"/>
      <c r="DG251" s="160"/>
      <c r="DH251" s="160"/>
      <c r="DI251" s="160"/>
      <c r="DJ251" s="160"/>
      <c r="DK251" s="160"/>
    </row>
    <row r="252" spans="1:115"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2"/>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2"/>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160"/>
      <c r="CI252" s="162"/>
      <c r="CJ252" s="160"/>
      <c r="CK252" s="160"/>
      <c r="CL252" s="160"/>
      <c r="CM252" s="160"/>
      <c r="CN252" s="160"/>
      <c r="CO252" s="160"/>
      <c r="CP252" s="160"/>
      <c r="CQ252" s="160"/>
      <c r="CR252" s="160"/>
      <c r="CS252" s="160"/>
      <c r="CT252" s="160"/>
      <c r="CU252" s="160"/>
      <c r="CV252" s="160"/>
      <c r="CW252" s="160"/>
      <c r="CX252" s="160"/>
      <c r="CY252" s="160"/>
      <c r="CZ252" s="160"/>
      <c r="DA252" s="160"/>
      <c r="DB252" s="160"/>
      <c r="DC252" s="160"/>
      <c r="DD252" s="160"/>
      <c r="DE252" s="160"/>
      <c r="DF252" s="160"/>
      <c r="DG252" s="160"/>
      <c r="DH252" s="160"/>
      <c r="DI252" s="160"/>
      <c r="DJ252" s="160"/>
      <c r="DK252" s="160"/>
    </row>
    <row r="253" spans="1:115"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2"/>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2"/>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2"/>
      <c r="CJ253" s="160"/>
      <c r="CK253" s="160"/>
      <c r="CL253" s="160"/>
      <c r="CM253" s="160"/>
      <c r="CN253" s="160"/>
      <c r="CO253" s="160"/>
      <c r="CP253" s="160"/>
      <c r="CQ253" s="160"/>
      <c r="CR253" s="160"/>
      <c r="CS253" s="160"/>
      <c r="CT253" s="160"/>
      <c r="CU253" s="160"/>
      <c r="CV253" s="160"/>
      <c r="CW253" s="160"/>
      <c r="CX253" s="160"/>
      <c r="CY253" s="160"/>
      <c r="CZ253" s="160"/>
      <c r="DA253" s="160"/>
      <c r="DB253" s="160"/>
      <c r="DC253" s="160"/>
      <c r="DD253" s="160"/>
      <c r="DE253" s="160"/>
      <c r="DF253" s="160"/>
      <c r="DG253" s="160"/>
      <c r="DH253" s="160"/>
      <c r="DI253" s="160"/>
      <c r="DJ253" s="160"/>
      <c r="DK253" s="160"/>
    </row>
    <row r="254" spans="1:115"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2"/>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c r="BE254" s="160"/>
      <c r="BF254" s="162"/>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2"/>
      <c r="CJ254" s="160"/>
      <c r="CK254" s="160"/>
      <c r="CL254" s="160"/>
      <c r="CM254" s="160"/>
      <c r="CN254" s="160"/>
      <c r="CO254" s="160"/>
      <c r="CP254" s="160"/>
      <c r="CQ254" s="160"/>
      <c r="CR254" s="160"/>
      <c r="CS254" s="160"/>
      <c r="CT254" s="160"/>
      <c r="CU254" s="160"/>
      <c r="CV254" s="160"/>
      <c r="CW254" s="160"/>
      <c r="CX254" s="160"/>
      <c r="CY254" s="160"/>
      <c r="CZ254" s="160"/>
      <c r="DA254" s="160"/>
      <c r="DB254" s="160"/>
      <c r="DC254" s="160"/>
      <c r="DD254" s="160"/>
      <c r="DE254" s="160"/>
      <c r="DF254" s="160"/>
      <c r="DG254" s="160"/>
      <c r="DH254" s="160"/>
      <c r="DI254" s="160"/>
      <c r="DJ254" s="160"/>
      <c r="DK254" s="160"/>
    </row>
    <row r="255" spans="1:115"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2"/>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2"/>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c r="CE255" s="160"/>
      <c r="CF255" s="160"/>
      <c r="CG255" s="160"/>
      <c r="CH255" s="160"/>
      <c r="CI255" s="162"/>
      <c r="CJ255" s="160"/>
      <c r="CK255" s="160"/>
      <c r="CL255" s="160"/>
      <c r="CM255" s="160"/>
      <c r="CN255" s="160"/>
      <c r="CO255" s="160"/>
      <c r="CP255" s="160"/>
      <c r="CQ255" s="160"/>
      <c r="CR255" s="160"/>
      <c r="CS255" s="160"/>
      <c r="CT255" s="160"/>
      <c r="CU255" s="160"/>
      <c r="CV255" s="160"/>
      <c r="CW255" s="160"/>
      <c r="CX255" s="160"/>
      <c r="CY255" s="160"/>
      <c r="CZ255" s="160"/>
      <c r="DA255" s="160"/>
      <c r="DB255" s="160"/>
      <c r="DC255" s="160"/>
      <c r="DD255" s="160"/>
      <c r="DE255" s="160"/>
      <c r="DF255" s="160"/>
      <c r="DG255" s="160"/>
      <c r="DH255" s="160"/>
      <c r="DI255" s="160"/>
      <c r="DJ255" s="160"/>
      <c r="DK255" s="160"/>
    </row>
    <row r="256" spans="1:115"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2"/>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2"/>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60"/>
      <c r="CH256" s="160"/>
      <c r="CI256" s="162"/>
      <c r="CJ256" s="160"/>
      <c r="CK256" s="160"/>
      <c r="CL256" s="160"/>
      <c r="CM256" s="160"/>
      <c r="CN256" s="160"/>
      <c r="CO256" s="160"/>
      <c r="CP256" s="160"/>
      <c r="CQ256" s="160"/>
      <c r="CR256" s="160"/>
      <c r="CS256" s="160"/>
      <c r="CT256" s="160"/>
      <c r="CU256" s="160"/>
      <c r="CV256" s="160"/>
      <c r="CW256" s="160"/>
      <c r="CX256" s="160"/>
      <c r="CY256" s="160"/>
      <c r="CZ256" s="160"/>
      <c r="DA256" s="160"/>
      <c r="DB256" s="160"/>
      <c r="DC256" s="160"/>
      <c r="DD256" s="160"/>
      <c r="DE256" s="160"/>
      <c r="DF256" s="160"/>
      <c r="DG256" s="160"/>
      <c r="DH256" s="160"/>
      <c r="DI256" s="160"/>
      <c r="DJ256" s="160"/>
      <c r="DK256" s="160"/>
    </row>
    <row r="257" spans="1:115"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2"/>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2"/>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c r="CG257" s="160"/>
      <c r="CH257" s="160"/>
      <c r="CI257" s="162"/>
      <c r="CJ257" s="160"/>
      <c r="CK257" s="160"/>
      <c r="CL257" s="160"/>
      <c r="CM257" s="160"/>
      <c r="CN257" s="160"/>
      <c r="CO257" s="160"/>
      <c r="CP257" s="160"/>
      <c r="CQ257" s="160"/>
      <c r="CR257" s="160"/>
      <c r="CS257" s="160"/>
      <c r="CT257" s="160"/>
      <c r="CU257" s="160"/>
      <c r="CV257" s="160"/>
      <c r="CW257" s="160"/>
      <c r="CX257" s="160"/>
      <c r="CY257" s="160"/>
      <c r="CZ257" s="160"/>
      <c r="DA257" s="160"/>
      <c r="DB257" s="160"/>
      <c r="DC257" s="160"/>
      <c r="DD257" s="160"/>
      <c r="DE257" s="160"/>
      <c r="DF257" s="160"/>
      <c r="DG257" s="160"/>
      <c r="DH257" s="160"/>
      <c r="DI257" s="160"/>
      <c r="DJ257" s="160"/>
      <c r="DK257" s="160"/>
    </row>
    <row r="258" spans="1:115"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2"/>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2"/>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2"/>
      <c r="CJ258" s="160"/>
      <c r="CK258" s="160"/>
      <c r="CL258" s="160"/>
      <c r="CM258" s="160"/>
      <c r="CN258" s="160"/>
      <c r="CO258" s="160"/>
      <c r="CP258" s="160"/>
      <c r="CQ258" s="160"/>
      <c r="CR258" s="160"/>
      <c r="CS258" s="160"/>
      <c r="CT258" s="160"/>
      <c r="CU258" s="160"/>
      <c r="CV258" s="160"/>
      <c r="CW258" s="160"/>
      <c r="CX258" s="160"/>
      <c r="CY258" s="160"/>
      <c r="CZ258" s="160"/>
      <c r="DA258" s="160"/>
      <c r="DB258" s="160"/>
      <c r="DC258" s="160"/>
      <c r="DD258" s="160"/>
      <c r="DE258" s="160"/>
      <c r="DF258" s="160"/>
      <c r="DG258" s="160"/>
      <c r="DH258" s="160"/>
      <c r="DI258" s="160"/>
      <c r="DJ258" s="160"/>
      <c r="DK258" s="160"/>
    </row>
    <row r="259" spans="1:115"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2"/>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2"/>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c r="CE259" s="160"/>
      <c r="CF259" s="160"/>
      <c r="CG259" s="160"/>
      <c r="CH259" s="160"/>
      <c r="CI259" s="162"/>
      <c r="CJ259" s="160"/>
      <c r="CK259" s="160"/>
      <c r="CL259" s="160"/>
      <c r="CM259" s="160"/>
      <c r="CN259" s="160"/>
      <c r="CO259" s="160"/>
      <c r="CP259" s="160"/>
      <c r="CQ259" s="160"/>
      <c r="CR259" s="160"/>
      <c r="CS259" s="160"/>
      <c r="CT259" s="160"/>
      <c r="CU259" s="160"/>
      <c r="CV259" s="160"/>
      <c r="CW259" s="160"/>
      <c r="CX259" s="160"/>
      <c r="CY259" s="160"/>
      <c r="CZ259" s="160"/>
      <c r="DA259" s="160"/>
      <c r="DB259" s="160"/>
      <c r="DC259" s="160"/>
      <c r="DD259" s="160"/>
      <c r="DE259" s="160"/>
      <c r="DF259" s="160"/>
      <c r="DG259" s="160"/>
      <c r="DH259" s="160"/>
      <c r="DI259" s="160"/>
      <c r="DJ259" s="160"/>
      <c r="DK259" s="160"/>
    </row>
    <row r="260" spans="1:115"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2"/>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2"/>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c r="CE260" s="160"/>
      <c r="CF260" s="160"/>
      <c r="CG260" s="160"/>
      <c r="CH260" s="160"/>
      <c r="CI260" s="162"/>
      <c r="CJ260" s="160"/>
      <c r="CK260" s="160"/>
      <c r="CL260" s="160"/>
      <c r="CM260" s="160"/>
      <c r="CN260" s="160"/>
      <c r="CO260" s="160"/>
      <c r="CP260" s="160"/>
      <c r="CQ260" s="160"/>
      <c r="CR260" s="160"/>
      <c r="CS260" s="160"/>
      <c r="CT260" s="160"/>
      <c r="CU260" s="160"/>
      <c r="CV260" s="160"/>
      <c r="CW260" s="160"/>
      <c r="CX260" s="160"/>
      <c r="CY260" s="160"/>
      <c r="CZ260" s="160"/>
      <c r="DA260" s="160"/>
      <c r="DB260" s="160"/>
      <c r="DC260" s="160"/>
      <c r="DD260" s="160"/>
      <c r="DE260" s="160"/>
      <c r="DF260" s="160"/>
      <c r="DG260" s="160"/>
      <c r="DH260" s="160"/>
      <c r="DI260" s="160"/>
      <c r="DJ260" s="160"/>
      <c r="DK260" s="160"/>
    </row>
    <row r="261" spans="1:115"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2"/>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2"/>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c r="CE261" s="160"/>
      <c r="CF261" s="160"/>
      <c r="CG261" s="160"/>
      <c r="CH261" s="160"/>
      <c r="CI261" s="162"/>
      <c r="CJ261" s="160"/>
      <c r="CK261" s="160"/>
      <c r="CL261" s="160"/>
      <c r="CM261" s="160"/>
      <c r="CN261" s="160"/>
      <c r="CO261" s="160"/>
      <c r="CP261" s="160"/>
      <c r="CQ261" s="160"/>
      <c r="CR261" s="160"/>
      <c r="CS261" s="160"/>
      <c r="CT261" s="160"/>
      <c r="CU261" s="160"/>
      <c r="CV261" s="160"/>
      <c r="CW261" s="160"/>
      <c r="CX261" s="160"/>
      <c r="CY261" s="160"/>
      <c r="CZ261" s="160"/>
      <c r="DA261" s="160"/>
      <c r="DB261" s="160"/>
      <c r="DC261" s="160"/>
      <c r="DD261" s="160"/>
      <c r="DE261" s="160"/>
      <c r="DF261" s="160"/>
      <c r="DG261" s="160"/>
      <c r="DH261" s="160"/>
      <c r="DI261" s="160"/>
      <c r="DJ261" s="160"/>
      <c r="DK261" s="160"/>
    </row>
    <row r="262" spans="1:115"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2"/>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2"/>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c r="CE262" s="160"/>
      <c r="CF262" s="160"/>
      <c r="CG262" s="160"/>
      <c r="CH262" s="160"/>
      <c r="CI262" s="162"/>
      <c r="CJ262" s="160"/>
      <c r="CK262" s="160"/>
      <c r="CL262" s="160"/>
      <c r="CM262" s="160"/>
      <c r="CN262" s="160"/>
      <c r="CO262" s="160"/>
      <c r="CP262" s="160"/>
      <c r="CQ262" s="160"/>
      <c r="CR262" s="160"/>
      <c r="CS262" s="160"/>
      <c r="CT262" s="160"/>
      <c r="CU262" s="160"/>
      <c r="CV262" s="160"/>
      <c r="CW262" s="160"/>
      <c r="CX262" s="160"/>
      <c r="CY262" s="160"/>
      <c r="CZ262" s="160"/>
      <c r="DA262" s="160"/>
      <c r="DB262" s="160"/>
      <c r="DC262" s="160"/>
      <c r="DD262" s="160"/>
      <c r="DE262" s="160"/>
      <c r="DF262" s="160"/>
      <c r="DG262" s="160"/>
      <c r="DH262" s="160"/>
      <c r="DI262" s="160"/>
      <c r="DJ262" s="160"/>
      <c r="DK262" s="160"/>
    </row>
    <row r="263" spans="1:115"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2"/>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2"/>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2"/>
      <c r="CJ263" s="160"/>
      <c r="CK263" s="160"/>
      <c r="CL263" s="160"/>
      <c r="CM263" s="160"/>
      <c r="CN263" s="160"/>
      <c r="CO263" s="160"/>
      <c r="CP263" s="160"/>
      <c r="CQ263" s="160"/>
      <c r="CR263" s="160"/>
      <c r="CS263" s="160"/>
      <c r="CT263" s="160"/>
      <c r="CU263" s="160"/>
      <c r="CV263" s="160"/>
      <c r="CW263" s="160"/>
      <c r="CX263" s="160"/>
      <c r="CY263" s="160"/>
      <c r="CZ263" s="160"/>
      <c r="DA263" s="160"/>
      <c r="DB263" s="160"/>
      <c r="DC263" s="160"/>
      <c r="DD263" s="160"/>
      <c r="DE263" s="160"/>
      <c r="DF263" s="160"/>
      <c r="DG263" s="160"/>
      <c r="DH263" s="160"/>
      <c r="DI263" s="160"/>
      <c r="DJ263" s="160"/>
      <c r="DK263" s="160"/>
    </row>
    <row r="264" spans="1:115"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2"/>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2"/>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c r="CE264" s="160"/>
      <c r="CF264" s="160"/>
      <c r="CG264" s="160"/>
      <c r="CH264" s="160"/>
      <c r="CI264" s="162"/>
      <c r="CJ264" s="160"/>
      <c r="CK264" s="160"/>
      <c r="CL264" s="160"/>
      <c r="CM264" s="160"/>
      <c r="CN264" s="160"/>
      <c r="CO264" s="160"/>
      <c r="CP264" s="160"/>
      <c r="CQ264" s="160"/>
      <c r="CR264" s="160"/>
      <c r="CS264" s="160"/>
      <c r="CT264" s="160"/>
      <c r="CU264" s="160"/>
      <c r="CV264" s="160"/>
      <c r="CW264" s="160"/>
      <c r="CX264" s="160"/>
      <c r="CY264" s="160"/>
      <c r="CZ264" s="160"/>
      <c r="DA264" s="160"/>
      <c r="DB264" s="160"/>
      <c r="DC264" s="160"/>
      <c r="DD264" s="160"/>
      <c r="DE264" s="160"/>
      <c r="DF264" s="160"/>
      <c r="DG264" s="160"/>
      <c r="DH264" s="160"/>
      <c r="DI264" s="160"/>
      <c r="DJ264" s="160"/>
      <c r="DK264" s="160"/>
    </row>
    <row r="265" spans="1:115"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2"/>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2"/>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c r="CE265" s="160"/>
      <c r="CF265" s="160"/>
      <c r="CG265" s="160"/>
      <c r="CH265" s="160"/>
      <c r="CI265" s="162"/>
      <c r="CJ265" s="160"/>
      <c r="CK265" s="160"/>
      <c r="CL265" s="160"/>
      <c r="CM265" s="160"/>
      <c r="CN265" s="160"/>
      <c r="CO265" s="160"/>
      <c r="CP265" s="160"/>
      <c r="CQ265" s="160"/>
      <c r="CR265" s="160"/>
      <c r="CS265" s="160"/>
      <c r="CT265" s="160"/>
      <c r="CU265" s="160"/>
      <c r="CV265" s="160"/>
      <c r="CW265" s="160"/>
      <c r="CX265" s="160"/>
      <c r="CY265" s="160"/>
      <c r="CZ265" s="160"/>
      <c r="DA265" s="160"/>
      <c r="DB265" s="160"/>
      <c r="DC265" s="160"/>
      <c r="DD265" s="160"/>
      <c r="DE265" s="160"/>
      <c r="DF265" s="160"/>
      <c r="DG265" s="160"/>
      <c r="DH265" s="160"/>
      <c r="DI265" s="160"/>
      <c r="DJ265" s="160"/>
      <c r="DK265" s="160"/>
    </row>
    <row r="266" spans="1:115"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2"/>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2"/>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c r="CG266" s="160"/>
      <c r="CH266" s="160"/>
      <c r="CI266" s="162"/>
      <c r="CJ266" s="160"/>
      <c r="CK266" s="160"/>
      <c r="CL266" s="160"/>
      <c r="CM266" s="160"/>
      <c r="CN266" s="160"/>
      <c r="CO266" s="160"/>
      <c r="CP266" s="160"/>
      <c r="CQ266" s="160"/>
      <c r="CR266" s="160"/>
      <c r="CS266" s="160"/>
      <c r="CT266" s="160"/>
      <c r="CU266" s="160"/>
      <c r="CV266" s="160"/>
      <c r="CW266" s="160"/>
      <c r="CX266" s="160"/>
      <c r="CY266" s="160"/>
      <c r="CZ266" s="160"/>
      <c r="DA266" s="160"/>
      <c r="DB266" s="160"/>
      <c r="DC266" s="160"/>
      <c r="DD266" s="160"/>
      <c r="DE266" s="160"/>
      <c r="DF266" s="160"/>
      <c r="DG266" s="160"/>
      <c r="DH266" s="160"/>
      <c r="DI266" s="160"/>
      <c r="DJ266" s="160"/>
      <c r="DK266" s="160"/>
    </row>
    <row r="267" spans="1:115"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2"/>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2"/>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c r="CE267" s="160"/>
      <c r="CF267" s="160"/>
      <c r="CG267" s="160"/>
      <c r="CH267" s="160"/>
      <c r="CI267" s="162"/>
      <c r="CJ267" s="160"/>
      <c r="CK267" s="160"/>
      <c r="CL267" s="160"/>
      <c r="CM267" s="160"/>
      <c r="CN267" s="160"/>
      <c r="CO267" s="160"/>
      <c r="CP267" s="160"/>
      <c r="CQ267" s="160"/>
      <c r="CR267" s="160"/>
      <c r="CS267" s="160"/>
      <c r="CT267" s="160"/>
      <c r="CU267" s="160"/>
      <c r="CV267" s="160"/>
      <c r="CW267" s="160"/>
      <c r="CX267" s="160"/>
      <c r="CY267" s="160"/>
      <c r="CZ267" s="160"/>
      <c r="DA267" s="160"/>
      <c r="DB267" s="160"/>
      <c r="DC267" s="160"/>
      <c r="DD267" s="160"/>
      <c r="DE267" s="160"/>
      <c r="DF267" s="160"/>
      <c r="DG267" s="160"/>
      <c r="DH267" s="160"/>
      <c r="DI267" s="160"/>
      <c r="DJ267" s="160"/>
      <c r="DK267" s="160"/>
    </row>
    <row r="268" spans="1:115"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2"/>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2"/>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c r="CE268" s="160"/>
      <c r="CF268" s="160"/>
      <c r="CG268" s="160"/>
      <c r="CH268" s="160"/>
      <c r="CI268" s="162"/>
      <c r="CJ268" s="160"/>
      <c r="CK268" s="160"/>
      <c r="CL268" s="160"/>
      <c r="CM268" s="160"/>
      <c r="CN268" s="160"/>
      <c r="CO268" s="160"/>
      <c r="CP268" s="160"/>
      <c r="CQ268" s="160"/>
      <c r="CR268" s="160"/>
      <c r="CS268" s="160"/>
      <c r="CT268" s="160"/>
      <c r="CU268" s="160"/>
      <c r="CV268" s="160"/>
      <c r="CW268" s="160"/>
      <c r="CX268" s="160"/>
      <c r="CY268" s="160"/>
      <c r="CZ268" s="160"/>
      <c r="DA268" s="160"/>
      <c r="DB268" s="160"/>
      <c r="DC268" s="160"/>
      <c r="DD268" s="160"/>
      <c r="DE268" s="160"/>
      <c r="DF268" s="160"/>
      <c r="DG268" s="160"/>
      <c r="DH268" s="160"/>
      <c r="DI268" s="160"/>
      <c r="DJ268" s="160"/>
      <c r="DK268" s="160"/>
    </row>
    <row r="269" spans="1:115"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2"/>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2"/>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2"/>
      <c r="CJ269" s="160"/>
      <c r="CK269" s="160"/>
      <c r="CL269" s="160"/>
      <c r="CM269" s="160"/>
      <c r="CN269" s="160"/>
      <c r="CO269" s="160"/>
      <c r="CP269" s="160"/>
      <c r="CQ269" s="160"/>
      <c r="CR269" s="160"/>
      <c r="CS269" s="160"/>
      <c r="CT269" s="160"/>
      <c r="CU269" s="160"/>
      <c r="CV269" s="160"/>
      <c r="CW269" s="160"/>
      <c r="CX269" s="160"/>
      <c r="CY269" s="160"/>
      <c r="CZ269" s="160"/>
      <c r="DA269" s="160"/>
      <c r="DB269" s="160"/>
      <c r="DC269" s="160"/>
      <c r="DD269" s="160"/>
      <c r="DE269" s="160"/>
      <c r="DF269" s="160"/>
      <c r="DG269" s="160"/>
      <c r="DH269" s="160"/>
      <c r="DI269" s="160"/>
      <c r="DJ269" s="160"/>
      <c r="DK269" s="160"/>
    </row>
    <row r="270" spans="1:115"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2"/>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2"/>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c r="CG270" s="160"/>
      <c r="CH270" s="160"/>
      <c r="CI270" s="162"/>
      <c r="CJ270" s="160"/>
      <c r="CK270" s="160"/>
      <c r="CL270" s="160"/>
      <c r="CM270" s="160"/>
      <c r="CN270" s="160"/>
      <c r="CO270" s="160"/>
      <c r="CP270" s="160"/>
      <c r="CQ270" s="160"/>
      <c r="CR270" s="160"/>
      <c r="CS270" s="160"/>
      <c r="CT270" s="160"/>
      <c r="CU270" s="160"/>
      <c r="CV270" s="160"/>
      <c r="CW270" s="160"/>
      <c r="CX270" s="160"/>
      <c r="CY270" s="160"/>
      <c r="CZ270" s="160"/>
      <c r="DA270" s="160"/>
      <c r="DB270" s="160"/>
      <c r="DC270" s="160"/>
      <c r="DD270" s="160"/>
      <c r="DE270" s="160"/>
      <c r="DF270" s="160"/>
      <c r="DG270" s="160"/>
      <c r="DH270" s="160"/>
      <c r="DI270" s="160"/>
      <c r="DJ270" s="160"/>
      <c r="DK270" s="160"/>
    </row>
    <row r="271" spans="1:115"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2"/>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2"/>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c r="CE271" s="160"/>
      <c r="CF271" s="160"/>
      <c r="CG271" s="160"/>
      <c r="CH271" s="160"/>
      <c r="CI271" s="162"/>
      <c r="CJ271" s="160"/>
      <c r="CK271" s="160"/>
      <c r="CL271" s="160"/>
      <c r="CM271" s="160"/>
      <c r="CN271" s="160"/>
      <c r="CO271" s="160"/>
      <c r="CP271" s="160"/>
      <c r="CQ271" s="160"/>
      <c r="CR271" s="160"/>
      <c r="CS271" s="160"/>
      <c r="CT271" s="160"/>
      <c r="CU271" s="160"/>
      <c r="CV271" s="160"/>
      <c r="CW271" s="160"/>
      <c r="CX271" s="160"/>
      <c r="CY271" s="160"/>
      <c r="CZ271" s="160"/>
      <c r="DA271" s="160"/>
      <c r="DB271" s="160"/>
      <c r="DC271" s="160"/>
      <c r="DD271" s="160"/>
      <c r="DE271" s="160"/>
      <c r="DF271" s="160"/>
      <c r="DG271" s="160"/>
      <c r="DH271" s="160"/>
      <c r="DI271" s="160"/>
      <c r="DJ271" s="160"/>
      <c r="DK271" s="160"/>
    </row>
    <row r="272" spans="1:115"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2"/>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2"/>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c r="CE272" s="160"/>
      <c r="CF272" s="160"/>
      <c r="CG272" s="160"/>
      <c r="CH272" s="160"/>
      <c r="CI272" s="162"/>
      <c r="CJ272" s="160"/>
      <c r="CK272" s="160"/>
      <c r="CL272" s="160"/>
      <c r="CM272" s="160"/>
      <c r="CN272" s="160"/>
      <c r="CO272" s="160"/>
      <c r="CP272" s="160"/>
      <c r="CQ272" s="160"/>
      <c r="CR272" s="160"/>
      <c r="CS272" s="160"/>
      <c r="CT272" s="160"/>
      <c r="CU272" s="160"/>
      <c r="CV272" s="160"/>
      <c r="CW272" s="160"/>
      <c r="CX272" s="160"/>
      <c r="CY272" s="160"/>
      <c r="CZ272" s="160"/>
      <c r="DA272" s="160"/>
      <c r="DB272" s="160"/>
      <c r="DC272" s="160"/>
      <c r="DD272" s="160"/>
      <c r="DE272" s="160"/>
      <c r="DF272" s="160"/>
      <c r="DG272" s="160"/>
      <c r="DH272" s="160"/>
      <c r="DI272" s="160"/>
      <c r="DJ272" s="160"/>
      <c r="DK272" s="160"/>
    </row>
    <row r="273" spans="1:115"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2"/>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2"/>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c r="CE273" s="160"/>
      <c r="CF273" s="160"/>
      <c r="CG273" s="160"/>
      <c r="CH273" s="160"/>
      <c r="CI273" s="162"/>
      <c r="CJ273" s="160"/>
      <c r="CK273" s="160"/>
      <c r="CL273" s="160"/>
      <c r="CM273" s="160"/>
      <c r="CN273" s="160"/>
      <c r="CO273" s="160"/>
      <c r="CP273" s="160"/>
      <c r="CQ273" s="160"/>
      <c r="CR273" s="160"/>
      <c r="CS273" s="160"/>
      <c r="CT273" s="160"/>
      <c r="CU273" s="160"/>
      <c r="CV273" s="160"/>
      <c r="CW273" s="160"/>
      <c r="CX273" s="160"/>
      <c r="CY273" s="160"/>
      <c r="CZ273" s="160"/>
      <c r="DA273" s="160"/>
      <c r="DB273" s="160"/>
      <c r="DC273" s="160"/>
      <c r="DD273" s="160"/>
      <c r="DE273" s="160"/>
      <c r="DF273" s="160"/>
      <c r="DG273" s="160"/>
      <c r="DH273" s="160"/>
      <c r="DI273" s="160"/>
      <c r="DJ273" s="160"/>
      <c r="DK273" s="160"/>
    </row>
    <row r="274" spans="1:115"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2"/>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2"/>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c r="CE274" s="160"/>
      <c r="CF274" s="160"/>
      <c r="CG274" s="160"/>
      <c r="CH274" s="160"/>
      <c r="CI274" s="162"/>
      <c r="CJ274" s="160"/>
      <c r="CK274" s="160"/>
      <c r="CL274" s="160"/>
      <c r="CM274" s="160"/>
      <c r="CN274" s="160"/>
      <c r="CO274" s="160"/>
      <c r="CP274" s="160"/>
      <c r="CQ274" s="160"/>
      <c r="CR274" s="160"/>
      <c r="CS274" s="160"/>
      <c r="CT274" s="160"/>
      <c r="CU274" s="160"/>
      <c r="CV274" s="160"/>
      <c r="CW274" s="160"/>
      <c r="CX274" s="160"/>
      <c r="CY274" s="160"/>
      <c r="CZ274" s="160"/>
      <c r="DA274" s="160"/>
      <c r="DB274" s="160"/>
      <c r="DC274" s="160"/>
      <c r="DD274" s="160"/>
      <c r="DE274" s="160"/>
      <c r="DF274" s="160"/>
      <c r="DG274" s="160"/>
      <c r="DH274" s="160"/>
      <c r="DI274" s="160"/>
      <c r="DJ274" s="160"/>
      <c r="DK274" s="160"/>
    </row>
    <row r="275" spans="1:115"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2"/>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c r="BA275" s="160"/>
      <c r="BB275" s="160"/>
      <c r="BC275" s="160"/>
      <c r="BD275" s="160"/>
      <c r="BE275" s="160"/>
      <c r="BF275" s="162"/>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c r="CE275" s="160"/>
      <c r="CF275" s="160"/>
      <c r="CG275" s="160"/>
      <c r="CH275" s="160"/>
      <c r="CI275" s="162"/>
      <c r="CJ275" s="160"/>
      <c r="CK275" s="160"/>
      <c r="CL275" s="160"/>
      <c r="CM275" s="160"/>
      <c r="CN275" s="160"/>
      <c r="CO275" s="160"/>
      <c r="CP275" s="160"/>
      <c r="CQ275" s="160"/>
      <c r="CR275" s="160"/>
      <c r="CS275" s="160"/>
      <c r="CT275" s="160"/>
      <c r="CU275" s="160"/>
      <c r="CV275" s="160"/>
      <c r="CW275" s="160"/>
      <c r="CX275" s="160"/>
      <c r="CY275" s="160"/>
      <c r="CZ275" s="160"/>
      <c r="DA275" s="160"/>
      <c r="DB275" s="160"/>
      <c r="DC275" s="160"/>
      <c r="DD275" s="160"/>
      <c r="DE275" s="160"/>
      <c r="DF275" s="160"/>
      <c r="DG275" s="160"/>
      <c r="DH275" s="160"/>
      <c r="DI275" s="160"/>
      <c r="DJ275" s="160"/>
      <c r="DK275" s="160"/>
    </row>
    <row r="276" spans="1:115"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2"/>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c r="BA276" s="160"/>
      <c r="BB276" s="160"/>
      <c r="BC276" s="160"/>
      <c r="BD276" s="160"/>
      <c r="BE276" s="160"/>
      <c r="BF276" s="162"/>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c r="CE276" s="160"/>
      <c r="CF276" s="160"/>
      <c r="CG276" s="160"/>
      <c r="CH276" s="160"/>
      <c r="CI276" s="162"/>
      <c r="CJ276" s="160"/>
      <c r="CK276" s="160"/>
      <c r="CL276" s="160"/>
      <c r="CM276" s="160"/>
      <c r="CN276" s="160"/>
      <c r="CO276" s="160"/>
      <c r="CP276" s="160"/>
      <c r="CQ276" s="160"/>
      <c r="CR276" s="160"/>
      <c r="CS276" s="160"/>
      <c r="CT276" s="160"/>
      <c r="CU276" s="160"/>
      <c r="CV276" s="160"/>
      <c r="CW276" s="160"/>
      <c r="CX276" s="160"/>
      <c r="CY276" s="160"/>
      <c r="CZ276" s="160"/>
      <c r="DA276" s="160"/>
      <c r="DB276" s="160"/>
      <c r="DC276" s="160"/>
      <c r="DD276" s="160"/>
      <c r="DE276" s="160"/>
      <c r="DF276" s="160"/>
      <c r="DG276" s="160"/>
      <c r="DH276" s="160"/>
      <c r="DI276" s="160"/>
      <c r="DJ276" s="160"/>
      <c r="DK276" s="160"/>
    </row>
    <row r="277" spans="1:115"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2"/>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c r="BA277" s="160"/>
      <c r="BB277" s="160"/>
      <c r="BC277" s="160"/>
      <c r="BD277" s="160"/>
      <c r="BE277" s="160"/>
      <c r="BF277" s="162"/>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c r="CE277" s="160"/>
      <c r="CF277" s="160"/>
      <c r="CG277" s="160"/>
      <c r="CH277" s="160"/>
      <c r="CI277" s="162"/>
      <c r="CJ277" s="160"/>
      <c r="CK277" s="160"/>
      <c r="CL277" s="160"/>
      <c r="CM277" s="160"/>
      <c r="CN277" s="160"/>
      <c r="CO277" s="160"/>
      <c r="CP277" s="160"/>
      <c r="CQ277" s="160"/>
      <c r="CR277" s="160"/>
      <c r="CS277" s="160"/>
      <c r="CT277" s="160"/>
      <c r="CU277" s="160"/>
      <c r="CV277" s="160"/>
      <c r="CW277" s="160"/>
      <c r="CX277" s="160"/>
      <c r="CY277" s="160"/>
      <c r="CZ277" s="160"/>
      <c r="DA277" s="160"/>
      <c r="DB277" s="160"/>
      <c r="DC277" s="160"/>
      <c r="DD277" s="160"/>
      <c r="DE277" s="160"/>
      <c r="DF277" s="160"/>
      <c r="DG277" s="160"/>
      <c r="DH277" s="160"/>
      <c r="DI277" s="160"/>
      <c r="DJ277" s="160"/>
      <c r="DK277" s="160"/>
    </row>
    <row r="278" spans="1:115"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2"/>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0"/>
      <c r="BB278" s="160"/>
      <c r="BC278" s="160"/>
      <c r="BD278" s="160"/>
      <c r="BE278" s="160"/>
      <c r="BF278" s="162"/>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c r="CE278" s="160"/>
      <c r="CF278" s="160"/>
      <c r="CG278" s="160"/>
      <c r="CH278" s="160"/>
      <c r="CI278" s="162"/>
      <c r="CJ278" s="160"/>
      <c r="CK278" s="160"/>
      <c r="CL278" s="160"/>
      <c r="CM278" s="160"/>
      <c r="CN278" s="160"/>
      <c r="CO278" s="160"/>
      <c r="CP278" s="160"/>
      <c r="CQ278" s="160"/>
      <c r="CR278" s="160"/>
      <c r="CS278" s="160"/>
      <c r="CT278" s="160"/>
      <c r="CU278" s="160"/>
      <c r="CV278" s="160"/>
      <c r="CW278" s="160"/>
      <c r="CX278" s="160"/>
      <c r="CY278" s="160"/>
      <c r="CZ278" s="160"/>
      <c r="DA278" s="160"/>
      <c r="DB278" s="160"/>
      <c r="DC278" s="160"/>
      <c r="DD278" s="160"/>
      <c r="DE278" s="160"/>
      <c r="DF278" s="160"/>
      <c r="DG278" s="160"/>
      <c r="DH278" s="160"/>
      <c r="DI278" s="160"/>
      <c r="DJ278" s="160"/>
      <c r="DK278" s="160"/>
    </row>
    <row r="279" spans="1:115"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2"/>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0"/>
      <c r="BB279" s="160"/>
      <c r="BC279" s="160"/>
      <c r="BD279" s="160"/>
      <c r="BE279" s="160"/>
      <c r="BF279" s="162"/>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c r="CE279" s="160"/>
      <c r="CF279" s="160"/>
      <c r="CG279" s="160"/>
      <c r="CH279" s="160"/>
      <c r="CI279" s="162"/>
      <c r="CJ279" s="160"/>
      <c r="CK279" s="160"/>
      <c r="CL279" s="160"/>
      <c r="CM279" s="160"/>
      <c r="CN279" s="160"/>
      <c r="CO279" s="160"/>
      <c r="CP279" s="160"/>
      <c r="CQ279" s="160"/>
      <c r="CR279" s="160"/>
      <c r="CS279" s="160"/>
      <c r="CT279" s="160"/>
      <c r="CU279" s="160"/>
      <c r="CV279" s="160"/>
      <c r="CW279" s="160"/>
      <c r="CX279" s="160"/>
      <c r="CY279" s="160"/>
      <c r="CZ279" s="160"/>
      <c r="DA279" s="160"/>
      <c r="DB279" s="160"/>
      <c r="DC279" s="160"/>
      <c r="DD279" s="160"/>
      <c r="DE279" s="160"/>
      <c r="DF279" s="160"/>
      <c r="DG279" s="160"/>
      <c r="DH279" s="160"/>
      <c r="DI279" s="160"/>
      <c r="DJ279" s="160"/>
      <c r="DK279" s="160"/>
    </row>
    <row r="280" spans="1:115"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2"/>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0"/>
      <c r="BB280" s="160"/>
      <c r="BC280" s="160"/>
      <c r="BD280" s="160"/>
      <c r="BE280" s="160"/>
      <c r="BF280" s="162"/>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c r="CE280" s="160"/>
      <c r="CF280" s="160"/>
      <c r="CG280" s="160"/>
      <c r="CH280" s="160"/>
      <c r="CI280" s="162"/>
      <c r="CJ280" s="160"/>
      <c r="CK280" s="160"/>
      <c r="CL280" s="160"/>
      <c r="CM280" s="160"/>
      <c r="CN280" s="160"/>
      <c r="CO280" s="160"/>
      <c r="CP280" s="160"/>
      <c r="CQ280" s="160"/>
      <c r="CR280" s="160"/>
      <c r="CS280" s="160"/>
      <c r="CT280" s="160"/>
      <c r="CU280" s="160"/>
      <c r="CV280" s="160"/>
      <c r="CW280" s="160"/>
      <c r="CX280" s="160"/>
      <c r="CY280" s="160"/>
      <c r="CZ280" s="160"/>
      <c r="DA280" s="160"/>
      <c r="DB280" s="160"/>
      <c r="DC280" s="160"/>
      <c r="DD280" s="160"/>
      <c r="DE280" s="160"/>
      <c r="DF280" s="160"/>
      <c r="DG280" s="160"/>
      <c r="DH280" s="160"/>
      <c r="DI280" s="160"/>
      <c r="DJ280" s="160"/>
      <c r="DK280" s="160"/>
    </row>
    <row r="281" spans="1:115"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2"/>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0"/>
      <c r="BB281" s="160"/>
      <c r="BC281" s="160"/>
      <c r="BD281" s="160"/>
      <c r="BE281" s="160"/>
      <c r="BF281" s="162"/>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c r="CE281" s="160"/>
      <c r="CF281" s="160"/>
      <c r="CG281" s="160"/>
      <c r="CH281" s="160"/>
      <c r="CI281" s="162"/>
      <c r="CJ281" s="160"/>
      <c r="CK281" s="160"/>
      <c r="CL281" s="160"/>
      <c r="CM281" s="160"/>
      <c r="CN281" s="160"/>
      <c r="CO281" s="160"/>
      <c r="CP281" s="160"/>
      <c r="CQ281" s="160"/>
      <c r="CR281" s="160"/>
      <c r="CS281" s="160"/>
      <c r="CT281" s="160"/>
      <c r="CU281" s="160"/>
      <c r="CV281" s="160"/>
      <c r="CW281" s="160"/>
      <c r="CX281" s="160"/>
      <c r="CY281" s="160"/>
      <c r="CZ281" s="160"/>
      <c r="DA281" s="160"/>
      <c r="DB281" s="160"/>
      <c r="DC281" s="160"/>
      <c r="DD281" s="160"/>
      <c r="DE281" s="160"/>
      <c r="DF281" s="160"/>
      <c r="DG281" s="160"/>
      <c r="DH281" s="160"/>
      <c r="DI281" s="160"/>
      <c r="DJ281" s="160"/>
      <c r="DK281" s="160"/>
    </row>
    <row r="282" spans="1:115"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2"/>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c r="BE282" s="160"/>
      <c r="BF282" s="162"/>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c r="CE282" s="160"/>
      <c r="CF282" s="160"/>
      <c r="CG282" s="160"/>
      <c r="CH282" s="160"/>
      <c r="CI282" s="162"/>
      <c r="CJ282" s="160"/>
      <c r="CK282" s="160"/>
      <c r="CL282" s="160"/>
      <c r="CM282" s="160"/>
      <c r="CN282" s="160"/>
      <c r="CO282" s="160"/>
      <c r="CP282" s="160"/>
      <c r="CQ282" s="160"/>
      <c r="CR282" s="160"/>
      <c r="CS282" s="160"/>
      <c r="CT282" s="160"/>
      <c r="CU282" s="160"/>
      <c r="CV282" s="160"/>
      <c r="CW282" s="160"/>
      <c r="CX282" s="160"/>
      <c r="CY282" s="160"/>
      <c r="CZ282" s="160"/>
      <c r="DA282" s="160"/>
      <c r="DB282" s="160"/>
      <c r="DC282" s="160"/>
      <c r="DD282" s="160"/>
      <c r="DE282" s="160"/>
      <c r="DF282" s="160"/>
      <c r="DG282" s="160"/>
      <c r="DH282" s="160"/>
      <c r="DI282" s="160"/>
      <c r="DJ282" s="160"/>
      <c r="DK282" s="160"/>
    </row>
    <row r="283" spans="1:115"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2"/>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0"/>
      <c r="BB283" s="160"/>
      <c r="BC283" s="160"/>
      <c r="BD283" s="160"/>
      <c r="BE283" s="160"/>
      <c r="BF283" s="162"/>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c r="CE283" s="160"/>
      <c r="CF283" s="160"/>
      <c r="CG283" s="160"/>
      <c r="CH283" s="160"/>
      <c r="CI283" s="162"/>
      <c r="CJ283" s="160"/>
      <c r="CK283" s="160"/>
      <c r="CL283" s="160"/>
      <c r="CM283" s="160"/>
      <c r="CN283" s="160"/>
      <c r="CO283" s="160"/>
      <c r="CP283" s="160"/>
      <c r="CQ283" s="160"/>
      <c r="CR283" s="160"/>
      <c r="CS283" s="160"/>
      <c r="CT283" s="160"/>
      <c r="CU283" s="160"/>
      <c r="CV283" s="160"/>
      <c r="CW283" s="160"/>
      <c r="CX283" s="160"/>
      <c r="CY283" s="160"/>
      <c r="CZ283" s="160"/>
      <c r="DA283" s="160"/>
      <c r="DB283" s="160"/>
      <c r="DC283" s="160"/>
      <c r="DD283" s="160"/>
      <c r="DE283" s="160"/>
      <c r="DF283" s="160"/>
      <c r="DG283" s="160"/>
      <c r="DH283" s="160"/>
      <c r="DI283" s="160"/>
      <c r="DJ283" s="160"/>
      <c r="DK283" s="160"/>
    </row>
    <row r="284" spans="1:115"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2"/>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0"/>
      <c r="BB284" s="160"/>
      <c r="BC284" s="160"/>
      <c r="BD284" s="160"/>
      <c r="BE284" s="160"/>
      <c r="BF284" s="162"/>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c r="CE284" s="160"/>
      <c r="CF284" s="160"/>
      <c r="CG284" s="160"/>
      <c r="CH284" s="160"/>
      <c r="CI284" s="162"/>
      <c r="CJ284" s="160"/>
      <c r="CK284" s="160"/>
      <c r="CL284" s="160"/>
      <c r="CM284" s="160"/>
      <c r="CN284" s="160"/>
      <c r="CO284" s="160"/>
      <c r="CP284" s="160"/>
      <c r="CQ284" s="160"/>
      <c r="CR284" s="160"/>
      <c r="CS284" s="160"/>
      <c r="CT284" s="160"/>
      <c r="CU284" s="160"/>
      <c r="CV284" s="160"/>
      <c r="CW284" s="160"/>
      <c r="CX284" s="160"/>
      <c r="CY284" s="160"/>
      <c r="CZ284" s="160"/>
      <c r="DA284" s="160"/>
      <c r="DB284" s="160"/>
      <c r="DC284" s="160"/>
      <c r="DD284" s="160"/>
      <c r="DE284" s="160"/>
      <c r="DF284" s="160"/>
      <c r="DG284" s="160"/>
      <c r="DH284" s="160"/>
      <c r="DI284" s="160"/>
      <c r="DJ284" s="160"/>
      <c r="DK284" s="160"/>
    </row>
    <row r="285" spans="1:115"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2"/>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c r="BE285" s="160"/>
      <c r="BF285" s="162"/>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2"/>
      <c r="CJ285" s="160"/>
      <c r="CK285" s="160"/>
      <c r="CL285" s="160"/>
      <c r="CM285" s="160"/>
      <c r="CN285" s="160"/>
      <c r="CO285" s="160"/>
      <c r="CP285" s="160"/>
      <c r="CQ285" s="160"/>
      <c r="CR285" s="160"/>
      <c r="CS285" s="160"/>
      <c r="CT285" s="160"/>
      <c r="CU285" s="160"/>
      <c r="CV285" s="160"/>
      <c r="CW285" s="160"/>
      <c r="CX285" s="160"/>
      <c r="CY285" s="160"/>
      <c r="CZ285" s="160"/>
      <c r="DA285" s="160"/>
      <c r="DB285" s="160"/>
      <c r="DC285" s="160"/>
      <c r="DD285" s="160"/>
      <c r="DE285" s="160"/>
      <c r="DF285" s="160"/>
      <c r="DG285" s="160"/>
      <c r="DH285" s="160"/>
      <c r="DI285" s="160"/>
      <c r="DJ285" s="160"/>
      <c r="DK285" s="160"/>
    </row>
    <row r="286" spans="1:115"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2"/>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2"/>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c r="CG286" s="160"/>
      <c r="CH286" s="160"/>
      <c r="CI286" s="162"/>
      <c r="CJ286" s="160"/>
      <c r="CK286" s="160"/>
      <c r="CL286" s="160"/>
      <c r="CM286" s="160"/>
      <c r="CN286" s="160"/>
      <c r="CO286" s="160"/>
      <c r="CP286" s="160"/>
      <c r="CQ286" s="160"/>
      <c r="CR286" s="160"/>
      <c r="CS286" s="160"/>
      <c r="CT286" s="160"/>
      <c r="CU286" s="160"/>
      <c r="CV286" s="160"/>
      <c r="CW286" s="160"/>
      <c r="CX286" s="160"/>
      <c r="CY286" s="160"/>
      <c r="CZ286" s="160"/>
      <c r="DA286" s="160"/>
      <c r="DB286" s="160"/>
      <c r="DC286" s="160"/>
      <c r="DD286" s="160"/>
      <c r="DE286" s="160"/>
      <c r="DF286" s="160"/>
      <c r="DG286" s="160"/>
      <c r="DH286" s="160"/>
      <c r="DI286" s="160"/>
      <c r="DJ286" s="160"/>
      <c r="DK286" s="160"/>
    </row>
    <row r="287" spans="1:115"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2"/>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2"/>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c r="CE287" s="160"/>
      <c r="CF287" s="160"/>
      <c r="CG287" s="160"/>
      <c r="CH287" s="160"/>
      <c r="CI287" s="162"/>
      <c r="CJ287" s="160"/>
      <c r="CK287" s="160"/>
      <c r="CL287" s="160"/>
      <c r="CM287" s="160"/>
      <c r="CN287" s="160"/>
      <c r="CO287" s="160"/>
      <c r="CP287" s="160"/>
      <c r="CQ287" s="160"/>
      <c r="CR287" s="160"/>
      <c r="CS287" s="160"/>
      <c r="CT287" s="160"/>
      <c r="CU287" s="160"/>
      <c r="CV287" s="160"/>
      <c r="CW287" s="160"/>
      <c r="CX287" s="160"/>
      <c r="CY287" s="160"/>
      <c r="CZ287" s="160"/>
      <c r="DA287" s="160"/>
      <c r="DB287" s="160"/>
      <c r="DC287" s="160"/>
      <c r="DD287" s="160"/>
      <c r="DE287" s="160"/>
      <c r="DF287" s="160"/>
      <c r="DG287" s="160"/>
      <c r="DH287" s="160"/>
      <c r="DI287" s="160"/>
      <c r="DJ287" s="160"/>
      <c r="DK287" s="160"/>
    </row>
    <row r="288" spans="1:115"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2"/>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2"/>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c r="CG288" s="160"/>
      <c r="CH288" s="160"/>
      <c r="CI288" s="162"/>
      <c r="CJ288" s="160"/>
      <c r="CK288" s="160"/>
      <c r="CL288" s="160"/>
      <c r="CM288" s="160"/>
      <c r="CN288" s="160"/>
      <c r="CO288" s="160"/>
      <c r="CP288" s="160"/>
      <c r="CQ288" s="160"/>
      <c r="CR288" s="160"/>
      <c r="CS288" s="160"/>
      <c r="CT288" s="160"/>
      <c r="CU288" s="160"/>
      <c r="CV288" s="160"/>
      <c r="CW288" s="160"/>
      <c r="CX288" s="160"/>
      <c r="CY288" s="160"/>
      <c r="CZ288" s="160"/>
      <c r="DA288" s="160"/>
      <c r="DB288" s="160"/>
      <c r="DC288" s="160"/>
      <c r="DD288" s="160"/>
      <c r="DE288" s="160"/>
      <c r="DF288" s="160"/>
      <c r="DG288" s="160"/>
      <c r="DH288" s="160"/>
      <c r="DI288" s="160"/>
      <c r="DJ288" s="160"/>
      <c r="DK288" s="160"/>
    </row>
    <row r="289" spans="1:115"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2"/>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c r="BF289" s="162"/>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c r="CE289" s="160"/>
      <c r="CF289" s="160"/>
      <c r="CG289" s="160"/>
      <c r="CH289" s="160"/>
      <c r="CI289" s="162"/>
      <c r="CJ289" s="160"/>
      <c r="CK289" s="160"/>
      <c r="CL289" s="160"/>
      <c r="CM289" s="160"/>
      <c r="CN289" s="160"/>
      <c r="CO289" s="160"/>
      <c r="CP289" s="160"/>
      <c r="CQ289" s="160"/>
      <c r="CR289" s="160"/>
      <c r="CS289" s="160"/>
      <c r="CT289" s="160"/>
      <c r="CU289" s="160"/>
      <c r="CV289" s="160"/>
      <c r="CW289" s="160"/>
      <c r="CX289" s="160"/>
      <c r="CY289" s="160"/>
      <c r="CZ289" s="160"/>
      <c r="DA289" s="160"/>
      <c r="DB289" s="160"/>
      <c r="DC289" s="160"/>
      <c r="DD289" s="160"/>
      <c r="DE289" s="160"/>
      <c r="DF289" s="160"/>
      <c r="DG289" s="160"/>
      <c r="DH289" s="160"/>
      <c r="DI289" s="160"/>
      <c r="DJ289" s="160"/>
      <c r="DK289" s="160"/>
    </row>
    <row r="290" spans="1:115"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2"/>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0"/>
      <c r="BB290" s="160"/>
      <c r="BC290" s="160"/>
      <c r="BD290" s="160"/>
      <c r="BE290" s="160"/>
      <c r="BF290" s="162"/>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c r="CE290" s="160"/>
      <c r="CF290" s="160"/>
      <c r="CG290" s="160"/>
      <c r="CH290" s="160"/>
      <c r="CI290" s="162"/>
      <c r="CJ290" s="160"/>
      <c r="CK290" s="160"/>
      <c r="CL290" s="160"/>
      <c r="CM290" s="160"/>
      <c r="CN290" s="160"/>
      <c r="CO290" s="160"/>
      <c r="CP290" s="160"/>
      <c r="CQ290" s="160"/>
      <c r="CR290" s="160"/>
      <c r="CS290" s="160"/>
      <c r="CT290" s="160"/>
      <c r="CU290" s="160"/>
      <c r="CV290" s="160"/>
      <c r="CW290" s="160"/>
      <c r="CX290" s="160"/>
      <c r="CY290" s="160"/>
      <c r="CZ290" s="160"/>
      <c r="DA290" s="160"/>
      <c r="DB290" s="160"/>
      <c r="DC290" s="160"/>
      <c r="DD290" s="160"/>
      <c r="DE290" s="160"/>
      <c r="DF290" s="160"/>
      <c r="DG290" s="160"/>
      <c r="DH290" s="160"/>
      <c r="DI290" s="160"/>
      <c r="DJ290" s="160"/>
      <c r="DK290" s="160"/>
    </row>
    <row r="291" spans="1:115"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2"/>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c r="BA291" s="160"/>
      <c r="BB291" s="160"/>
      <c r="BC291" s="160"/>
      <c r="BD291" s="160"/>
      <c r="BE291" s="160"/>
      <c r="BF291" s="162"/>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c r="CG291" s="160"/>
      <c r="CH291" s="160"/>
      <c r="CI291" s="162"/>
      <c r="CJ291" s="160"/>
      <c r="CK291" s="160"/>
      <c r="CL291" s="160"/>
      <c r="CM291" s="160"/>
      <c r="CN291" s="160"/>
      <c r="CO291" s="160"/>
      <c r="CP291" s="160"/>
      <c r="CQ291" s="160"/>
      <c r="CR291" s="160"/>
      <c r="CS291" s="160"/>
      <c r="CT291" s="160"/>
      <c r="CU291" s="160"/>
      <c r="CV291" s="160"/>
      <c r="CW291" s="160"/>
      <c r="CX291" s="160"/>
      <c r="CY291" s="160"/>
      <c r="CZ291" s="160"/>
      <c r="DA291" s="160"/>
      <c r="DB291" s="160"/>
      <c r="DC291" s="160"/>
      <c r="DD291" s="160"/>
      <c r="DE291" s="160"/>
      <c r="DF291" s="160"/>
      <c r="DG291" s="160"/>
      <c r="DH291" s="160"/>
      <c r="DI291" s="160"/>
      <c r="DJ291" s="160"/>
      <c r="DK291" s="160"/>
    </row>
    <row r="292" spans="1:115"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2"/>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c r="BA292" s="160"/>
      <c r="BB292" s="160"/>
      <c r="BC292" s="160"/>
      <c r="BD292" s="160"/>
      <c r="BE292" s="160"/>
      <c r="BF292" s="162"/>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c r="CG292" s="160"/>
      <c r="CH292" s="160"/>
      <c r="CI292" s="162"/>
      <c r="CJ292" s="160"/>
      <c r="CK292" s="160"/>
      <c r="CL292" s="160"/>
      <c r="CM292" s="160"/>
      <c r="CN292" s="160"/>
      <c r="CO292" s="160"/>
      <c r="CP292" s="160"/>
      <c r="CQ292" s="160"/>
      <c r="CR292" s="160"/>
      <c r="CS292" s="160"/>
      <c r="CT292" s="160"/>
      <c r="CU292" s="160"/>
      <c r="CV292" s="160"/>
      <c r="CW292" s="160"/>
      <c r="CX292" s="160"/>
      <c r="CY292" s="160"/>
      <c r="CZ292" s="160"/>
      <c r="DA292" s="160"/>
      <c r="DB292" s="160"/>
      <c r="DC292" s="160"/>
      <c r="DD292" s="160"/>
      <c r="DE292" s="160"/>
      <c r="DF292" s="160"/>
      <c r="DG292" s="160"/>
      <c r="DH292" s="160"/>
      <c r="DI292" s="160"/>
      <c r="DJ292" s="160"/>
      <c r="DK292" s="160"/>
    </row>
    <row r="293" spans="1:115"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2"/>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c r="BA293" s="160"/>
      <c r="BB293" s="160"/>
      <c r="BC293" s="160"/>
      <c r="BD293" s="160"/>
      <c r="BE293" s="160"/>
      <c r="BF293" s="162"/>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c r="CG293" s="160"/>
      <c r="CH293" s="160"/>
      <c r="CI293" s="162"/>
      <c r="CJ293" s="160"/>
      <c r="CK293" s="160"/>
      <c r="CL293" s="160"/>
      <c r="CM293" s="160"/>
      <c r="CN293" s="160"/>
      <c r="CO293" s="160"/>
      <c r="CP293" s="160"/>
      <c r="CQ293" s="160"/>
      <c r="CR293" s="160"/>
      <c r="CS293" s="160"/>
      <c r="CT293" s="160"/>
      <c r="CU293" s="160"/>
      <c r="CV293" s="160"/>
      <c r="CW293" s="160"/>
      <c r="CX293" s="160"/>
      <c r="CY293" s="160"/>
      <c r="CZ293" s="160"/>
      <c r="DA293" s="160"/>
      <c r="DB293" s="160"/>
      <c r="DC293" s="160"/>
      <c r="DD293" s="160"/>
      <c r="DE293" s="160"/>
      <c r="DF293" s="160"/>
      <c r="DG293" s="160"/>
      <c r="DH293" s="160"/>
      <c r="DI293" s="160"/>
      <c r="DJ293" s="160"/>
      <c r="DK293" s="160"/>
    </row>
    <row r="294" spans="1:115"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2"/>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2"/>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c r="CG294" s="160"/>
      <c r="CH294" s="160"/>
      <c r="CI294" s="162"/>
      <c r="CJ294" s="160"/>
      <c r="CK294" s="160"/>
      <c r="CL294" s="160"/>
      <c r="CM294" s="160"/>
      <c r="CN294" s="160"/>
      <c r="CO294" s="160"/>
      <c r="CP294" s="160"/>
      <c r="CQ294" s="160"/>
      <c r="CR294" s="160"/>
      <c r="CS294" s="160"/>
      <c r="CT294" s="160"/>
      <c r="CU294" s="160"/>
      <c r="CV294" s="160"/>
      <c r="CW294" s="160"/>
      <c r="CX294" s="160"/>
      <c r="CY294" s="160"/>
      <c r="CZ294" s="160"/>
      <c r="DA294" s="160"/>
      <c r="DB294" s="160"/>
      <c r="DC294" s="160"/>
      <c r="DD294" s="160"/>
      <c r="DE294" s="160"/>
      <c r="DF294" s="160"/>
      <c r="DG294" s="160"/>
      <c r="DH294" s="160"/>
      <c r="DI294" s="160"/>
      <c r="DJ294" s="160"/>
      <c r="DK294" s="160"/>
    </row>
    <row r="295" spans="1:115"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2"/>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c r="BA295" s="160"/>
      <c r="BB295" s="160"/>
      <c r="BC295" s="160"/>
      <c r="BD295" s="160"/>
      <c r="BE295" s="160"/>
      <c r="BF295" s="162"/>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c r="CE295" s="160"/>
      <c r="CF295" s="160"/>
      <c r="CG295" s="160"/>
      <c r="CH295" s="160"/>
      <c r="CI295" s="162"/>
      <c r="CJ295" s="160"/>
      <c r="CK295" s="160"/>
      <c r="CL295" s="160"/>
      <c r="CM295" s="160"/>
      <c r="CN295" s="160"/>
      <c r="CO295" s="160"/>
      <c r="CP295" s="160"/>
      <c r="CQ295" s="160"/>
      <c r="CR295" s="160"/>
      <c r="CS295" s="160"/>
      <c r="CT295" s="160"/>
      <c r="CU295" s="160"/>
      <c r="CV295" s="160"/>
      <c r="CW295" s="160"/>
      <c r="CX295" s="160"/>
      <c r="CY295" s="160"/>
      <c r="CZ295" s="160"/>
      <c r="DA295" s="160"/>
      <c r="DB295" s="160"/>
      <c r="DC295" s="160"/>
      <c r="DD295" s="160"/>
      <c r="DE295" s="160"/>
      <c r="DF295" s="160"/>
      <c r="DG295" s="160"/>
      <c r="DH295" s="160"/>
      <c r="DI295" s="160"/>
      <c r="DJ295" s="160"/>
      <c r="DK295" s="160"/>
    </row>
    <row r="296" spans="1:115"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2"/>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c r="BA296" s="160"/>
      <c r="BB296" s="160"/>
      <c r="BC296" s="160"/>
      <c r="BD296" s="160"/>
      <c r="BE296" s="160"/>
      <c r="BF296" s="162"/>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c r="CE296" s="160"/>
      <c r="CF296" s="160"/>
      <c r="CG296" s="160"/>
      <c r="CH296" s="160"/>
      <c r="CI296" s="162"/>
      <c r="CJ296" s="160"/>
      <c r="CK296" s="160"/>
      <c r="CL296" s="160"/>
      <c r="CM296" s="160"/>
      <c r="CN296" s="160"/>
      <c r="CO296" s="160"/>
      <c r="CP296" s="160"/>
      <c r="CQ296" s="160"/>
      <c r="CR296" s="160"/>
      <c r="CS296" s="160"/>
      <c r="CT296" s="160"/>
      <c r="CU296" s="160"/>
      <c r="CV296" s="160"/>
      <c r="CW296" s="160"/>
      <c r="CX296" s="160"/>
      <c r="CY296" s="160"/>
      <c r="CZ296" s="160"/>
      <c r="DA296" s="160"/>
      <c r="DB296" s="160"/>
      <c r="DC296" s="160"/>
      <c r="DD296" s="160"/>
      <c r="DE296" s="160"/>
      <c r="DF296" s="160"/>
      <c r="DG296" s="160"/>
      <c r="DH296" s="160"/>
      <c r="DI296" s="160"/>
      <c r="DJ296" s="160"/>
      <c r="DK296" s="160"/>
    </row>
    <row r="297" spans="1:115"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2"/>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c r="BA297" s="160"/>
      <c r="BB297" s="160"/>
      <c r="BC297" s="160"/>
      <c r="BD297" s="160"/>
      <c r="BE297" s="160"/>
      <c r="BF297" s="162"/>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c r="CE297" s="160"/>
      <c r="CF297" s="160"/>
      <c r="CG297" s="160"/>
      <c r="CH297" s="160"/>
      <c r="CI297" s="162"/>
      <c r="CJ297" s="160"/>
      <c r="CK297" s="160"/>
      <c r="CL297" s="160"/>
      <c r="CM297" s="160"/>
      <c r="CN297" s="160"/>
      <c r="CO297" s="160"/>
      <c r="CP297" s="160"/>
      <c r="CQ297" s="160"/>
      <c r="CR297" s="160"/>
      <c r="CS297" s="160"/>
      <c r="CT297" s="160"/>
      <c r="CU297" s="160"/>
      <c r="CV297" s="160"/>
      <c r="CW297" s="160"/>
      <c r="CX297" s="160"/>
      <c r="CY297" s="160"/>
      <c r="CZ297" s="160"/>
      <c r="DA297" s="160"/>
      <c r="DB297" s="160"/>
      <c r="DC297" s="160"/>
      <c r="DD297" s="160"/>
      <c r="DE297" s="160"/>
      <c r="DF297" s="160"/>
      <c r="DG297" s="160"/>
      <c r="DH297" s="160"/>
      <c r="DI297" s="160"/>
      <c r="DJ297" s="160"/>
      <c r="DK297" s="160"/>
    </row>
    <row r="298" spans="1:115"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2"/>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0"/>
      <c r="BC298" s="160"/>
      <c r="BD298" s="160"/>
      <c r="BE298" s="160"/>
      <c r="BF298" s="162"/>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c r="CE298" s="160"/>
      <c r="CF298" s="160"/>
      <c r="CG298" s="160"/>
      <c r="CH298" s="160"/>
      <c r="CI298" s="162"/>
      <c r="CJ298" s="160"/>
      <c r="CK298" s="160"/>
      <c r="CL298" s="160"/>
      <c r="CM298" s="160"/>
      <c r="CN298" s="160"/>
      <c r="CO298" s="160"/>
      <c r="CP298" s="160"/>
      <c r="CQ298" s="160"/>
      <c r="CR298" s="160"/>
      <c r="CS298" s="160"/>
      <c r="CT298" s="160"/>
      <c r="CU298" s="160"/>
      <c r="CV298" s="160"/>
      <c r="CW298" s="160"/>
      <c r="CX298" s="160"/>
      <c r="CY298" s="160"/>
      <c r="CZ298" s="160"/>
      <c r="DA298" s="160"/>
      <c r="DB298" s="160"/>
      <c r="DC298" s="160"/>
      <c r="DD298" s="160"/>
      <c r="DE298" s="160"/>
      <c r="DF298" s="160"/>
      <c r="DG298" s="160"/>
      <c r="DH298" s="160"/>
      <c r="DI298" s="160"/>
      <c r="DJ298" s="160"/>
      <c r="DK298" s="160"/>
    </row>
    <row r="299" spans="1:115"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2"/>
      <c r="AD299" s="160"/>
      <c r="AE299" s="160"/>
      <c r="AF299" s="160"/>
      <c r="AG299" s="160"/>
      <c r="AH299" s="160"/>
      <c r="AI299" s="160"/>
      <c r="AJ299" s="160"/>
      <c r="AK299" s="160"/>
      <c r="AL299" s="160"/>
      <c r="AM299" s="160"/>
      <c r="AN299" s="160"/>
      <c r="AO299" s="160"/>
      <c r="AP299" s="160"/>
      <c r="AQ299" s="160"/>
      <c r="AR299" s="160"/>
      <c r="AS299" s="160"/>
      <c r="AT299" s="160"/>
      <c r="AU299" s="160"/>
      <c r="AV299" s="160"/>
      <c r="AW299" s="160"/>
      <c r="AX299" s="160"/>
      <c r="AY299" s="160"/>
      <c r="AZ299" s="160"/>
      <c r="BA299" s="160"/>
      <c r="BB299" s="160"/>
      <c r="BC299" s="160"/>
      <c r="BD299" s="160"/>
      <c r="BE299" s="160"/>
      <c r="BF299" s="162"/>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c r="CE299" s="160"/>
      <c r="CF299" s="160"/>
      <c r="CG299" s="160"/>
      <c r="CH299" s="160"/>
      <c r="CI299" s="162"/>
      <c r="CJ299" s="160"/>
      <c r="CK299" s="160"/>
      <c r="CL299" s="160"/>
      <c r="CM299" s="160"/>
      <c r="CN299" s="160"/>
      <c r="CO299" s="160"/>
      <c r="CP299" s="160"/>
      <c r="CQ299" s="160"/>
      <c r="CR299" s="160"/>
      <c r="CS299" s="160"/>
      <c r="CT299" s="160"/>
      <c r="CU299" s="160"/>
      <c r="CV299" s="160"/>
      <c r="CW299" s="160"/>
      <c r="CX299" s="160"/>
      <c r="CY299" s="160"/>
      <c r="CZ299" s="160"/>
      <c r="DA299" s="160"/>
      <c r="DB299" s="160"/>
      <c r="DC299" s="160"/>
      <c r="DD299" s="160"/>
      <c r="DE299" s="160"/>
      <c r="DF299" s="160"/>
      <c r="DG299" s="160"/>
      <c r="DH299" s="160"/>
      <c r="DI299" s="160"/>
      <c r="DJ299" s="160"/>
      <c r="DK299" s="160"/>
    </row>
    <row r="300" spans="1:115"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2"/>
      <c r="AD300" s="160"/>
      <c r="AE300" s="160"/>
      <c r="AF300" s="160"/>
      <c r="AG300" s="160"/>
      <c r="AH300" s="160"/>
      <c r="AI300" s="160"/>
      <c r="AJ300" s="160"/>
      <c r="AK300" s="160"/>
      <c r="AL300" s="160"/>
      <c r="AM300" s="160"/>
      <c r="AN300" s="160"/>
      <c r="AO300" s="160"/>
      <c r="AP300" s="160"/>
      <c r="AQ300" s="160"/>
      <c r="AR300" s="160"/>
      <c r="AS300" s="160"/>
      <c r="AT300" s="160"/>
      <c r="AU300" s="160"/>
      <c r="AV300" s="160"/>
      <c r="AW300" s="160"/>
      <c r="AX300" s="160"/>
      <c r="AY300" s="160"/>
      <c r="AZ300" s="160"/>
      <c r="BA300" s="160"/>
      <c r="BB300" s="160"/>
      <c r="BC300" s="160"/>
      <c r="BD300" s="160"/>
      <c r="BE300" s="160"/>
      <c r="BF300" s="162"/>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c r="CE300" s="160"/>
      <c r="CF300" s="160"/>
      <c r="CG300" s="160"/>
      <c r="CH300" s="160"/>
      <c r="CI300" s="162"/>
      <c r="CJ300" s="160"/>
      <c r="CK300" s="160"/>
      <c r="CL300" s="160"/>
      <c r="CM300" s="160"/>
      <c r="CN300" s="160"/>
      <c r="CO300" s="160"/>
      <c r="CP300" s="160"/>
      <c r="CQ300" s="160"/>
      <c r="CR300" s="160"/>
      <c r="CS300" s="160"/>
      <c r="CT300" s="160"/>
      <c r="CU300" s="160"/>
      <c r="CV300" s="160"/>
      <c r="CW300" s="160"/>
      <c r="CX300" s="160"/>
      <c r="CY300" s="160"/>
      <c r="CZ300" s="160"/>
      <c r="DA300" s="160"/>
      <c r="DB300" s="160"/>
      <c r="DC300" s="160"/>
      <c r="DD300" s="160"/>
      <c r="DE300" s="160"/>
      <c r="DF300" s="160"/>
      <c r="DG300" s="160"/>
      <c r="DH300" s="160"/>
      <c r="DI300" s="160"/>
      <c r="DJ300" s="160"/>
      <c r="DK300" s="160"/>
    </row>
    <row r="301" spans="1:115"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2"/>
      <c r="AD301" s="160"/>
      <c r="AE301" s="160"/>
      <c r="AF301" s="160"/>
      <c r="AG301" s="160"/>
      <c r="AH301" s="160"/>
      <c r="AI301" s="160"/>
      <c r="AJ301" s="160"/>
      <c r="AK301" s="160"/>
      <c r="AL301" s="160"/>
      <c r="AM301" s="160"/>
      <c r="AN301" s="160"/>
      <c r="AO301" s="160"/>
      <c r="AP301" s="160"/>
      <c r="AQ301" s="160"/>
      <c r="AR301" s="160"/>
      <c r="AS301" s="160"/>
      <c r="AT301" s="160"/>
      <c r="AU301" s="160"/>
      <c r="AV301" s="160"/>
      <c r="AW301" s="160"/>
      <c r="AX301" s="160"/>
      <c r="AY301" s="160"/>
      <c r="AZ301" s="160"/>
      <c r="BA301" s="160"/>
      <c r="BB301" s="160"/>
      <c r="BC301" s="160"/>
      <c r="BD301" s="160"/>
      <c r="BE301" s="160"/>
      <c r="BF301" s="162"/>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c r="CE301" s="160"/>
      <c r="CF301" s="160"/>
      <c r="CG301" s="160"/>
      <c r="CH301" s="160"/>
      <c r="CI301" s="162"/>
      <c r="CJ301" s="160"/>
      <c r="CK301" s="160"/>
      <c r="CL301" s="160"/>
      <c r="CM301" s="160"/>
      <c r="CN301" s="160"/>
      <c r="CO301" s="160"/>
      <c r="CP301" s="160"/>
      <c r="CQ301" s="160"/>
      <c r="CR301" s="160"/>
      <c r="CS301" s="160"/>
      <c r="CT301" s="160"/>
      <c r="CU301" s="160"/>
      <c r="CV301" s="160"/>
      <c r="CW301" s="160"/>
      <c r="CX301" s="160"/>
      <c r="CY301" s="160"/>
      <c r="CZ301" s="160"/>
      <c r="DA301" s="160"/>
      <c r="DB301" s="160"/>
      <c r="DC301" s="160"/>
      <c r="DD301" s="160"/>
      <c r="DE301" s="160"/>
      <c r="DF301" s="160"/>
      <c r="DG301" s="160"/>
      <c r="DH301" s="160"/>
      <c r="DI301" s="160"/>
      <c r="DJ301" s="160"/>
      <c r="DK301" s="160"/>
    </row>
    <row r="302" spans="1:115"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2"/>
      <c r="AD302" s="160"/>
      <c r="AE302" s="160"/>
      <c r="AF302" s="160"/>
      <c r="AG302" s="160"/>
      <c r="AH302" s="160"/>
      <c r="AI302" s="160"/>
      <c r="AJ302" s="160"/>
      <c r="AK302" s="160"/>
      <c r="AL302" s="160"/>
      <c r="AM302" s="160"/>
      <c r="AN302" s="160"/>
      <c r="AO302" s="160"/>
      <c r="AP302" s="160"/>
      <c r="AQ302" s="160"/>
      <c r="AR302" s="160"/>
      <c r="AS302" s="160"/>
      <c r="AT302" s="160"/>
      <c r="AU302" s="160"/>
      <c r="AV302" s="160"/>
      <c r="AW302" s="160"/>
      <c r="AX302" s="160"/>
      <c r="AY302" s="160"/>
      <c r="AZ302" s="160"/>
      <c r="BA302" s="160"/>
      <c r="BB302" s="160"/>
      <c r="BC302" s="160"/>
      <c r="BD302" s="160"/>
      <c r="BE302" s="160"/>
      <c r="BF302" s="162"/>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c r="CG302" s="160"/>
      <c r="CH302" s="160"/>
      <c r="CI302" s="162"/>
      <c r="CJ302" s="160"/>
      <c r="CK302" s="160"/>
      <c r="CL302" s="160"/>
      <c r="CM302" s="160"/>
      <c r="CN302" s="160"/>
      <c r="CO302" s="160"/>
      <c r="CP302" s="160"/>
      <c r="CQ302" s="160"/>
      <c r="CR302" s="160"/>
      <c r="CS302" s="160"/>
      <c r="CT302" s="160"/>
      <c r="CU302" s="160"/>
      <c r="CV302" s="160"/>
      <c r="CW302" s="160"/>
      <c r="CX302" s="160"/>
      <c r="CY302" s="160"/>
      <c r="CZ302" s="160"/>
      <c r="DA302" s="160"/>
      <c r="DB302" s="160"/>
      <c r="DC302" s="160"/>
      <c r="DD302" s="160"/>
      <c r="DE302" s="160"/>
      <c r="DF302" s="160"/>
      <c r="DG302" s="160"/>
      <c r="DH302" s="160"/>
      <c r="DI302" s="160"/>
      <c r="DJ302" s="160"/>
      <c r="DK302" s="160"/>
    </row>
    <row r="303" spans="1:115"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2"/>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0"/>
      <c r="AZ303" s="160"/>
      <c r="BA303" s="160"/>
      <c r="BB303" s="160"/>
      <c r="BC303" s="160"/>
      <c r="BD303" s="160"/>
      <c r="BE303" s="160"/>
      <c r="BF303" s="162"/>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c r="CE303" s="160"/>
      <c r="CF303" s="160"/>
      <c r="CG303" s="160"/>
      <c r="CH303" s="160"/>
      <c r="CI303" s="162"/>
      <c r="CJ303" s="160"/>
      <c r="CK303" s="160"/>
      <c r="CL303" s="160"/>
      <c r="CM303" s="160"/>
      <c r="CN303" s="160"/>
      <c r="CO303" s="160"/>
      <c r="CP303" s="160"/>
      <c r="CQ303" s="160"/>
      <c r="CR303" s="160"/>
      <c r="CS303" s="160"/>
      <c r="CT303" s="160"/>
      <c r="CU303" s="160"/>
      <c r="CV303" s="160"/>
      <c r="CW303" s="160"/>
      <c r="CX303" s="160"/>
      <c r="CY303" s="160"/>
      <c r="CZ303" s="160"/>
      <c r="DA303" s="160"/>
      <c r="DB303" s="160"/>
      <c r="DC303" s="160"/>
      <c r="DD303" s="160"/>
      <c r="DE303" s="160"/>
      <c r="DF303" s="160"/>
      <c r="DG303" s="160"/>
      <c r="DH303" s="160"/>
      <c r="DI303" s="160"/>
      <c r="DJ303" s="160"/>
      <c r="DK303" s="160"/>
    </row>
    <row r="304" spans="1:115"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2"/>
      <c r="AD304" s="160"/>
      <c r="AE304" s="160"/>
      <c r="AF304" s="160"/>
      <c r="AG304" s="160"/>
      <c r="AH304" s="160"/>
      <c r="AI304" s="160"/>
      <c r="AJ304" s="160"/>
      <c r="AK304" s="160"/>
      <c r="AL304" s="160"/>
      <c r="AM304" s="160"/>
      <c r="AN304" s="160"/>
      <c r="AO304" s="160"/>
      <c r="AP304" s="160"/>
      <c r="AQ304" s="160"/>
      <c r="AR304" s="160"/>
      <c r="AS304" s="160"/>
      <c r="AT304" s="160"/>
      <c r="AU304" s="160"/>
      <c r="AV304" s="160"/>
      <c r="AW304" s="160"/>
      <c r="AX304" s="160"/>
      <c r="AY304" s="160"/>
      <c r="AZ304" s="160"/>
      <c r="BA304" s="160"/>
      <c r="BB304" s="160"/>
      <c r="BC304" s="160"/>
      <c r="BD304" s="160"/>
      <c r="BE304" s="160"/>
      <c r="BF304" s="162"/>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c r="CE304" s="160"/>
      <c r="CF304" s="160"/>
      <c r="CG304" s="160"/>
      <c r="CH304" s="160"/>
      <c r="CI304" s="162"/>
      <c r="CJ304" s="160"/>
      <c r="CK304" s="160"/>
      <c r="CL304" s="160"/>
      <c r="CM304" s="160"/>
      <c r="CN304" s="160"/>
      <c r="CO304" s="160"/>
      <c r="CP304" s="160"/>
      <c r="CQ304" s="160"/>
      <c r="CR304" s="160"/>
      <c r="CS304" s="160"/>
      <c r="CT304" s="160"/>
      <c r="CU304" s="160"/>
      <c r="CV304" s="160"/>
      <c r="CW304" s="160"/>
      <c r="CX304" s="160"/>
      <c r="CY304" s="160"/>
      <c r="CZ304" s="160"/>
      <c r="DA304" s="160"/>
      <c r="DB304" s="160"/>
      <c r="DC304" s="160"/>
      <c r="DD304" s="160"/>
      <c r="DE304" s="160"/>
      <c r="DF304" s="160"/>
      <c r="DG304" s="160"/>
      <c r="DH304" s="160"/>
      <c r="DI304" s="160"/>
      <c r="DJ304" s="160"/>
      <c r="DK304" s="160"/>
    </row>
    <row r="305" spans="1:115"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2"/>
      <c r="AD305" s="160"/>
      <c r="AE305" s="160"/>
      <c r="AF305" s="160"/>
      <c r="AG305" s="160"/>
      <c r="AH305" s="160"/>
      <c r="AI305" s="160"/>
      <c r="AJ305" s="160"/>
      <c r="AK305" s="160"/>
      <c r="AL305" s="160"/>
      <c r="AM305" s="160"/>
      <c r="AN305" s="160"/>
      <c r="AO305" s="160"/>
      <c r="AP305" s="160"/>
      <c r="AQ305" s="160"/>
      <c r="AR305" s="160"/>
      <c r="AS305" s="160"/>
      <c r="AT305" s="160"/>
      <c r="AU305" s="160"/>
      <c r="AV305" s="160"/>
      <c r="AW305" s="160"/>
      <c r="AX305" s="160"/>
      <c r="AY305" s="160"/>
      <c r="AZ305" s="160"/>
      <c r="BA305" s="160"/>
      <c r="BB305" s="160"/>
      <c r="BC305" s="160"/>
      <c r="BD305" s="160"/>
      <c r="BE305" s="160"/>
      <c r="BF305" s="162"/>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c r="CE305" s="160"/>
      <c r="CF305" s="160"/>
      <c r="CG305" s="160"/>
      <c r="CH305" s="160"/>
      <c r="CI305" s="162"/>
      <c r="CJ305" s="160"/>
      <c r="CK305" s="160"/>
      <c r="CL305" s="160"/>
      <c r="CM305" s="160"/>
      <c r="CN305" s="160"/>
      <c r="CO305" s="160"/>
      <c r="CP305" s="160"/>
      <c r="CQ305" s="160"/>
      <c r="CR305" s="160"/>
      <c r="CS305" s="160"/>
      <c r="CT305" s="160"/>
      <c r="CU305" s="160"/>
      <c r="CV305" s="160"/>
      <c r="CW305" s="160"/>
      <c r="CX305" s="160"/>
      <c r="CY305" s="160"/>
      <c r="CZ305" s="160"/>
      <c r="DA305" s="160"/>
      <c r="DB305" s="160"/>
      <c r="DC305" s="160"/>
      <c r="DD305" s="160"/>
      <c r="DE305" s="160"/>
      <c r="DF305" s="160"/>
      <c r="DG305" s="160"/>
      <c r="DH305" s="160"/>
      <c r="DI305" s="160"/>
      <c r="DJ305" s="160"/>
      <c r="DK305" s="160"/>
    </row>
    <row r="306" spans="1:115"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2"/>
      <c r="AD306" s="160"/>
      <c r="AE306" s="160"/>
      <c r="AF306" s="160"/>
      <c r="AG306" s="160"/>
      <c r="AH306" s="160"/>
      <c r="AI306" s="160"/>
      <c r="AJ306" s="160"/>
      <c r="AK306" s="160"/>
      <c r="AL306" s="160"/>
      <c r="AM306" s="160"/>
      <c r="AN306" s="160"/>
      <c r="AO306" s="160"/>
      <c r="AP306" s="160"/>
      <c r="AQ306" s="160"/>
      <c r="AR306" s="160"/>
      <c r="AS306" s="160"/>
      <c r="AT306" s="160"/>
      <c r="AU306" s="160"/>
      <c r="AV306" s="160"/>
      <c r="AW306" s="160"/>
      <c r="AX306" s="160"/>
      <c r="AY306" s="160"/>
      <c r="AZ306" s="160"/>
      <c r="BA306" s="160"/>
      <c r="BB306" s="160"/>
      <c r="BC306" s="160"/>
      <c r="BD306" s="160"/>
      <c r="BE306" s="160"/>
      <c r="BF306" s="162"/>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c r="CE306" s="160"/>
      <c r="CF306" s="160"/>
      <c r="CG306" s="160"/>
      <c r="CH306" s="160"/>
      <c r="CI306" s="162"/>
      <c r="CJ306" s="160"/>
      <c r="CK306" s="160"/>
      <c r="CL306" s="160"/>
      <c r="CM306" s="160"/>
      <c r="CN306" s="160"/>
      <c r="CO306" s="160"/>
      <c r="CP306" s="160"/>
      <c r="CQ306" s="160"/>
      <c r="CR306" s="160"/>
      <c r="CS306" s="160"/>
      <c r="CT306" s="160"/>
      <c r="CU306" s="160"/>
      <c r="CV306" s="160"/>
      <c r="CW306" s="160"/>
      <c r="CX306" s="160"/>
      <c r="CY306" s="160"/>
      <c r="CZ306" s="160"/>
      <c r="DA306" s="160"/>
      <c r="DB306" s="160"/>
      <c r="DC306" s="160"/>
      <c r="DD306" s="160"/>
      <c r="DE306" s="160"/>
      <c r="DF306" s="160"/>
      <c r="DG306" s="160"/>
      <c r="DH306" s="160"/>
      <c r="DI306" s="160"/>
      <c r="DJ306" s="160"/>
      <c r="DK306" s="160"/>
    </row>
    <row r="307" spans="1:115"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2"/>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0"/>
      <c r="AY307" s="160"/>
      <c r="AZ307" s="160"/>
      <c r="BA307" s="160"/>
      <c r="BB307" s="160"/>
      <c r="BC307" s="160"/>
      <c r="BD307" s="160"/>
      <c r="BE307" s="160"/>
      <c r="BF307" s="162"/>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c r="CE307" s="160"/>
      <c r="CF307" s="160"/>
      <c r="CG307" s="160"/>
      <c r="CH307" s="160"/>
      <c r="CI307" s="162"/>
      <c r="CJ307" s="160"/>
      <c r="CK307" s="160"/>
      <c r="CL307" s="160"/>
      <c r="CM307" s="160"/>
      <c r="CN307" s="160"/>
      <c r="CO307" s="160"/>
      <c r="CP307" s="160"/>
      <c r="CQ307" s="160"/>
      <c r="CR307" s="160"/>
      <c r="CS307" s="160"/>
      <c r="CT307" s="160"/>
      <c r="CU307" s="160"/>
      <c r="CV307" s="160"/>
      <c r="CW307" s="160"/>
      <c r="CX307" s="160"/>
      <c r="CY307" s="160"/>
      <c r="CZ307" s="160"/>
      <c r="DA307" s="160"/>
      <c r="DB307" s="160"/>
      <c r="DC307" s="160"/>
      <c r="DD307" s="160"/>
      <c r="DE307" s="160"/>
      <c r="DF307" s="160"/>
      <c r="DG307" s="160"/>
      <c r="DH307" s="160"/>
      <c r="DI307" s="160"/>
      <c r="DJ307" s="160"/>
      <c r="DK307" s="160"/>
    </row>
    <row r="308" spans="1:115"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2"/>
      <c r="AD308" s="160"/>
      <c r="AE308" s="160"/>
      <c r="AF308" s="160"/>
      <c r="AG308" s="160"/>
      <c r="AH308" s="160"/>
      <c r="AI308" s="160"/>
      <c r="AJ308" s="160"/>
      <c r="AK308" s="160"/>
      <c r="AL308" s="160"/>
      <c r="AM308" s="160"/>
      <c r="AN308" s="160"/>
      <c r="AO308" s="160"/>
      <c r="AP308" s="160"/>
      <c r="AQ308" s="160"/>
      <c r="AR308" s="160"/>
      <c r="AS308" s="160"/>
      <c r="AT308" s="160"/>
      <c r="AU308" s="160"/>
      <c r="AV308" s="160"/>
      <c r="AW308" s="160"/>
      <c r="AX308" s="160"/>
      <c r="AY308" s="160"/>
      <c r="AZ308" s="160"/>
      <c r="BA308" s="160"/>
      <c r="BB308" s="160"/>
      <c r="BC308" s="160"/>
      <c r="BD308" s="160"/>
      <c r="BE308" s="160"/>
      <c r="BF308" s="162"/>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c r="CE308" s="160"/>
      <c r="CF308" s="160"/>
      <c r="CG308" s="160"/>
      <c r="CH308" s="160"/>
      <c r="CI308" s="162"/>
      <c r="CJ308" s="160"/>
      <c r="CK308" s="160"/>
      <c r="CL308" s="160"/>
      <c r="CM308" s="160"/>
      <c r="CN308" s="160"/>
      <c r="CO308" s="160"/>
      <c r="CP308" s="160"/>
      <c r="CQ308" s="160"/>
      <c r="CR308" s="160"/>
      <c r="CS308" s="160"/>
      <c r="CT308" s="160"/>
      <c r="CU308" s="160"/>
      <c r="CV308" s="160"/>
      <c r="CW308" s="160"/>
      <c r="CX308" s="160"/>
      <c r="CY308" s="160"/>
      <c r="CZ308" s="160"/>
      <c r="DA308" s="160"/>
      <c r="DB308" s="160"/>
      <c r="DC308" s="160"/>
      <c r="DD308" s="160"/>
      <c r="DE308" s="160"/>
      <c r="DF308" s="160"/>
      <c r="DG308" s="160"/>
      <c r="DH308" s="160"/>
      <c r="DI308" s="160"/>
      <c r="DJ308" s="160"/>
      <c r="DK308" s="160"/>
    </row>
    <row r="309" spans="1:115"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2"/>
      <c r="AD309" s="160"/>
      <c r="AE309" s="160"/>
      <c r="AF309" s="160"/>
      <c r="AG309" s="160"/>
      <c r="AH309" s="160"/>
      <c r="AI309" s="160"/>
      <c r="AJ309" s="160"/>
      <c r="AK309" s="160"/>
      <c r="AL309" s="160"/>
      <c r="AM309" s="160"/>
      <c r="AN309" s="160"/>
      <c r="AO309" s="160"/>
      <c r="AP309" s="160"/>
      <c r="AQ309" s="160"/>
      <c r="AR309" s="160"/>
      <c r="AS309" s="160"/>
      <c r="AT309" s="160"/>
      <c r="AU309" s="160"/>
      <c r="AV309" s="160"/>
      <c r="AW309" s="160"/>
      <c r="AX309" s="160"/>
      <c r="AY309" s="160"/>
      <c r="AZ309" s="160"/>
      <c r="BA309" s="160"/>
      <c r="BB309" s="160"/>
      <c r="BC309" s="160"/>
      <c r="BD309" s="160"/>
      <c r="BE309" s="160"/>
      <c r="BF309" s="162"/>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c r="CE309" s="160"/>
      <c r="CF309" s="160"/>
      <c r="CG309" s="160"/>
      <c r="CH309" s="160"/>
      <c r="CI309" s="162"/>
      <c r="CJ309" s="160"/>
      <c r="CK309" s="160"/>
      <c r="CL309" s="160"/>
      <c r="CM309" s="160"/>
      <c r="CN309" s="160"/>
      <c r="CO309" s="160"/>
      <c r="CP309" s="160"/>
      <c r="CQ309" s="160"/>
      <c r="CR309" s="160"/>
      <c r="CS309" s="160"/>
      <c r="CT309" s="160"/>
      <c r="CU309" s="160"/>
      <c r="CV309" s="160"/>
      <c r="CW309" s="160"/>
      <c r="CX309" s="160"/>
      <c r="CY309" s="160"/>
      <c r="CZ309" s="160"/>
      <c r="DA309" s="160"/>
      <c r="DB309" s="160"/>
      <c r="DC309" s="160"/>
      <c r="DD309" s="160"/>
      <c r="DE309" s="160"/>
      <c r="DF309" s="160"/>
      <c r="DG309" s="160"/>
      <c r="DH309" s="160"/>
      <c r="DI309" s="160"/>
      <c r="DJ309" s="160"/>
      <c r="DK309" s="160"/>
    </row>
    <row r="310" spans="1:115"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2"/>
      <c r="AD310" s="160"/>
      <c r="AE310" s="160"/>
      <c r="AF310" s="160"/>
      <c r="AG310" s="160"/>
      <c r="AH310" s="160"/>
      <c r="AI310" s="160"/>
      <c r="AJ310" s="160"/>
      <c r="AK310" s="160"/>
      <c r="AL310" s="160"/>
      <c r="AM310" s="160"/>
      <c r="AN310" s="160"/>
      <c r="AO310" s="160"/>
      <c r="AP310" s="160"/>
      <c r="AQ310" s="160"/>
      <c r="AR310" s="160"/>
      <c r="AS310" s="160"/>
      <c r="AT310" s="160"/>
      <c r="AU310" s="160"/>
      <c r="AV310" s="160"/>
      <c r="AW310" s="160"/>
      <c r="AX310" s="160"/>
      <c r="AY310" s="160"/>
      <c r="AZ310" s="160"/>
      <c r="BA310" s="160"/>
      <c r="BB310" s="160"/>
      <c r="BC310" s="160"/>
      <c r="BD310" s="160"/>
      <c r="BE310" s="160"/>
      <c r="BF310" s="162"/>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c r="CE310" s="160"/>
      <c r="CF310" s="160"/>
      <c r="CG310" s="160"/>
      <c r="CH310" s="160"/>
      <c r="CI310" s="162"/>
      <c r="CJ310" s="160"/>
      <c r="CK310" s="160"/>
      <c r="CL310" s="160"/>
      <c r="CM310" s="160"/>
      <c r="CN310" s="160"/>
      <c r="CO310" s="160"/>
      <c r="CP310" s="160"/>
      <c r="CQ310" s="160"/>
      <c r="CR310" s="160"/>
      <c r="CS310" s="160"/>
      <c r="CT310" s="160"/>
      <c r="CU310" s="160"/>
      <c r="CV310" s="160"/>
      <c r="CW310" s="160"/>
      <c r="CX310" s="160"/>
      <c r="CY310" s="160"/>
      <c r="CZ310" s="160"/>
      <c r="DA310" s="160"/>
      <c r="DB310" s="160"/>
      <c r="DC310" s="160"/>
      <c r="DD310" s="160"/>
      <c r="DE310" s="160"/>
      <c r="DF310" s="160"/>
      <c r="DG310" s="160"/>
      <c r="DH310" s="160"/>
      <c r="DI310" s="160"/>
      <c r="DJ310" s="160"/>
      <c r="DK310" s="160"/>
    </row>
    <row r="311" spans="1:115"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2"/>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c r="BA311" s="160"/>
      <c r="BB311" s="160"/>
      <c r="BC311" s="160"/>
      <c r="BD311" s="160"/>
      <c r="BE311" s="160"/>
      <c r="BF311" s="162"/>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c r="CE311" s="160"/>
      <c r="CF311" s="160"/>
      <c r="CG311" s="160"/>
      <c r="CH311" s="160"/>
      <c r="CI311" s="162"/>
      <c r="CJ311" s="160"/>
      <c r="CK311" s="160"/>
      <c r="CL311" s="160"/>
      <c r="CM311" s="160"/>
      <c r="CN311" s="160"/>
      <c r="CO311" s="160"/>
      <c r="CP311" s="160"/>
      <c r="CQ311" s="160"/>
      <c r="CR311" s="160"/>
      <c r="CS311" s="160"/>
      <c r="CT311" s="160"/>
      <c r="CU311" s="160"/>
      <c r="CV311" s="160"/>
      <c r="CW311" s="160"/>
      <c r="CX311" s="160"/>
      <c r="CY311" s="160"/>
      <c r="CZ311" s="160"/>
      <c r="DA311" s="160"/>
      <c r="DB311" s="160"/>
      <c r="DC311" s="160"/>
      <c r="DD311" s="160"/>
      <c r="DE311" s="160"/>
      <c r="DF311" s="160"/>
      <c r="DG311" s="160"/>
      <c r="DH311" s="160"/>
      <c r="DI311" s="160"/>
      <c r="DJ311" s="160"/>
      <c r="DK311" s="160"/>
    </row>
    <row r="312" spans="1:115"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2"/>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c r="BA312" s="160"/>
      <c r="BB312" s="160"/>
      <c r="BC312" s="160"/>
      <c r="BD312" s="160"/>
      <c r="BE312" s="160"/>
      <c r="BF312" s="162"/>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c r="CE312" s="160"/>
      <c r="CF312" s="160"/>
      <c r="CG312" s="160"/>
      <c r="CH312" s="160"/>
      <c r="CI312" s="162"/>
      <c r="CJ312" s="160"/>
      <c r="CK312" s="160"/>
      <c r="CL312" s="160"/>
      <c r="CM312" s="160"/>
      <c r="CN312" s="160"/>
      <c r="CO312" s="160"/>
      <c r="CP312" s="160"/>
      <c r="CQ312" s="160"/>
      <c r="CR312" s="160"/>
      <c r="CS312" s="160"/>
      <c r="CT312" s="160"/>
      <c r="CU312" s="160"/>
      <c r="CV312" s="160"/>
      <c r="CW312" s="160"/>
      <c r="CX312" s="160"/>
      <c r="CY312" s="160"/>
      <c r="CZ312" s="160"/>
      <c r="DA312" s="160"/>
      <c r="DB312" s="160"/>
      <c r="DC312" s="160"/>
      <c r="DD312" s="160"/>
      <c r="DE312" s="160"/>
      <c r="DF312" s="160"/>
      <c r="DG312" s="160"/>
      <c r="DH312" s="160"/>
      <c r="DI312" s="160"/>
      <c r="DJ312" s="160"/>
      <c r="DK312" s="160"/>
    </row>
    <row r="313" spans="1:115"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2"/>
      <c r="AD313" s="160"/>
      <c r="AE313" s="160"/>
      <c r="AF313" s="160"/>
      <c r="AG313" s="160"/>
      <c r="AH313" s="160"/>
      <c r="AI313" s="160"/>
      <c r="AJ313" s="160"/>
      <c r="AK313" s="160"/>
      <c r="AL313" s="160"/>
      <c r="AM313" s="160"/>
      <c r="AN313" s="160"/>
      <c r="AO313" s="160"/>
      <c r="AP313" s="160"/>
      <c r="AQ313" s="160"/>
      <c r="AR313" s="160"/>
      <c r="AS313" s="160"/>
      <c r="AT313" s="160"/>
      <c r="AU313" s="160"/>
      <c r="AV313" s="160"/>
      <c r="AW313" s="160"/>
      <c r="AX313" s="160"/>
      <c r="AY313" s="160"/>
      <c r="AZ313" s="160"/>
      <c r="BA313" s="160"/>
      <c r="BB313" s="160"/>
      <c r="BC313" s="160"/>
      <c r="BD313" s="160"/>
      <c r="BE313" s="160"/>
      <c r="BF313" s="162"/>
      <c r="BG313" s="160"/>
      <c r="BH313" s="160"/>
      <c r="BI313" s="160"/>
      <c r="BJ313" s="160"/>
      <c r="BK313" s="160"/>
      <c r="BL313" s="160"/>
      <c r="BM313" s="160"/>
      <c r="BN313" s="160"/>
      <c r="BO313" s="160"/>
      <c r="BP313" s="160"/>
      <c r="BQ313" s="160"/>
      <c r="BR313" s="160"/>
      <c r="BS313" s="160"/>
      <c r="BT313" s="160"/>
      <c r="BU313" s="160"/>
      <c r="BV313" s="160"/>
      <c r="BW313" s="160"/>
      <c r="BX313" s="160"/>
      <c r="BY313" s="160"/>
      <c r="BZ313" s="160"/>
      <c r="CA313" s="160"/>
      <c r="CB313" s="160"/>
      <c r="CC313" s="160"/>
      <c r="CD313" s="160"/>
      <c r="CE313" s="160"/>
      <c r="CF313" s="160"/>
      <c r="CG313" s="160"/>
      <c r="CH313" s="160"/>
      <c r="CI313" s="162"/>
      <c r="CJ313" s="160"/>
      <c r="CK313" s="160"/>
      <c r="CL313" s="160"/>
      <c r="CM313" s="160"/>
      <c r="CN313" s="160"/>
      <c r="CO313" s="160"/>
      <c r="CP313" s="160"/>
      <c r="CQ313" s="160"/>
      <c r="CR313" s="160"/>
      <c r="CS313" s="160"/>
      <c r="CT313" s="160"/>
      <c r="CU313" s="160"/>
      <c r="CV313" s="160"/>
      <c r="CW313" s="160"/>
      <c r="CX313" s="160"/>
      <c r="CY313" s="160"/>
      <c r="CZ313" s="160"/>
      <c r="DA313" s="160"/>
      <c r="DB313" s="160"/>
      <c r="DC313" s="160"/>
      <c r="DD313" s="160"/>
      <c r="DE313" s="160"/>
      <c r="DF313" s="160"/>
      <c r="DG313" s="160"/>
      <c r="DH313" s="160"/>
      <c r="DI313" s="160"/>
      <c r="DJ313" s="160"/>
      <c r="DK313" s="160"/>
    </row>
    <row r="314" spans="1:115"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2"/>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c r="BA314" s="160"/>
      <c r="BB314" s="160"/>
      <c r="BC314" s="160"/>
      <c r="BD314" s="160"/>
      <c r="BE314" s="160"/>
      <c r="BF314" s="162"/>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c r="CE314" s="160"/>
      <c r="CF314" s="160"/>
      <c r="CG314" s="160"/>
      <c r="CH314" s="160"/>
      <c r="CI314" s="162"/>
      <c r="CJ314" s="160"/>
      <c r="CK314" s="160"/>
      <c r="CL314" s="160"/>
      <c r="CM314" s="160"/>
      <c r="CN314" s="160"/>
      <c r="CO314" s="160"/>
      <c r="CP314" s="160"/>
      <c r="CQ314" s="160"/>
      <c r="CR314" s="160"/>
      <c r="CS314" s="160"/>
      <c r="CT314" s="160"/>
      <c r="CU314" s="160"/>
      <c r="CV314" s="160"/>
      <c r="CW314" s="160"/>
      <c r="CX314" s="160"/>
      <c r="CY314" s="160"/>
      <c r="CZ314" s="160"/>
      <c r="DA314" s="160"/>
      <c r="DB314" s="160"/>
      <c r="DC314" s="160"/>
      <c r="DD314" s="160"/>
      <c r="DE314" s="160"/>
      <c r="DF314" s="160"/>
      <c r="DG314" s="160"/>
      <c r="DH314" s="160"/>
      <c r="DI314" s="160"/>
      <c r="DJ314" s="160"/>
      <c r="DK314" s="160"/>
    </row>
    <row r="315" spans="1:115"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2"/>
      <c r="AD315" s="160"/>
      <c r="AE315" s="160"/>
      <c r="AF315" s="160"/>
      <c r="AG315" s="160"/>
      <c r="AH315" s="160"/>
      <c r="AI315" s="160"/>
      <c r="AJ315" s="160"/>
      <c r="AK315" s="160"/>
      <c r="AL315" s="160"/>
      <c r="AM315" s="160"/>
      <c r="AN315" s="160"/>
      <c r="AO315" s="160"/>
      <c r="AP315" s="160"/>
      <c r="AQ315" s="160"/>
      <c r="AR315" s="160"/>
      <c r="AS315" s="160"/>
      <c r="AT315" s="160"/>
      <c r="AU315" s="160"/>
      <c r="AV315" s="160"/>
      <c r="AW315" s="160"/>
      <c r="AX315" s="160"/>
      <c r="AY315" s="160"/>
      <c r="AZ315" s="160"/>
      <c r="BA315" s="160"/>
      <c r="BB315" s="160"/>
      <c r="BC315" s="160"/>
      <c r="BD315" s="160"/>
      <c r="BE315" s="160"/>
      <c r="BF315" s="162"/>
      <c r="BG315" s="160"/>
      <c r="BH315" s="160"/>
      <c r="BI315" s="160"/>
      <c r="BJ315" s="160"/>
      <c r="BK315" s="160"/>
      <c r="BL315" s="160"/>
      <c r="BM315" s="160"/>
      <c r="BN315" s="160"/>
      <c r="BO315" s="160"/>
      <c r="BP315" s="160"/>
      <c r="BQ315" s="160"/>
      <c r="BR315" s="160"/>
      <c r="BS315" s="160"/>
      <c r="BT315" s="160"/>
      <c r="BU315" s="160"/>
      <c r="BV315" s="160"/>
      <c r="BW315" s="160"/>
      <c r="BX315" s="160"/>
      <c r="BY315" s="160"/>
      <c r="BZ315" s="160"/>
      <c r="CA315" s="160"/>
      <c r="CB315" s="160"/>
      <c r="CC315" s="160"/>
      <c r="CD315" s="160"/>
      <c r="CE315" s="160"/>
      <c r="CF315" s="160"/>
      <c r="CG315" s="160"/>
      <c r="CH315" s="160"/>
      <c r="CI315" s="162"/>
      <c r="CJ315" s="160"/>
      <c r="CK315" s="160"/>
      <c r="CL315" s="160"/>
      <c r="CM315" s="160"/>
      <c r="CN315" s="160"/>
      <c r="CO315" s="160"/>
      <c r="CP315" s="160"/>
      <c r="CQ315" s="160"/>
      <c r="CR315" s="160"/>
      <c r="CS315" s="160"/>
      <c r="CT315" s="160"/>
      <c r="CU315" s="160"/>
      <c r="CV315" s="160"/>
      <c r="CW315" s="160"/>
      <c r="CX315" s="160"/>
      <c r="CY315" s="160"/>
      <c r="CZ315" s="160"/>
      <c r="DA315" s="160"/>
      <c r="DB315" s="160"/>
      <c r="DC315" s="160"/>
      <c r="DD315" s="160"/>
      <c r="DE315" s="160"/>
      <c r="DF315" s="160"/>
      <c r="DG315" s="160"/>
      <c r="DH315" s="160"/>
      <c r="DI315" s="160"/>
      <c r="DJ315" s="160"/>
      <c r="DK315" s="160"/>
    </row>
    <row r="316" spans="1:115"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2"/>
      <c r="AD316" s="160"/>
      <c r="AE316" s="160"/>
      <c r="AF316" s="160"/>
      <c r="AG316" s="160"/>
      <c r="AH316" s="160"/>
      <c r="AI316" s="160"/>
      <c r="AJ316" s="160"/>
      <c r="AK316" s="160"/>
      <c r="AL316" s="160"/>
      <c r="AM316" s="160"/>
      <c r="AN316" s="160"/>
      <c r="AO316" s="160"/>
      <c r="AP316" s="160"/>
      <c r="AQ316" s="160"/>
      <c r="AR316" s="160"/>
      <c r="AS316" s="160"/>
      <c r="AT316" s="160"/>
      <c r="AU316" s="160"/>
      <c r="AV316" s="160"/>
      <c r="AW316" s="160"/>
      <c r="AX316" s="160"/>
      <c r="AY316" s="160"/>
      <c r="AZ316" s="160"/>
      <c r="BA316" s="160"/>
      <c r="BB316" s="160"/>
      <c r="BC316" s="160"/>
      <c r="BD316" s="160"/>
      <c r="BE316" s="160"/>
      <c r="BF316" s="162"/>
      <c r="BG316" s="160"/>
      <c r="BH316" s="160"/>
      <c r="BI316" s="160"/>
      <c r="BJ316" s="160"/>
      <c r="BK316" s="160"/>
      <c r="BL316" s="160"/>
      <c r="BM316" s="160"/>
      <c r="BN316" s="160"/>
      <c r="BO316" s="160"/>
      <c r="BP316" s="160"/>
      <c r="BQ316" s="160"/>
      <c r="BR316" s="160"/>
      <c r="BS316" s="160"/>
      <c r="BT316" s="160"/>
      <c r="BU316" s="160"/>
      <c r="BV316" s="160"/>
      <c r="BW316" s="160"/>
      <c r="BX316" s="160"/>
      <c r="BY316" s="160"/>
      <c r="BZ316" s="160"/>
      <c r="CA316" s="160"/>
      <c r="CB316" s="160"/>
      <c r="CC316" s="160"/>
      <c r="CD316" s="160"/>
      <c r="CE316" s="160"/>
      <c r="CF316" s="160"/>
      <c r="CG316" s="160"/>
      <c r="CH316" s="160"/>
      <c r="CI316" s="162"/>
      <c r="CJ316" s="160"/>
      <c r="CK316" s="160"/>
      <c r="CL316" s="160"/>
      <c r="CM316" s="160"/>
      <c r="CN316" s="160"/>
      <c r="CO316" s="160"/>
      <c r="CP316" s="160"/>
      <c r="CQ316" s="160"/>
      <c r="CR316" s="160"/>
      <c r="CS316" s="160"/>
      <c r="CT316" s="160"/>
      <c r="CU316" s="160"/>
      <c r="CV316" s="160"/>
      <c r="CW316" s="160"/>
      <c r="CX316" s="160"/>
      <c r="CY316" s="160"/>
      <c r="CZ316" s="160"/>
      <c r="DA316" s="160"/>
      <c r="DB316" s="160"/>
      <c r="DC316" s="160"/>
      <c r="DD316" s="160"/>
      <c r="DE316" s="160"/>
      <c r="DF316" s="160"/>
      <c r="DG316" s="160"/>
      <c r="DH316" s="160"/>
      <c r="DI316" s="160"/>
      <c r="DJ316" s="160"/>
      <c r="DK316" s="160"/>
    </row>
    <row r="317" spans="1:115"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2"/>
      <c r="AD317" s="160"/>
      <c r="AE317" s="160"/>
      <c r="AF317" s="160"/>
      <c r="AG317" s="160"/>
      <c r="AH317" s="160"/>
      <c r="AI317" s="160"/>
      <c r="AJ317" s="160"/>
      <c r="AK317" s="160"/>
      <c r="AL317" s="160"/>
      <c r="AM317" s="160"/>
      <c r="AN317" s="160"/>
      <c r="AO317" s="160"/>
      <c r="AP317" s="160"/>
      <c r="AQ317" s="160"/>
      <c r="AR317" s="160"/>
      <c r="AS317" s="160"/>
      <c r="AT317" s="160"/>
      <c r="AU317" s="160"/>
      <c r="AV317" s="160"/>
      <c r="AW317" s="160"/>
      <c r="AX317" s="160"/>
      <c r="AY317" s="160"/>
      <c r="AZ317" s="160"/>
      <c r="BA317" s="160"/>
      <c r="BB317" s="160"/>
      <c r="BC317" s="160"/>
      <c r="BD317" s="160"/>
      <c r="BE317" s="160"/>
      <c r="BF317" s="162"/>
      <c r="BG317" s="160"/>
      <c r="BH317" s="160"/>
      <c r="BI317" s="160"/>
      <c r="BJ317" s="160"/>
      <c r="BK317" s="160"/>
      <c r="BL317" s="160"/>
      <c r="BM317" s="160"/>
      <c r="BN317" s="160"/>
      <c r="BO317" s="160"/>
      <c r="BP317" s="160"/>
      <c r="BQ317" s="160"/>
      <c r="BR317" s="160"/>
      <c r="BS317" s="160"/>
      <c r="BT317" s="160"/>
      <c r="BU317" s="160"/>
      <c r="BV317" s="160"/>
      <c r="BW317" s="160"/>
      <c r="BX317" s="160"/>
      <c r="BY317" s="160"/>
      <c r="BZ317" s="160"/>
      <c r="CA317" s="160"/>
      <c r="CB317" s="160"/>
      <c r="CC317" s="160"/>
      <c r="CD317" s="160"/>
      <c r="CE317" s="160"/>
      <c r="CF317" s="160"/>
      <c r="CG317" s="160"/>
      <c r="CH317" s="160"/>
      <c r="CI317" s="162"/>
      <c r="CJ317" s="160"/>
      <c r="CK317" s="160"/>
      <c r="CL317" s="160"/>
      <c r="CM317" s="160"/>
      <c r="CN317" s="160"/>
      <c r="CO317" s="160"/>
      <c r="CP317" s="160"/>
      <c r="CQ317" s="160"/>
      <c r="CR317" s="160"/>
      <c r="CS317" s="160"/>
      <c r="CT317" s="160"/>
      <c r="CU317" s="160"/>
      <c r="CV317" s="160"/>
      <c r="CW317" s="160"/>
      <c r="CX317" s="160"/>
      <c r="CY317" s="160"/>
      <c r="CZ317" s="160"/>
      <c r="DA317" s="160"/>
      <c r="DB317" s="160"/>
      <c r="DC317" s="160"/>
      <c r="DD317" s="160"/>
      <c r="DE317" s="160"/>
      <c r="DF317" s="160"/>
      <c r="DG317" s="160"/>
      <c r="DH317" s="160"/>
      <c r="DI317" s="160"/>
      <c r="DJ317" s="160"/>
      <c r="DK317" s="160"/>
    </row>
    <row r="318" spans="1:115"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2"/>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c r="BA318" s="160"/>
      <c r="BB318" s="160"/>
      <c r="BC318" s="160"/>
      <c r="BD318" s="160"/>
      <c r="BE318" s="160"/>
      <c r="BF318" s="162"/>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c r="CE318" s="160"/>
      <c r="CF318" s="160"/>
      <c r="CG318" s="160"/>
      <c r="CH318" s="160"/>
      <c r="CI318" s="162"/>
      <c r="CJ318" s="160"/>
      <c r="CK318" s="160"/>
      <c r="CL318" s="160"/>
      <c r="CM318" s="160"/>
      <c r="CN318" s="160"/>
      <c r="CO318" s="160"/>
      <c r="CP318" s="160"/>
      <c r="CQ318" s="160"/>
      <c r="CR318" s="160"/>
      <c r="CS318" s="160"/>
      <c r="CT318" s="160"/>
      <c r="CU318" s="160"/>
      <c r="CV318" s="160"/>
      <c r="CW318" s="160"/>
      <c r="CX318" s="160"/>
      <c r="CY318" s="160"/>
      <c r="CZ318" s="160"/>
      <c r="DA318" s="160"/>
      <c r="DB318" s="160"/>
      <c r="DC318" s="160"/>
      <c r="DD318" s="160"/>
      <c r="DE318" s="160"/>
      <c r="DF318" s="160"/>
      <c r="DG318" s="160"/>
      <c r="DH318" s="160"/>
      <c r="DI318" s="160"/>
      <c r="DJ318" s="160"/>
      <c r="DK318" s="160"/>
    </row>
    <row r="319" spans="1:115"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2"/>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c r="BA319" s="160"/>
      <c r="BB319" s="160"/>
      <c r="BC319" s="160"/>
      <c r="BD319" s="160"/>
      <c r="BE319" s="160"/>
      <c r="BF319" s="162"/>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c r="CE319" s="160"/>
      <c r="CF319" s="160"/>
      <c r="CG319" s="160"/>
      <c r="CH319" s="160"/>
      <c r="CI319" s="162"/>
      <c r="CJ319" s="160"/>
      <c r="CK319" s="160"/>
      <c r="CL319" s="160"/>
      <c r="CM319" s="160"/>
      <c r="CN319" s="160"/>
      <c r="CO319" s="160"/>
      <c r="CP319" s="160"/>
      <c r="CQ319" s="160"/>
      <c r="CR319" s="160"/>
      <c r="CS319" s="160"/>
      <c r="CT319" s="160"/>
      <c r="CU319" s="160"/>
      <c r="CV319" s="160"/>
      <c r="CW319" s="160"/>
      <c r="CX319" s="160"/>
      <c r="CY319" s="160"/>
      <c r="CZ319" s="160"/>
      <c r="DA319" s="160"/>
      <c r="DB319" s="160"/>
      <c r="DC319" s="160"/>
      <c r="DD319" s="160"/>
      <c r="DE319" s="160"/>
      <c r="DF319" s="160"/>
      <c r="DG319" s="160"/>
      <c r="DH319" s="160"/>
      <c r="DI319" s="160"/>
      <c r="DJ319" s="160"/>
      <c r="DK319" s="160"/>
    </row>
    <row r="320" spans="1:115"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2"/>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c r="BA320" s="160"/>
      <c r="BB320" s="160"/>
      <c r="BC320" s="160"/>
      <c r="BD320" s="160"/>
      <c r="BE320" s="160"/>
      <c r="BF320" s="162"/>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c r="CG320" s="160"/>
      <c r="CH320" s="160"/>
      <c r="CI320" s="162"/>
      <c r="CJ320" s="160"/>
      <c r="CK320" s="160"/>
      <c r="CL320" s="160"/>
      <c r="CM320" s="160"/>
      <c r="CN320" s="160"/>
      <c r="CO320" s="160"/>
      <c r="CP320" s="160"/>
      <c r="CQ320" s="160"/>
      <c r="CR320" s="160"/>
      <c r="CS320" s="160"/>
      <c r="CT320" s="160"/>
      <c r="CU320" s="160"/>
      <c r="CV320" s="160"/>
      <c r="CW320" s="160"/>
      <c r="CX320" s="160"/>
      <c r="CY320" s="160"/>
      <c r="CZ320" s="160"/>
      <c r="DA320" s="160"/>
      <c r="DB320" s="160"/>
      <c r="DC320" s="160"/>
      <c r="DD320" s="160"/>
      <c r="DE320" s="160"/>
      <c r="DF320" s="160"/>
      <c r="DG320" s="160"/>
      <c r="DH320" s="160"/>
      <c r="DI320" s="160"/>
      <c r="DJ320" s="160"/>
      <c r="DK320" s="160"/>
    </row>
    <row r="321" spans="1:115"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2"/>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c r="BA321" s="160"/>
      <c r="BB321" s="160"/>
      <c r="BC321" s="160"/>
      <c r="BD321" s="160"/>
      <c r="BE321" s="160"/>
      <c r="BF321" s="162"/>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c r="CE321" s="160"/>
      <c r="CF321" s="160"/>
      <c r="CG321" s="160"/>
      <c r="CH321" s="160"/>
      <c r="CI321" s="162"/>
      <c r="CJ321" s="160"/>
      <c r="CK321" s="160"/>
      <c r="CL321" s="160"/>
      <c r="CM321" s="160"/>
      <c r="CN321" s="160"/>
      <c r="CO321" s="160"/>
      <c r="CP321" s="160"/>
      <c r="CQ321" s="160"/>
      <c r="CR321" s="160"/>
      <c r="CS321" s="160"/>
      <c r="CT321" s="160"/>
      <c r="CU321" s="160"/>
      <c r="CV321" s="160"/>
      <c r="CW321" s="160"/>
      <c r="CX321" s="160"/>
      <c r="CY321" s="160"/>
      <c r="CZ321" s="160"/>
      <c r="DA321" s="160"/>
      <c r="DB321" s="160"/>
      <c r="DC321" s="160"/>
      <c r="DD321" s="160"/>
      <c r="DE321" s="160"/>
      <c r="DF321" s="160"/>
      <c r="DG321" s="160"/>
      <c r="DH321" s="160"/>
      <c r="DI321" s="160"/>
      <c r="DJ321" s="160"/>
      <c r="DK321" s="160"/>
    </row>
    <row r="322" spans="1:115"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2"/>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c r="BA322" s="160"/>
      <c r="BB322" s="160"/>
      <c r="BC322" s="160"/>
      <c r="BD322" s="160"/>
      <c r="BE322" s="160"/>
      <c r="BF322" s="162"/>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c r="CE322" s="160"/>
      <c r="CF322" s="160"/>
      <c r="CG322" s="160"/>
      <c r="CH322" s="160"/>
      <c r="CI322" s="162"/>
      <c r="CJ322" s="160"/>
      <c r="CK322" s="160"/>
      <c r="CL322" s="160"/>
      <c r="CM322" s="160"/>
      <c r="CN322" s="160"/>
      <c r="CO322" s="160"/>
      <c r="CP322" s="160"/>
      <c r="CQ322" s="160"/>
      <c r="CR322" s="160"/>
      <c r="CS322" s="160"/>
      <c r="CT322" s="160"/>
      <c r="CU322" s="160"/>
      <c r="CV322" s="160"/>
      <c r="CW322" s="160"/>
      <c r="CX322" s="160"/>
      <c r="CY322" s="160"/>
      <c r="CZ322" s="160"/>
      <c r="DA322" s="160"/>
      <c r="DB322" s="160"/>
      <c r="DC322" s="160"/>
      <c r="DD322" s="160"/>
      <c r="DE322" s="160"/>
      <c r="DF322" s="160"/>
      <c r="DG322" s="160"/>
      <c r="DH322" s="160"/>
      <c r="DI322" s="160"/>
      <c r="DJ322" s="160"/>
      <c r="DK322" s="160"/>
    </row>
    <row r="323" spans="1:115"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2"/>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c r="BA323" s="160"/>
      <c r="BB323" s="160"/>
      <c r="BC323" s="160"/>
      <c r="BD323" s="160"/>
      <c r="BE323" s="160"/>
      <c r="BF323" s="162"/>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c r="CE323" s="160"/>
      <c r="CF323" s="160"/>
      <c r="CG323" s="160"/>
      <c r="CH323" s="160"/>
      <c r="CI323" s="162"/>
      <c r="CJ323" s="160"/>
      <c r="CK323" s="160"/>
      <c r="CL323" s="160"/>
      <c r="CM323" s="160"/>
      <c r="CN323" s="160"/>
      <c r="CO323" s="160"/>
      <c r="CP323" s="160"/>
      <c r="CQ323" s="160"/>
      <c r="CR323" s="160"/>
      <c r="CS323" s="160"/>
      <c r="CT323" s="160"/>
      <c r="CU323" s="160"/>
      <c r="CV323" s="160"/>
      <c r="CW323" s="160"/>
      <c r="CX323" s="160"/>
      <c r="CY323" s="160"/>
      <c r="CZ323" s="160"/>
      <c r="DA323" s="160"/>
      <c r="DB323" s="160"/>
      <c r="DC323" s="160"/>
      <c r="DD323" s="160"/>
      <c r="DE323" s="160"/>
      <c r="DF323" s="160"/>
      <c r="DG323" s="160"/>
      <c r="DH323" s="160"/>
      <c r="DI323" s="160"/>
      <c r="DJ323" s="160"/>
      <c r="DK323" s="160"/>
    </row>
    <row r="324" spans="1:115"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2"/>
      <c r="AD324" s="160"/>
      <c r="AE324" s="160"/>
      <c r="AF324" s="160"/>
      <c r="AG324" s="160"/>
      <c r="AH324" s="160"/>
      <c r="AI324" s="160"/>
      <c r="AJ324" s="160"/>
      <c r="AK324" s="160"/>
      <c r="AL324" s="160"/>
      <c r="AM324" s="160"/>
      <c r="AN324" s="160"/>
      <c r="AO324" s="160"/>
      <c r="AP324" s="160"/>
      <c r="AQ324" s="160"/>
      <c r="AR324" s="160"/>
      <c r="AS324" s="160"/>
      <c r="AT324" s="160"/>
      <c r="AU324" s="160"/>
      <c r="AV324" s="160"/>
      <c r="AW324" s="160"/>
      <c r="AX324" s="160"/>
      <c r="AY324" s="160"/>
      <c r="AZ324" s="160"/>
      <c r="BA324" s="160"/>
      <c r="BB324" s="160"/>
      <c r="BC324" s="160"/>
      <c r="BD324" s="160"/>
      <c r="BE324" s="160"/>
      <c r="BF324" s="162"/>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c r="CE324" s="160"/>
      <c r="CF324" s="160"/>
      <c r="CG324" s="160"/>
      <c r="CH324" s="160"/>
      <c r="CI324" s="162"/>
      <c r="CJ324" s="160"/>
      <c r="CK324" s="160"/>
      <c r="CL324" s="160"/>
      <c r="CM324" s="160"/>
      <c r="CN324" s="160"/>
      <c r="CO324" s="160"/>
      <c r="CP324" s="160"/>
      <c r="CQ324" s="160"/>
      <c r="CR324" s="160"/>
      <c r="CS324" s="160"/>
      <c r="CT324" s="160"/>
      <c r="CU324" s="160"/>
      <c r="CV324" s="160"/>
      <c r="CW324" s="160"/>
      <c r="CX324" s="160"/>
      <c r="CY324" s="160"/>
      <c r="CZ324" s="160"/>
      <c r="DA324" s="160"/>
      <c r="DB324" s="160"/>
      <c r="DC324" s="160"/>
      <c r="DD324" s="160"/>
      <c r="DE324" s="160"/>
      <c r="DF324" s="160"/>
      <c r="DG324" s="160"/>
      <c r="DH324" s="160"/>
      <c r="DI324" s="160"/>
      <c r="DJ324" s="160"/>
      <c r="DK324" s="160"/>
    </row>
    <row r="325" spans="1:115"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2"/>
      <c r="AD325" s="160"/>
      <c r="AE325" s="160"/>
      <c r="AF325" s="160"/>
      <c r="AG325" s="160"/>
      <c r="AH325" s="160"/>
      <c r="AI325" s="160"/>
      <c r="AJ325" s="160"/>
      <c r="AK325" s="160"/>
      <c r="AL325" s="160"/>
      <c r="AM325" s="160"/>
      <c r="AN325" s="160"/>
      <c r="AO325" s="160"/>
      <c r="AP325" s="160"/>
      <c r="AQ325" s="160"/>
      <c r="AR325" s="160"/>
      <c r="AS325" s="160"/>
      <c r="AT325" s="160"/>
      <c r="AU325" s="160"/>
      <c r="AV325" s="160"/>
      <c r="AW325" s="160"/>
      <c r="AX325" s="160"/>
      <c r="AY325" s="160"/>
      <c r="AZ325" s="160"/>
      <c r="BA325" s="160"/>
      <c r="BB325" s="160"/>
      <c r="BC325" s="160"/>
      <c r="BD325" s="160"/>
      <c r="BE325" s="160"/>
      <c r="BF325" s="162"/>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c r="CE325" s="160"/>
      <c r="CF325" s="160"/>
      <c r="CG325" s="160"/>
      <c r="CH325" s="160"/>
      <c r="CI325" s="162"/>
      <c r="CJ325" s="160"/>
      <c r="CK325" s="160"/>
      <c r="CL325" s="160"/>
      <c r="CM325" s="160"/>
      <c r="CN325" s="160"/>
      <c r="CO325" s="160"/>
      <c r="CP325" s="160"/>
      <c r="CQ325" s="160"/>
      <c r="CR325" s="160"/>
      <c r="CS325" s="160"/>
      <c r="CT325" s="160"/>
      <c r="CU325" s="160"/>
      <c r="CV325" s="160"/>
      <c r="CW325" s="160"/>
      <c r="CX325" s="160"/>
      <c r="CY325" s="160"/>
      <c r="CZ325" s="160"/>
      <c r="DA325" s="160"/>
      <c r="DB325" s="160"/>
      <c r="DC325" s="160"/>
      <c r="DD325" s="160"/>
      <c r="DE325" s="160"/>
      <c r="DF325" s="160"/>
      <c r="DG325" s="160"/>
      <c r="DH325" s="160"/>
      <c r="DI325" s="160"/>
      <c r="DJ325" s="160"/>
      <c r="DK325" s="160"/>
    </row>
    <row r="326" spans="1:115"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2"/>
      <c r="AD326" s="160"/>
      <c r="AE326" s="160"/>
      <c r="AF326" s="160"/>
      <c r="AG326" s="160"/>
      <c r="AH326" s="160"/>
      <c r="AI326" s="160"/>
      <c r="AJ326" s="160"/>
      <c r="AK326" s="160"/>
      <c r="AL326" s="160"/>
      <c r="AM326" s="160"/>
      <c r="AN326" s="160"/>
      <c r="AO326" s="160"/>
      <c r="AP326" s="160"/>
      <c r="AQ326" s="160"/>
      <c r="AR326" s="160"/>
      <c r="AS326" s="160"/>
      <c r="AT326" s="160"/>
      <c r="AU326" s="160"/>
      <c r="AV326" s="160"/>
      <c r="AW326" s="160"/>
      <c r="AX326" s="160"/>
      <c r="AY326" s="160"/>
      <c r="AZ326" s="160"/>
      <c r="BA326" s="160"/>
      <c r="BB326" s="160"/>
      <c r="BC326" s="160"/>
      <c r="BD326" s="160"/>
      <c r="BE326" s="160"/>
      <c r="BF326" s="162"/>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c r="CE326" s="160"/>
      <c r="CF326" s="160"/>
      <c r="CG326" s="160"/>
      <c r="CH326" s="160"/>
      <c r="CI326" s="162"/>
      <c r="CJ326" s="160"/>
      <c r="CK326" s="160"/>
      <c r="CL326" s="160"/>
      <c r="CM326" s="160"/>
      <c r="CN326" s="160"/>
      <c r="CO326" s="160"/>
      <c r="CP326" s="160"/>
      <c r="CQ326" s="160"/>
      <c r="CR326" s="160"/>
      <c r="CS326" s="160"/>
      <c r="CT326" s="160"/>
      <c r="CU326" s="160"/>
      <c r="CV326" s="160"/>
      <c r="CW326" s="160"/>
      <c r="CX326" s="160"/>
      <c r="CY326" s="160"/>
      <c r="CZ326" s="160"/>
      <c r="DA326" s="160"/>
      <c r="DB326" s="160"/>
      <c r="DC326" s="160"/>
      <c r="DD326" s="160"/>
      <c r="DE326" s="160"/>
      <c r="DF326" s="160"/>
      <c r="DG326" s="160"/>
      <c r="DH326" s="160"/>
      <c r="DI326" s="160"/>
      <c r="DJ326" s="160"/>
      <c r="DK326" s="160"/>
    </row>
    <row r="327" spans="1:115"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2"/>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0"/>
      <c r="AZ327" s="160"/>
      <c r="BA327" s="160"/>
      <c r="BB327" s="160"/>
      <c r="BC327" s="160"/>
      <c r="BD327" s="160"/>
      <c r="BE327" s="160"/>
      <c r="BF327" s="162"/>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c r="CE327" s="160"/>
      <c r="CF327" s="160"/>
      <c r="CG327" s="160"/>
      <c r="CH327" s="160"/>
      <c r="CI327" s="162"/>
      <c r="CJ327" s="160"/>
      <c r="CK327" s="160"/>
      <c r="CL327" s="160"/>
      <c r="CM327" s="160"/>
      <c r="CN327" s="160"/>
      <c r="CO327" s="160"/>
      <c r="CP327" s="160"/>
      <c r="CQ327" s="160"/>
      <c r="CR327" s="160"/>
      <c r="CS327" s="160"/>
      <c r="CT327" s="160"/>
      <c r="CU327" s="160"/>
      <c r="CV327" s="160"/>
      <c r="CW327" s="160"/>
      <c r="CX327" s="160"/>
      <c r="CY327" s="160"/>
      <c r="CZ327" s="160"/>
      <c r="DA327" s="160"/>
      <c r="DB327" s="160"/>
      <c r="DC327" s="160"/>
      <c r="DD327" s="160"/>
      <c r="DE327" s="160"/>
      <c r="DF327" s="160"/>
      <c r="DG327" s="160"/>
      <c r="DH327" s="160"/>
      <c r="DI327" s="160"/>
      <c r="DJ327" s="160"/>
      <c r="DK327" s="160"/>
    </row>
    <row r="328" spans="1:115"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2"/>
      <c r="AD328" s="160"/>
      <c r="AE328" s="160"/>
      <c r="AF328" s="160"/>
      <c r="AG328" s="160"/>
      <c r="AH328" s="160"/>
      <c r="AI328" s="160"/>
      <c r="AJ328" s="160"/>
      <c r="AK328" s="160"/>
      <c r="AL328" s="160"/>
      <c r="AM328" s="160"/>
      <c r="AN328" s="160"/>
      <c r="AO328" s="160"/>
      <c r="AP328" s="160"/>
      <c r="AQ328" s="160"/>
      <c r="AR328" s="160"/>
      <c r="AS328" s="160"/>
      <c r="AT328" s="160"/>
      <c r="AU328" s="160"/>
      <c r="AV328" s="160"/>
      <c r="AW328" s="160"/>
      <c r="AX328" s="160"/>
      <c r="AY328" s="160"/>
      <c r="AZ328" s="160"/>
      <c r="BA328" s="160"/>
      <c r="BB328" s="160"/>
      <c r="BC328" s="160"/>
      <c r="BD328" s="160"/>
      <c r="BE328" s="160"/>
      <c r="BF328" s="162"/>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c r="CE328" s="160"/>
      <c r="CF328" s="160"/>
      <c r="CG328" s="160"/>
      <c r="CH328" s="160"/>
      <c r="CI328" s="162"/>
      <c r="CJ328" s="160"/>
      <c r="CK328" s="160"/>
      <c r="CL328" s="160"/>
      <c r="CM328" s="160"/>
      <c r="CN328" s="160"/>
      <c r="CO328" s="160"/>
      <c r="CP328" s="160"/>
      <c r="CQ328" s="160"/>
      <c r="CR328" s="160"/>
      <c r="CS328" s="160"/>
      <c r="CT328" s="160"/>
      <c r="CU328" s="160"/>
      <c r="CV328" s="160"/>
      <c r="CW328" s="160"/>
      <c r="CX328" s="160"/>
      <c r="CY328" s="160"/>
      <c r="CZ328" s="160"/>
      <c r="DA328" s="160"/>
      <c r="DB328" s="160"/>
      <c r="DC328" s="160"/>
      <c r="DD328" s="160"/>
      <c r="DE328" s="160"/>
      <c r="DF328" s="160"/>
      <c r="DG328" s="160"/>
      <c r="DH328" s="160"/>
      <c r="DI328" s="160"/>
      <c r="DJ328" s="160"/>
      <c r="DK328" s="160"/>
    </row>
    <row r="329" spans="1:115"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2"/>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c r="BE329" s="160"/>
      <c r="BF329" s="162"/>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c r="CE329" s="160"/>
      <c r="CF329" s="160"/>
      <c r="CG329" s="160"/>
      <c r="CH329" s="160"/>
      <c r="CI329" s="162"/>
      <c r="CJ329" s="160"/>
      <c r="CK329" s="160"/>
      <c r="CL329" s="160"/>
      <c r="CM329" s="160"/>
      <c r="CN329" s="160"/>
      <c r="CO329" s="160"/>
      <c r="CP329" s="160"/>
      <c r="CQ329" s="160"/>
      <c r="CR329" s="160"/>
      <c r="CS329" s="160"/>
      <c r="CT329" s="160"/>
      <c r="CU329" s="160"/>
      <c r="CV329" s="160"/>
      <c r="CW329" s="160"/>
      <c r="CX329" s="160"/>
      <c r="CY329" s="160"/>
      <c r="CZ329" s="160"/>
      <c r="DA329" s="160"/>
      <c r="DB329" s="160"/>
      <c r="DC329" s="160"/>
      <c r="DD329" s="160"/>
      <c r="DE329" s="160"/>
      <c r="DF329" s="160"/>
      <c r="DG329" s="160"/>
      <c r="DH329" s="160"/>
      <c r="DI329" s="160"/>
      <c r="DJ329" s="160"/>
      <c r="DK329" s="160"/>
    </row>
    <row r="330" spans="1:115"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2"/>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c r="BE330" s="160"/>
      <c r="BF330" s="162"/>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c r="CE330" s="160"/>
      <c r="CF330" s="160"/>
      <c r="CG330" s="160"/>
      <c r="CH330" s="160"/>
      <c r="CI330" s="162"/>
      <c r="CJ330" s="160"/>
      <c r="CK330" s="160"/>
      <c r="CL330" s="160"/>
      <c r="CM330" s="160"/>
      <c r="CN330" s="160"/>
      <c r="CO330" s="160"/>
      <c r="CP330" s="160"/>
      <c r="CQ330" s="160"/>
      <c r="CR330" s="160"/>
      <c r="CS330" s="160"/>
      <c r="CT330" s="160"/>
      <c r="CU330" s="160"/>
      <c r="CV330" s="160"/>
      <c r="CW330" s="160"/>
      <c r="CX330" s="160"/>
      <c r="CY330" s="160"/>
      <c r="CZ330" s="160"/>
      <c r="DA330" s="160"/>
      <c r="DB330" s="160"/>
      <c r="DC330" s="160"/>
      <c r="DD330" s="160"/>
      <c r="DE330" s="160"/>
      <c r="DF330" s="160"/>
      <c r="DG330" s="160"/>
      <c r="DH330" s="160"/>
      <c r="DI330" s="160"/>
      <c r="DJ330" s="160"/>
      <c r="DK330" s="160"/>
    </row>
    <row r="331" spans="1:115"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2"/>
      <c r="AD331" s="160"/>
      <c r="AE331" s="160"/>
      <c r="AF331" s="160"/>
      <c r="AG331" s="160"/>
      <c r="AH331" s="160"/>
      <c r="AI331" s="160"/>
      <c r="AJ331" s="160"/>
      <c r="AK331" s="160"/>
      <c r="AL331" s="160"/>
      <c r="AM331" s="160"/>
      <c r="AN331" s="160"/>
      <c r="AO331" s="160"/>
      <c r="AP331" s="160"/>
      <c r="AQ331" s="160"/>
      <c r="AR331" s="160"/>
      <c r="AS331" s="160"/>
      <c r="AT331" s="160"/>
      <c r="AU331" s="160"/>
      <c r="AV331" s="160"/>
      <c r="AW331" s="160"/>
      <c r="AX331" s="160"/>
      <c r="AY331" s="160"/>
      <c r="AZ331" s="160"/>
      <c r="BA331" s="160"/>
      <c r="BB331" s="160"/>
      <c r="BC331" s="160"/>
      <c r="BD331" s="160"/>
      <c r="BE331" s="160"/>
      <c r="BF331" s="162"/>
      <c r="BG331" s="160"/>
      <c r="BH331" s="160"/>
      <c r="BI331" s="160"/>
      <c r="BJ331" s="160"/>
      <c r="BK331" s="160"/>
      <c r="BL331" s="160"/>
      <c r="BM331" s="160"/>
      <c r="BN331" s="160"/>
      <c r="BO331" s="160"/>
      <c r="BP331" s="160"/>
      <c r="BQ331" s="160"/>
      <c r="BR331" s="160"/>
      <c r="BS331" s="160"/>
      <c r="BT331" s="160"/>
      <c r="BU331" s="160"/>
      <c r="BV331" s="160"/>
      <c r="BW331" s="160"/>
      <c r="BX331" s="160"/>
      <c r="BY331" s="160"/>
      <c r="BZ331" s="160"/>
      <c r="CA331" s="160"/>
      <c r="CB331" s="160"/>
      <c r="CC331" s="160"/>
      <c r="CD331" s="160"/>
      <c r="CE331" s="160"/>
      <c r="CF331" s="160"/>
      <c r="CG331" s="160"/>
      <c r="CH331" s="160"/>
      <c r="CI331" s="162"/>
      <c r="CJ331" s="160"/>
      <c r="CK331" s="160"/>
      <c r="CL331" s="160"/>
      <c r="CM331" s="160"/>
      <c r="CN331" s="160"/>
      <c r="CO331" s="160"/>
      <c r="CP331" s="160"/>
      <c r="CQ331" s="160"/>
      <c r="CR331" s="160"/>
      <c r="CS331" s="160"/>
      <c r="CT331" s="160"/>
      <c r="CU331" s="160"/>
      <c r="CV331" s="160"/>
      <c r="CW331" s="160"/>
      <c r="CX331" s="160"/>
      <c r="CY331" s="160"/>
      <c r="CZ331" s="160"/>
      <c r="DA331" s="160"/>
      <c r="DB331" s="160"/>
      <c r="DC331" s="160"/>
      <c r="DD331" s="160"/>
      <c r="DE331" s="160"/>
      <c r="DF331" s="160"/>
      <c r="DG331" s="160"/>
      <c r="DH331" s="160"/>
      <c r="DI331" s="160"/>
      <c r="DJ331" s="160"/>
      <c r="DK331" s="160"/>
    </row>
    <row r="332" spans="1:115"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2"/>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2"/>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c r="CG332" s="160"/>
      <c r="CH332" s="160"/>
      <c r="CI332" s="162"/>
      <c r="CJ332" s="160"/>
      <c r="CK332" s="160"/>
      <c r="CL332" s="160"/>
      <c r="CM332" s="160"/>
      <c r="CN332" s="160"/>
      <c r="CO332" s="160"/>
      <c r="CP332" s="160"/>
      <c r="CQ332" s="160"/>
      <c r="CR332" s="160"/>
      <c r="CS332" s="160"/>
      <c r="CT332" s="160"/>
      <c r="CU332" s="160"/>
      <c r="CV332" s="160"/>
      <c r="CW332" s="160"/>
      <c r="CX332" s="160"/>
      <c r="CY332" s="160"/>
      <c r="CZ332" s="160"/>
      <c r="DA332" s="160"/>
      <c r="DB332" s="160"/>
      <c r="DC332" s="160"/>
      <c r="DD332" s="160"/>
      <c r="DE332" s="160"/>
      <c r="DF332" s="160"/>
      <c r="DG332" s="160"/>
      <c r="DH332" s="160"/>
      <c r="DI332" s="160"/>
      <c r="DJ332" s="160"/>
      <c r="DK332" s="160"/>
    </row>
    <row r="333" spans="1:115"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2"/>
      <c r="AD333" s="160"/>
      <c r="AE333" s="160"/>
      <c r="AF333" s="160"/>
      <c r="AG333" s="160"/>
      <c r="AH333" s="160"/>
      <c r="AI333" s="160"/>
      <c r="AJ333" s="160"/>
      <c r="AK333" s="160"/>
      <c r="AL333" s="160"/>
      <c r="AM333" s="160"/>
      <c r="AN333" s="160"/>
      <c r="AO333" s="160"/>
      <c r="AP333" s="160"/>
      <c r="AQ333" s="160"/>
      <c r="AR333" s="160"/>
      <c r="AS333" s="160"/>
      <c r="AT333" s="160"/>
      <c r="AU333" s="160"/>
      <c r="AV333" s="160"/>
      <c r="AW333" s="160"/>
      <c r="AX333" s="160"/>
      <c r="AY333" s="160"/>
      <c r="AZ333" s="160"/>
      <c r="BA333" s="160"/>
      <c r="BB333" s="160"/>
      <c r="BC333" s="160"/>
      <c r="BD333" s="160"/>
      <c r="BE333" s="160"/>
      <c r="BF333" s="162"/>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c r="CE333" s="160"/>
      <c r="CF333" s="160"/>
      <c r="CG333" s="160"/>
      <c r="CH333" s="160"/>
      <c r="CI333" s="162"/>
      <c r="CJ333" s="160"/>
      <c r="CK333" s="160"/>
      <c r="CL333" s="160"/>
      <c r="CM333" s="160"/>
      <c r="CN333" s="160"/>
      <c r="CO333" s="160"/>
      <c r="CP333" s="160"/>
      <c r="CQ333" s="160"/>
      <c r="CR333" s="160"/>
      <c r="CS333" s="160"/>
      <c r="CT333" s="160"/>
      <c r="CU333" s="160"/>
      <c r="CV333" s="160"/>
      <c r="CW333" s="160"/>
      <c r="CX333" s="160"/>
      <c r="CY333" s="160"/>
      <c r="CZ333" s="160"/>
      <c r="DA333" s="160"/>
      <c r="DB333" s="160"/>
      <c r="DC333" s="160"/>
      <c r="DD333" s="160"/>
      <c r="DE333" s="160"/>
      <c r="DF333" s="160"/>
      <c r="DG333" s="160"/>
      <c r="DH333" s="160"/>
      <c r="DI333" s="160"/>
      <c r="DJ333" s="160"/>
      <c r="DK333" s="160"/>
    </row>
    <row r="334" spans="1:115"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2"/>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2"/>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c r="CG334" s="160"/>
      <c r="CH334" s="160"/>
      <c r="CI334" s="162"/>
      <c r="CJ334" s="160"/>
      <c r="CK334" s="160"/>
      <c r="CL334" s="160"/>
      <c r="CM334" s="160"/>
      <c r="CN334" s="160"/>
      <c r="CO334" s="160"/>
      <c r="CP334" s="160"/>
      <c r="CQ334" s="160"/>
      <c r="CR334" s="160"/>
      <c r="CS334" s="160"/>
      <c r="CT334" s="160"/>
      <c r="CU334" s="160"/>
      <c r="CV334" s="160"/>
      <c r="CW334" s="160"/>
      <c r="CX334" s="160"/>
      <c r="CY334" s="160"/>
      <c r="CZ334" s="160"/>
      <c r="DA334" s="160"/>
      <c r="DB334" s="160"/>
      <c r="DC334" s="160"/>
      <c r="DD334" s="160"/>
      <c r="DE334" s="160"/>
      <c r="DF334" s="160"/>
      <c r="DG334" s="160"/>
      <c r="DH334" s="160"/>
      <c r="DI334" s="160"/>
      <c r="DJ334" s="160"/>
      <c r="DK334" s="160"/>
    </row>
    <row r="335" spans="1:115"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2"/>
      <c r="AD335" s="160"/>
      <c r="AE335" s="160"/>
      <c r="AF335" s="160"/>
      <c r="AG335" s="160"/>
      <c r="AH335" s="160"/>
      <c r="AI335" s="160"/>
      <c r="AJ335" s="160"/>
      <c r="AK335" s="160"/>
      <c r="AL335" s="160"/>
      <c r="AM335" s="160"/>
      <c r="AN335" s="160"/>
      <c r="AO335" s="160"/>
      <c r="AP335" s="160"/>
      <c r="AQ335" s="160"/>
      <c r="AR335" s="160"/>
      <c r="AS335" s="160"/>
      <c r="AT335" s="160"/>
      <c r="AU335" s="160"/>
      <c r="AV335" s="160"/>
      <c r="AW335" s="160"/>
      <c r="AX335" s="160"/>
      <c r="AY335" s="160"/>
      <c r="AZ335" s="160"/>
      <c r="BA335" s="160"/>
      <c r="BB335" s="160"/>
      <c r="BC335" s="160"/>
      <c r="BD335" s="160"/>
      <c r="BE335" s="160"/>
      <c r="BF335" s="162"/>
      <c r="BG335" s="160"/>
      <c r="BH335" s="160"/>
      <c r="BI335" s="160"/>
      <c r="BJ335" s="160"/>
      <c r="BK335" s="160"/>
      <c r="BL335" s="160"/>
      <c r="BM335" s="160"/>
      <c r="BN335" s="160"/>
      <c r="BO335" s="160"/>
      <c r="BP335" s="160"/>
      <c r="BQ335" s="160"/>
      <c r="BR335" s="160"/>
      <c r="BS335" s="160"/>
      <c r="BT335" s="160"/>
      <c r="BU335" s="160"/>
      <c r="BV335" s="160"/>
      <c r="BW335" s="160"/>
      <c r="BX335" s="160"/>
      <c r="BY335" s="160"/>
      <c r="BZ335" s="160"/>
      <c r="CA335" s="160"/>
      <c r="CB335" s="160"/>
      <c r="CC335" s="160"/>
      <c r="CD335" s="160"/>
      <c r="CE335" s="160"/>
      <c r="CF335" s="160"/>
      <c r="CG335" s="160"/>
      <c r="CH335" s="160"/>
      <c r="CI335" s="162"/>
      <c r="CJ335" s="160"/>
      <c r="CK335" s="160"/>
      <c r="CL335" s="160"/>
      <c r="CM335" s="160"/>
      <c r="CN335" s="160"/>
      <c r="CO335" s="160"/>
      <c r="CP335" s="160"/>
      <c r="CQ335" s="160"/>
      <c r="CR335" s="160"/>
      <c r="CS335" s="160"/>
      <c r="CT335" s="160"/>
      <c r="CU335" s="160"/>
      <c r="CV335" s="160"/>
      <c r="CW335" s="160"/>
      <c r="CX335" s="160"/>
      <c r="CY335" s="160"/>
      <c r="CZ335" s="160"/>
      <c r="DA335" s="160"/>
      <c r="DB335" s="160"/>
      <c r="DC335" s="160"/>
      <c r="DD335" s="160"/>
      <c r="DE335" s="160"/>
      <c r="DF335" s="160"/>
      <c r="DG335" s="160"/>
      <c r="DH335" s="160"/>
      <c r="DI335" s="160"/>
      <c r="DJ335" s="160"/>
      <c r="DK335" s="160"/>
    </row>
    <row r="336" spans="1:115"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2"/>
      <c r="AD336" s="160"/>
      <c r="AE336" s="160"/>
      <c r="AF336" s="160"/>
      <c r="AG336" s="160"/>
      <c r="AH336" s="160"/>
      <c r="AI336" s="160"/>
      <c r="AJ336" s="160"/>
      <c r="AK336" s="160"/>
      <c r="AL336" s="160"/>
      <c r="AM336" s="160"/>
      <c r="AN336" s="160"/>
      <c r="AO336" s="160"/>
      <c r="AP336" s="160"/>
      <c r="AQ336" s="160"/>
      <c r="AR336" s="160"/>
      <c r="AS336" s="160"/>
      <c r="AT336" s="160"/>
      <c r="AU336" s="160"/>
      <c r="AV336" s="160"/>
      <c r="AW336" s="160"/>
      <c r="AX336" s="160"/>
      <c r="AY336" s="160"/>
      <c r="AZ336" s="160"/>
      <c r="BA336" s="160"/>
      <c r="BB336" s="160"/>
      <c r="BC336" s="160"/>
      <c r="BD336" s="160"/>
      <c r="BE336" s="160"/>
      <c r="BF336" s="162"/>
      <c r="BG336" s="160"/>
      <c r="BH336" s="160"/>
      <c r="BI336" s="160"/>
      <c r="BJ336" s="160"/>
      <c r="BK336" s="160"/>
      <c r="BL336" s="160"/>
      <c r="BM336" s="160"/>
      <c r="BN336" s="160"/>
      <c r="BO336" s="160"/>
      <c r="BP336" s="160"/>
      <c r="BQ336" s="160"/>
      <c r="BR336" s="160"/>
      <c r="BS336" s="160"/>
      <c r="BT336" s="160"/>
      <c r="BU336" s="160"/>
      <c r="BV336" s="160"/>
      <c r="BW336" s="160"/>
      <c r="BX336" s="160"/>
      <c r="BY336" s="160"/>
      <c r="BZ336" s="160"/>
      <c r="CA336" s="160"/>
      <c r="CB336" s="160"/>
      <c r="CC336" s="160"/>
      <c r="CD336" s="160"/>
      <c r="CE336" s="160"/>
      <c r="CF336" s="160"/>
      <c r="CG336" s="160"/>
      <c r="CH336" s="160"/>
      <c r="CI336" s="162"/>
      <c r="CJ336" s="160"/>
      <c r="CK336" s="160"/>
      <c r="CL336" s="160"/>
      <c r="CM336" s="160"/>
      <c r="CN336" s="160"/>
      <c r="CO336" s="160"/>
      <c r="CP336" s="160"/>
      <c r="CQ336" s="160"/>
      <c r="CR336" s="160"/>
      <c r="CS336" s="160"/>
      <c r="CT336" s="160"/>
      <c r="CU336" s="160"/>
      <c r="CV336" s="160"/>
      <c r="CW336" s="160"/>
      <c r="CX336" s="160"/>
      <c r="CY336" s="160"/>
      <c r="CZ336" s="160"/>
      <c r="DA336" s="160"/>
      <c r="DB336" s="160"/>
      <c r="DC336" s="160"/>
      <c r="DD336" s="160"/>
      <c r="DE336" s="160"/>
      <c r="DF336" s="160"/>
      <c r="DG336" s="160"/>
      <c r="DH336" s="160"/>
      <c r="DI336" s="160"/>
      <c r="DJ336" s="160"/>
      <c r="DK336" s="160"/>
    </row>
    <row r="337" spans="1:115"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2"/>
      <c r="AD337" s="160"/>
      <c r="AE337" s="160"/>
      <c r="AF337" s="160"/>
      <c r="AG337" s="160"/>
      <c r="AH337" s="160"/>
      <c r="AI337" s="160"/>
      <c r="AJ337" s="160"/>
      <c r="AK337" s="160"/>
      <c r="AL337" s="160"/>
      <c r="AM337" s="160"/>
      <c r="AN337" s="160"/>
      <c r="AO337" s="160"/>
      <c r="AP337" s="160"/>
      <c r="AQ337" s="160"/>
      <c r="AR337" s="160"/>
      <c r="AS337" s="160"/>
      <c r="AT337" s="160"/>
      <c r="AU337" s="160"/>
      <c r="AV337" s="160"/>
      <c r="AW337" s="160"/>
      <c r="AX337" s="160"/>
      <c r="AY337" s="160"/>
      <c r="AZ337" s="160"/>
      <c r="BA337" s="160"/>
      <c r="BB337" s="160"/>
      <c r="BC337" s="160"/>
      <c r="BD337" s="160"/>
      <c r="BE337" s="160"/>
      <c r="BF337" s="162"/>
      <c r="BG337" s="160"/>
      <c r="BH337" s="160"/>
      <c r="BI337" s="160"/>
      <c r="BJ337" s="160"/>
      <c r="BK337" s="160"/>
      <c r="BL337" s="160"/>
      <c r="BM337" s="160"/>
      <c r="BN337" s="160"/>
      <c r="BO337" s="160"/>
      <c r="BP337" s="160"/>
      <c r="BQ337" s="160"/>
      <c r="BR337" s="160"/>
      <c r="BS337" s="160"/>
      <c r="BT337" s="160"/>
      <c r="BU337" s="160"/>
      <c r="BV337" s="160"/>
      <c r="BW337" s="160"/>
      <c r="BX337" s="160"/>
      <c r="BY337" s="160"/>
      <c r="BZ337" s="160"/>
      <c r="CA337" s="160"/>
      <c r="CB337" s="160"/>
      <c r="CC337" s="160"/>
      <c r="CD337" s="160"/>
      <c r="CE337" s="160"/>
      <c r="CF337" s="160"/>
      <c r="CG337" s="160"/>
      <c r="CH337" s="160"/>
      <c r="CI337" s="162"/>
      <c r="CJ337" s="160"/>
      <c r="CK337" s="160"/>
      <c r="CL337" s="160"/>
      <c r="CM337" s="160"/>
      <c r="CN337" s="160"/>
      <c r="CO337" s="160"/>
      <c r="CP337" s="160"/>
      <c r="CQ337" s="160"/>
      <c r="CR337" s="160"/>
      <c r="CS337" s="160"/>
      <c r="CT337" s="160"/>
      <c r="CU337" s="160"/>
      <c r="CV337" s="160"/>
      <c r="CW337" s="160"/>
      <c r="CX337" s="160"/>
      <c r="CY337" s="160"/>
      <c r="CZ337" s="160"/>
      <c r="DA337" s="160"/>
      <c r="DB337" s="160"/>
      <c r="DC337" s="160"/>
      <c r="DD337" s="160"/>
      <c r="DE337" s="160"/>
      <c r="DF337" s="160"/>
      <c r="DG337" s="160"/>
      <c r="DH337" s="160"/>
      <c r="DI337" s="160"/>
      <c r="DJ337" s="160"/>
      <c r="DK337" s="160"/>
    </row>
    <row r="338" spans="1:115"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2"/>
      <c r="AD338" s="160"/>
      <c r="AE338" s="160"/>
      <c r="AF338" s="160"/>
      <c r="AG338" s="160"/>
      <c r="AH338" s="160"/>
      <c r="AI338" s="160"/>
      <c r="AJ338" s="160"/>
      <c r="AK338" s="160"/>
      <c r="AL338" s="160"/>
      <c r="AM338" s="160"/>
      <c r="AN338" s="160"/>
      <c r="AO338" s="160"/>
      <c r="AP338" s="160"/>
      <c r="AQ338" s="160"/>
      <c r="AR338" s="160"/>
      <c r="AS338" s="160"/>
      <c r="AT338" s="160"/>
      <c r="AU338" s="160"/>
      <c r="AV338" s="160"/>
      <c r="AW338" s="160"/>
      <c r="AX338" s="160"/>
      <c r="AY338" s="160"/>
      <c r="AZ338" s="160"/>
      <c r="BA338" s="160"/>
      <c r="BB338" s="160"/>
      <c r="BC338" s="160"/>
      <c r="BD338" s="160"/>
      <c r="BE338" s="160"/>
      <c r="BF338" s="162"/>
      <c r="BG338" s="160"/>
      <c r="BH338" s="160"/>
      <c r="BI338" s="160"/>
      <c r="BJ338" s="160"/>
      <c r="BK338" s="160"/>
      <c r="BL338" s="160"/>
      <c r="BM338" s="160"/>
      <c r="BN338" s="160"/>
      <c r="BO338" s="160"/>
      <c r="BP338" s="160"/>
      <c r="BQ338" s="160"/>
      <c r="BR338" s="160"/>
      <c r="BS338" s="160"/>
      <c r="BT338" s="160"/>
      <c r="BU338" s="160"/>
      <c r="BV338" s="160"/>
      <c r="BW338" s="160"/>
      <c r="BX338" s="160"/>
      <c r="BY338" s="160"/>
      <c r="BZ338" s="160"/>
      <c r="CA338" s="160"/>
      <c r="CB338" s="160"/>
      <c r="CC338" s="160"/>
      <c r="CD338" s="160"/>
      <c r="CE338" s="160"/>
      <c r="CF338" s="160"/>
      <c r="CG338" s="160"/>
      <c r="CH338" s="160"/>
      <c r="CI338" s="162"/>
      <c r="CJ338" s="160"/>
      <c r="CK338" s="160"/>
      <c r="CL338" s="160"/>
      <c r="CM338" s="160"/>
      <c r="CN338" s="160"/>
      <c r="CO338" s="160"/>
      <c r="CP338" s="160"/>
      <c r="CQ338" s="160"/>
      <c r="CR338" s="160"/>
      <c r="CS338" s="160"/>
      <c r="CT338" s="160"/>
      <c r="CU338" s="160"/>
      <c r="CV338" s="160"/>
      <c r="CW338" s="160"/>
      <c r="CX338" s="160"/>
      <c r="CY338" s="160"/>
      <c r="CZ338" s="160"/>
      <c r="DA338" s="160"/>
      <c r="DB338" s="160"/>
      <c r="DC338" s="160"/>
      <c r="DD338" s="160"/>
      <c r="DE338" s="160"/>
      <c r="DF338" s="160"/>
      <c r="DG338" s="160"/>
      <c r="DH338" s="160"/>
      <c r="DI338" s="160"/>
      <c r="DJ338" s="160"/>
      <c r="DK338" s="160"/>
    </row>
    <row r="339" spans="1:115"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2"/>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c r="BE339" s="160"/>
      <c r="BF339" s="162"/>
      <c r="BG339" s="160"/>
      <c r="BH339" s="160"/>
      <c r="BI339" s="160"/>
      <c r="BJ339" s="160"/>
      <c r="BK339" s="160"/>
      <c r="BL339" s="160"/>
      <c r="BM339" s="160"/>
      <c r="BN339" s="160"/>
      <c r="BO339" s="160"/>
      <c r="BP339" s="160"/>
      <c r="BQ339" s="160"/>
      <c r="BR339" s="160"/>
      <c r="BS339" s="160"/>
      <c r="BT339" s="160"/>
      <c r="BU339" s="160"/>
      <c r="BV339" s="160"/>
      <c r="BW339" s="160"/>
      <c r="BX339" s="160"/>
      <c r="BY339" s="160"/>
      <c r="BZ339" s="160"/>
      <c r="CA339" s="160"/>
      <c r="CB339" s="160"/>
      <c r="CC339" s="160"/>
      <c r="CD339" s="160"/>
      <c r="CE339" s="160"/>
      <c r="CF339" s="160"/>
      <c r="CG339" s="160"/>
      <c r="CH339" s="160"/>
      <c r="CI339" s="162"/>
      <c r="CJ339" s="160"/>
      <c r="CK339" s="160"/>
      <c r="CL339" s="160"/>
      <c r="CM339" s="160"/>
      <c r="CN339" s="160"/>
      <c r="CO339" s="160"/>
      <c r="CP339" s="160"/>
      <c r="CQ339" s="160"/>
      <c r="CR339" s="160"/>
      <c r="CS339" s="160"/>
      <c r="CT339" s="160"/>
      <c r="CU339" s="160"/>
      <c r="CV339" s="160"/>
      <c r="CW339" s="160"/>
      <c r="CX339" s="160"/>
      <c r="CY339" s="160"/>
      <c r="CZ339" s="160"/>
      <c r="DA339" s="160"/>
      <c r="DB339" s="160"/>
      <c r="DC339" s="160"/>
      <c r="DD339" s="160"/>
      <c r="DE339" s="160"/>
      <c r="DF339" s="160"/>
      <c r="DG339" s="160"/>
      <c r="DH339" s="160"/>
      <c r="DI339" s="160"/>
      <c r="DJ339" s="160"/>
      <c r="DK339" s="160"/>
    </row>
    <row r="340" spans="1:115"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2"/>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c r="BA340" s="160"/>
      <c r="BB340" s="160"/>
      <c r="BC340" s="160"/>
      <c r="BD340" s="160"/>
      <c r="BE340" s="160"/>
      <c r="BF340" s="162"/>
      <c r="BG340" s="160"/>
      <c r="BH340" s="160"/>
      <c r="BI340" s="160"/>
      <c r="BJ340" s="160"/>
      <c r="BK340" s="160"/>
      <c r="BL340" s="160"/>
      <c r="BM340" s="160"/>
      <c r="BN340" s="160"/>
      <c r="BO340" s="160"/>
      <c r="BP340" s="160"/>
      <c r="BQ340" s="160"/>
      <c r="BR340" s="160"/>
      <c r="BS340" s="160"/>
      <c r="BT340" s="160"/>
      <c r="BU340" s="160"/>
      <c r="BV340" s="160"/>
      <c r="BW340" s="160"/>
      <c r="BX340" s="160"/>
      <c r="BY340" s="160"/>
      <c r="BZ340" s="160"/>
      <c r="CA340" s="160"/>
      <c r="CB340" s="160"/>
      <c r="CC340" s="160"/>
      <c r="CD340" s="160"/>
      <c r="CE340" s="160"/>
      <c r="CF340" s="160"/>
      <c r="CG340" s="160"/>
      <c r="CH340" s="160"/>
      <c r="CI340" s="162"/>
      <c r="CJ340" s="160"/>
      <c r="CK340" s="160"/>
      <c r="CL340" s="160"/>
      <c r="CM340" s="160"/>
      <c r="CN340" s="160"/>
      <c r="CO340" s="160"/>
      <c r="CP340" s="160"/>
      <c r="CQ340" s="160"/>
      <c r="CR340" s="160"/>
      <c r="CS340" s="160"/>
      <c r="CT340" s="160"/>
      <c r="CU340" s="160"/>
      <c r="CV340" s="160"/>
      <c r="CW340" s="160"/>
      <c r="CX340" s="160"/>
      <c r="CY340" s="160"/>
      <c r="CZ340" s="160"/>
      <c r="DA340" s="160"/>
      <c r="DB340" s="160"/>
      <c r="DC340" s="160"/>
      <c r="DD340" s="160"/>
      <c r="DE340" s="160"/>
      <c r="DF340" s="160"/>
      <c r="DG340" s="160"/>
      <c r="DH340" s="160"/>
      <c r="DI340" s="160"/>
      <c r="DJ340" s="160"/>
      <c r="DK340" s="160"/>
    </row>
    <row r="341" spans="1:115"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2"/>
      <c r="AD341" s="160"/>
      <c r="AE341" s="160"/>
      <c r="AF341" s="160"/>
      <c r="AG341" s="160"/>
      <c r="AH341" s="160"/>
      <c r="AI341" s="160"/>
      <c r="AJ341" s="160"/>
      <c r="AK341" s="160"/>
      <c r="AL341" s="160"/>
      <c r="AM341" s="160"/>
      <c r="AN341" s="160"/>
      <c r="AO341" s="160"/>
      <c r="AP341" s="160"/>
      <c r="AQ341" s="160"/>
      <c r="AR341" s="160"/>
      <c r="AS341" s="160"/>
      <c r="AT341" s="160"/>
      <c r="AU341" s="160"/>
      <c r="AV341" s="160"/>
      <c r="AW341" s="160"/>
      <c r="AX341" s="160"/>
      <c r="AY341" s="160"/>
      <c r="AZ341" s="160"/>
      <c r="BA341" s="160"/>
      <c r="BB341" s="160"/>
      <c r="BC341" s="160"/>
      <c r="BD341" s="160"/>
      <c r="BE341" s="160"/>
      <c r="BF341" s="162"/>
      <c r="BG341" s="160"/>
      <c r="BH341" s="160"/>
      <c r="BI341" s="160"/>
      <c r="BJ341" s="160"/>
      <c r="BK341" s="160"/>
      <c r="BL341" s="160"/>
      <c r="BM341" s="160"/>
      <c r="BN341" s="160"/>
      <c r="BO341" s="160"/>
      <c r="BP341" s="160"/>
      <c r="BQ341" s="160"/>
      <c r="BR341" s="160"/>
      <c r="BS341" s="160"/>
      <c r="BT341" s="160"/>
      <c r="BU341" s="160"/>
      <c r="BV341" s="160"/>
      <c r="BW341" s="160"/>
      <c r="BX341" s="160"/>
      <c r="BY341" s="160"/>
      <c r="BZ341" s="160"/>
      <c r="CA341" s="160"/>
      <c r="CB341" s="160"/>
      <c r="CC341" s="160"/>
      <c r="CD341" s="160"/>
      <c r="CE341" s="160"/>
      <c r="CF341" s="160"/>
      <c r="CG341" s="160"/>
      <c r="CH341" s="160"/>
      <c r="CI341" s="162"/>
      <c r="CJ341" s="160"/>
      <c r="CK341" s="160"/>
      <c r="CL341" s="160"/>
      <c r="CM341" s="160"/>
      <c r="CN341" s="160"/>
      <c r="CO341" s="160"/>
      <c r="CP341" s="160"/>
      <c r="CQ341" s="160"/>
      <c r="CR341" s="160"/>
      <c r="CS341" s="160"/>
      <c r="CT341" s="160"/>
      <c r="CU341" s="160"/>
      <c r="CV341" s="160"/>
      <c r="CW341" s="160"/>
      <c r="CX341" s="160"/>
      <c r="CY341" s="160"/>
      <c r="CZ341" s="160"/>
      <c r="DA341" s="160"/>
      <c r="DB341" s="160"/>
      <c r="DC341" s="160"/>
      <c r="DD341" s="160"/>
      <c r="DE341" s="160"/>
      <c r="DF341" s="160"/>
      <c r="DG341" s="160"/>
      <c r="DH341" s="160"/>
      <c r="DI341" s="160"/>
      <c r="DJ341" s="160"/>
      <c r="DK341" s="160"/>
    </row>
    <row r="342" spans="1:115"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2"/>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c r="BA342" s="160"/>
      <c r="BB342" s="160"/>
      <c r="BC342" s="160"/>
      <c r="BD342" s="160"/>
      <c r="BE342" s="160"/>
      <c r="BF342" s="162"/>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c r="CE342" s="160"/>
      <c r="CF342" s="160"/>
      <c r="CG342" s="160"/>
      <c r="CH342" s="160"/>
      <c r="CI342" s="162"/>
      <c r="CJ342" s="160"/>
      <c r="CK342" s="160"/>
      <c r="CL342" s="160"/>
      <c r="CM342" s="160"/>
      <c r="CN342" s="160"/>
      <c r="CO342" s="160"/>
      <c r="CP342" s="160"/>
      <c r="CQ342" s="160"/>
      <c r="CR342" s="160"/>
      <c r="CS342" s="160"/>
      <c r="CT342" s="160"/>
      <c r="CU342" s="160"/>
      <c r="CV342" s="160"/>
      <c r="CW342" s="160"/>
      <c r="CX342" s="160"/>
      <c r="CY342" s="160"/>
      <c r="CZ342" s="160"/>
      <c r="DA342" s="160"/>
      <c r="DB342" s="160"/>
      <c r="DC342" s="160"/>
      <c r="DD342" s="160"/>
      <c r="DE342" s="160"/>
      <c r="DF342" s="160"/>
      <c r="DG342" s="160"/>
      <c r="DH342" s="160"/>
      <c r="DI342" s="160"/>
      <c r="DJ342" s="160"/>
      <c r="DK342" s="160"/>
    </row>
    <row r="343" spans="1:115"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2"/>
      <c r="AD343" s="160"/>
      <c r="AE343" s="160"/>
      <c r="AF343" s="160"/>
      <c r="AG343" s="160"/>
      <c r="AH343" s="160"/>
      <c r="AI343" s="160"/>
      <c r="AJ343" s="160"/>
      <c r="AK343" s="160"/>
      <c r="AL343" s="160"/>
      <c r="AM343" s="160"/>
      <c r="AN343" s="160"/>
      <c r="AO343" s="160"/>
      <c r="AP343" s="160"/>
      <c r="AQ343" s="160"/>
      <c r="AR343" s="160"/>
      <c r="AS343" s="160"/>
      <c r="AT343" s="160"/>
      <c r="AU343" s="160"/>
      <c r="AV343" s="160"/>
      <c r="AW343" s="160"/>
      <c r="AX343" s="160"/>
      <c r="AY343" s="160"/>
      <c r="AZ343" s="160"/>
      <c r="BA343" s="160"/>
      <c r="BB343" s="160"/>
      <c r="BC343" s="160"/>
      <c r="BD343" s="160"/>
      <c r="BE343" s="160"/>
      <c r="BF343" s="162"/>
      <c r="BG343" s="160"/>
      <c r="BH343" s="160"/>
      <c r="BI343" s="160"/>
      <c r="BJ343" s="160"/>
      <c r="BK343" s="160"/>
      <c r="BL343" s="160"/>
      <c r="BM343" s="160"/>
      <c r="BN343" s="160"/>
      <c r="BO343" s="160"/>
      <c r="BP343" s="160"/>
      <c r="BQ343" s="160"/>
      <c r="BR343" s="160"/>
      <c r="BS343" s="160"/>
      <c r="BT343" s="160"/>
      <c r="BU343" s="160"/>
      <c r="BV343" s="160"/>
      <c r="BW343" s="160"/>
      <c r="BX343" s="160"/>
      <c r="BY343" s="160"/>
      <c r="BZ343" s="160"/>
      <c r="CA343" s="160"/>
      <c r="CB343" s="160"/>
      <c r="CC343" s="160"/>
      <c r="CD343" s="160"/>
      <c r="CE343" s="160"/>
      <c r="CF343" s="160"/>
      <c r="CG343" s="160"/>
      <c r="CH343" s="160"/>
      <c r="CI343" s="162"/>
      <c r="CJ343" s="160"/>
      <c r="CK343" s="160"/>
      <c r="CL343" s="160"/>
      <c r="CM343" s="160"/>
      <c r="CN343" s="160"/>
      <c r="CO343" s="160"/>
      <c r="CP343" s="160"/>
      <c r="CQ343" s="160"/>
      <c r="CR343" s="160"/>
      <c r="CS343" s="160"/>
      <c r="CT343" s="160"/>
      <c r="CU343" s="160"/>
      <c r="CV343" s="160"/>
      <c r="CW343" s="160"/>
      <c r="CX343" s="160"/>
      <c r="CY343" s="160"/>
      <c r="CZ343" s="160"/>
      <c r="DA343" s="160"/>
      <c r="DB343" s="160"/>
      <c r="DC343" s="160"/>
      <c r="DD343" s="160"/>
      <c r="DE343" s="160"/>
      <c r="DF343" s="160"/>
      <c r="DG343" s="160"/>
      <c r="DH343" s="160"/>
      <c r="DI343" s="160"/>
      <c r="DJ343" s="160"/>
      <c r="DK343" s="160"/>
    </row>
    <row r="344" spans="1:115"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2"/>
      <c r="AD344" s="160"/>
      <c r="AE344" s="160"/>
      <c r="AF344" s="160"/>
      <c r="AG344" s="160"/>
      <c r="AH344" s="160"/>
      <c r="AI344" s="160"/>
      <c r="AJ344" s="160"/>
      <c r="AK344" s="160"/>
      <c r="AL344" s="160"/>
      <c r="AM344" s="160"/>
      <c r="AN344" s="160"/>
      <c r="AO344" s="160"/>
      <c r="AP344" s="160"/>
      <c r="AQ344" s="160"/>
      <c r="AR344" s="160"/>
      <c r="AS344" s="160"/>
      <c r="AT344" s="160"/>
      <c r="AU344" s="160"/>
      <c r="AV344" s="160"/>
      <c r="AW344" s="160"/>
      <c r="AX344" s="160"/>
      <c r="AY344" s="160"/>
      <c r="AZ344" s="160"/>
      <c r="BA344" s="160"/>
      <c r="BB344" s="160"/>
      <c r="BC344" s="160"/>
      <c r="BD344" s="160"/>
      <c r="BE344" s="160"/>
      <c r="BF344" s="162"/>
      <c r="BG344" s="160"/>
      <c r="BH344" s="160"/>
      <c r="BI344" s="160"/>
      <c r="BJ344" s="160"/>
      <c r="BK344" s="160"/>
      <c r="BL344" s="160"/>
      <c r="BM344" s="160"/>
      <c r="BN344" s="160"/>
      <c r="BO344" s="160"/>
      <c r="BP344" s="160"/>
      <c r="BQ344" s="160"/>
      <c r="BR344" s="160"/>
      <c r="BS344" s="160"/>
      <c r="BT344" s="160"/>
      <c r="BU344" s="160"/>
      <c r="BV344" s="160"/>
      <c r="BW344" s="160"/>
      <c r="BX344" s="160"/>
      <c r="BY344" s="160"/>
      <c r="BZ344" s="160"/>
      <c r="CA344" s="160"/>
      <c r="CB344" s="160"/>
      <c r="CC344" s="160"/>
      <c r="CD344" s="160"/>
      <c r="CE344" s="160"/>
      <c r="CF344" s="160"/>
      <c r="CG344" s="160"/>
      <c r="CH344" s="160"/>
      <c r="CI344" s="162"/>
      <c r="CJ344" s="160"/>
      <c r="CK344" s="160"/>
      <c r="CL344" s="160"/>
      <c r="CM344" s="160"/>
      <c r="CN344" s="160"/>
      <c r="CO344" s="160"/>
      <c r="CP344" s="160"/>
      <c r="CQ344" s="160"/>
      <c r="CR344" s="160"/>
      <c r="CS344" s="160"/>
      <c r="CT344" s="160"/>
      <c r="CU344" s="160"/>
      <c r="CV344" s="160"/>
      <c r="CW344" s="160"/>
      <c r="CX344" s="160"/>
      <c r="CY344" s="160"/>
      <c r="CZ344" s="160"/>
      <c r="DA344" s="160"/>
      <c r="DB344" s="160"/>
      <c r="DC344" s="160"/>
      <c r="DD344" s="160"/>
      <c r="DE344" s="160"/>
      <c r="DF344" s="160"/>
      <c r="DG344" s="160"/>
      <c r="DH344" s="160"/>
      <c r="DI344" s="160"/>
      <c r="DJ344" s="160"/>
      <c r="DK344" s="160"/>
    </row>
    <row r="345" spans="1:115"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2"/>
      <c r="AD345" s="160"/>
      <c r="AE345" s="160"/>
      <c r="AF345" s="160"/>
      <c r="AG345" s="160"/>
      <c r="AH345" s="160"/>
      <c r="AI345" s="160"/>
      <c r="AJ345" s="160"/>
      <c r="AK345" s="160"/>
      <c r="AL345" s="160"/>
      <c r="AM345" s="160"/>
      <c r="AN345" s="160"/>
      <c r="AO345" s="160"/>
      <c r="AP345" s="160"/>
      <c r="AQ345" s="160"/>
      <c r="AR345" s="160"/>
      <c r="AS345" s="160"/>
      <c r="AT345" s="160"/>
      <c r="AU345" s="160"/>
      <c r="AV345" s="160"/>
      <c r="AW345" s="160"/>
      <c r="AX345" s="160"/>
      <c r="AY345" s="160"/>
      <c r="AZ345" s="160"/>
      <c r="BA345" s="160"/>
      <c r="BB345" s="160"/>
      <c r="BC345" s="160"/>
      <c r="BD345" s="160"/>
      <c r="BE345" s="160"/>
      <c r="BF345" s="162"/>
      <c r="BG345" s="160"/>
      <c r="BH345" s="160"/>
      <c r="BI345" s="160"/>
      <c r="BJ345" s="160"/>
      <c r="BK345" s="160"/>
      <c r="BL345" s="160"/>
      <c r="BM345" s="160"/>
      <c r="BN345" s="160"/>
      <c r="BO345" s="160"/>
      <c r="BP345" s="160"/>
      <c r="BQ345" s="160"/>
      <c r="BR345" s="160"/>
      <c r="BS345" s="160"/>
      <c r="BT345" s="160"/>
      <c r="BU345" s="160"/>
      <c r="BV345" s="160"/>
      <c r="BW345" s="160"/>
      <c r="BX345" s="160"/>
      <c r="BY345" s="160"/>
      <c r="BZ345" s="160"/>
      <c r="CA345" s="160"/>
      <c r="CB345" s="160"/>
      <c r="CC345" s="160"/>
      <c r="CD345" s="160"/>
      <c r="CE345" s="160"/>
      <c r="CF345" s="160"/>
      <c r="CG345" s="160"/>
      <c r="CH345" s="160"/>
      <c r="CI345" s="162"/>
      <c r="CJ345" s="160"/>
      <c r="CK345" s="160"/>
      <c r="CL345" s="160"/>
      <c r="CM345" s="160"/>
      <c r="CN345" s="160"/>
      <c r="CO345" s="160"/>
      <c r="CP345" s="160"/>
      <c r="CQ345" s="160"/>
      <c r="CR345" s="160"/>
      <c r="CS345" s="160"/>
      <c r="CT345" s="160"/>
      <c r="CU345" s="160"/>
      <c r="CV345" s="160"/>
      <c r="CW345" s="160"/>
      <c r="CX345" s="160"/>
      <c r="CY345" s="160"/>
      <c r="CZ345" s="160"/>
      <c r="DA345" s="160"/>
      <c r="DB345" s="160"/>
      <c r="DC345" s="160"/>
      <c r="DD345" s="160"/>
      <c r="DE345" s="160"/>
      <c r="DF345" s="160"/>
      <c r="DG345" s="160"/>
      <c r="DH345" s="160"/>
      <c r="DI345" s="160"/>
      <c r="DJ345" s="160"/>
      <c r="DK345" s="160"/>
    </row>
    <row r="346" spans="1:115"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2"/>
      <c r="AD346" s="160"/>
      <c r="AE346" s="160"/>
      <c r="AF346" s="160"/>
      <c r="AG346" s="160"/>
      <c r="AH346" s="160"/>
      <c r="AI346" s="160"/>
      <c r="AJ346" s="160"/>
      <c r="AK346" s="160"/>
      <c r="AL346" s="160"/>
      <c r="AM346" s="160"/>
      <c r="AN346" s="160"/>
      <c r="AO346" s="160"/>
      <c r="AP346" s="160"/>
      <c r="AQ346" s="160"/>
      <c r="AR346" s="160"/>
      <c r="AS346" s="160"/>
      <c r="AT346" s="160"/>
      <c r="AU346" s="160"/>
      <c r="AV346" s="160"/>
      <c r="AW346" s="160"/>
      <c r="AX346" s="160"/>
      <c r="AY346" s="160"/>
      <c r="AZ346" s="160"/>
      <c r="BA346" s="160"/>
      <c r="BB346" s="160"/>
      <c r="BC346" s="160"/>
      <c r="BD346" s="160"/>
      <c r="BE346" s="160"/>
      <c r="BF346" s="162"/>
      <c r="BG346" s="160"/>
      <c r="BH346" s="160"/>
      <c r="BI346" s="160"/>
      <c r="BJ346" s="160"/>
      <c r="BK346" s="160"/>
      <c r="BL346" s="160"/>
      <c r="BM346" s="160"/>
      <c r="BN346" s="160"/>
      <c r="BO346" s="160"/>
      <c r="BP346" s="160"/>
      <c r="BQ346" s="160"/>
      <c r="BR346" s="160"/>
      <c r="BS346" s="160"/>
      <c r="BT346" s="160"/>
      <c r="BU346" s="160"/>
      <c r="BV346" s="160"/>
      <c r="BW346" s="160"/>
      <c r="BX346" s="160"/>
      <c r="BY346" s="160"/>
      <c r="BZ346" s="160"/>
      <c r="CA346" s="160"/>
      <c r="CB346" s="160"/>
      <c r="CC346" s="160"/>
      <c r="CD346" s="160"/>
      <c r="CE346" s="160"/>
      <c r="CF346" s="160"/>
      <c r="CG346" s="160"/>
      <c r="CH346" s="160"/>
      <c r="CI346" s="162"/>
      <c r="CJ346" s="160"/>
      <c r="CK346" s="160"/>
      <c r="CL346" s="160"/>
      <c r="CM346" s="160"/>
      <c r="CN346" s="160"/>
      <c r="CO346" s="160"/>
      <c r="CP346" s="160"/>
      <c r="CQ346" s="160"/>
      <c r="CR346" s="160"/>
      <c r="CS346" s="160"/>
      <c r="CT346" s="160"/>
      <c r="CU346" s="160"/>
      <c r="CV346" s="160"/>
      <c r="CW346" s="160"/>
      <c r="CX346" s="160"/>
      <c r="CY346" s="160"/>
      <c r="CZ346" s="160"/>
      <c r="DA346" s="160"/>
      <c r="DB346" s="160"/>
      <c r="DC346" s="160"/>
      <c r="DD346" s="160"/>
      <c r="DE346" s="160"/>
      <c r="DF346" s="160"/>
      <c r="DG346" s="160"/>
      <c r="DH346" s="160"/>
      <c r="DI346" s="160"/>
      <c r="DJ346" s="160"/>
      <c r="DK346" s="160"/>
    </row>
    <row r="347" spans="1:115"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2"/>
      <c r="AD347" s="160"/>
      <c r="AE347" s="160"/>
      <c r="AF347" s="160"/>
      <c r="AG347" s="160"/>
      <c r="AH347" s="160"/>
      <c r="AI347" s="160"/>
      <c r="AJ347" s="160"/>
      <c r="AK347" s="160"/>
      <c r="AL347" s="160"/>
      <c r="AM347" s="160"/>
      <c r="AN347" s="160"/>
      <c r="AO347" s="160"/>
      <c r="AP347" s="160"/>
      <c r="AQ347" s="160"/>
      <c r="AR347" s="160"/>
      <c r="AS347" s="160"/>
      <c r="AT347" s="160"/>
      <c r="AU347" s="160"/>
      <c r="AV347" s="160"/>
      <c r="AW347" s="160"/>
      <c r="AX347" s="160"/>
      <c r="AY347" s="160"/>
      <c r="AZ347" s="160"/>
      <c r="BA347" s="160"/>
      <c r="BB347" s="160"/>
      <c r="BC347" s="160"/>
      <c r="BD347" s="160"/>
      <c r="BE347" s="160"/>
      <c r="BF347" s="162"/>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c r="CE347" s="160"/>
      <c r="CF347" s="160"/>
      <c r="CG347" s="160"/>
      <c r="CH347" s="160"/>
      <c r="CI347" s="162"/>
      <c r="CJ347" s="160"/>
      <c r="CK347" s="160"/>
      <c r="CL347" s="160"/>
      <c r="CM347" s="160"/>
      <c r="CN347" s="160"/>
      <c r="CO347" s="160"/>
      <c r="CP347" s="160"/>
      <c r="CQ347" s="160"/>
      <c r="CR347" s="160"/>
      <c r="CS347" s="160"/>
      <c r="CT347" s="160"/>
      <c r="CU347" s="160"/>
      <c r="CV347" s="160"/>
      <c r="CW347" s="160"/>
      <c r="CX347" s="160"/>
      <c r="CY347" s="160"/>
      <c r="CZ347" s="160"/>
      <c r="DA347" s="160"/>
      <c r="DB347" s="160"/>
      <c r="DC347" s="160"/>
      <c r="DD347" s="160"/>
      <c r="DE347" s="160"/>
      <c r="DF347" s="160"/>
      <c r="DG347" s="160"/>
      <c r="DH347" s="160"/>
      <c r="DI347" s="160"/>
      <c r="DJ347" s="160"/>
      <c r="DK347" s="160"/>
    </row>
    <row r="348" spans="1:115"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2"/>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0"/>
      <c r="AY348" s="160"/>
      <c r="AZ348" s="160"/>
      <c r="BA348" s="160"/>
      <c r="BB348" s="160"/>
      <c r="BC348" s="160"/>
      <c r="BD348" s="160"/>
      <c r="BE348" s="160"/>
      <c r="BF348" s="162"/>
      <c r="BG348" s="160"/>
      <c r="BH348" s="160"/>
      <c r="BI348" s="160"/>
      <c r="BJ348" s="160"/>
      <c r="BK348" s="160"/>
      <c r="BL348" s="160"/>
      <c r="BM348" s="160"/>
      <c r="BN348" s="160"/>
      <c r="BO348" s="160"/>
      <c r="BP348" s="160"/>
      <c r="BQ348" s="160"/>
      <c r="BR348" s="160"/>
      <c r="BS348" s="160"/>
      <c r="BT348" s="160"/>
      <c r="BU348" s="160"/>
      <c r="BV348" s="160"/>
      <c r="BW348" s="160"/>
      <c r="BX348" s="160"/>
      <c r="BY348" s="160"/>
      <c r="BZ348" s="160"/>
      <c r="CA348" s="160"/>
      <c r="CB348" s="160"/>
      <c r="CC348" s="160"/>
      <c r="CD348" s="160"/>
      <c r="CE348" s="160"/>
      <c r="CF348" s="160"/>
      <c r="CG348" s="160"/>
      <c r="CH348" s="160"/>
      <c r="CI348" s="162"/>
      <c r="CJ348" s="160"/>
      <c r="CK348" s="160"/>
      <c r="CL348" s="160"/>
      <c r="CM348" s="160"/>
      <c r="CN348" s="160"/>
      <c r="CO348" s="160"/>
      <c r="CP348" s="160"/>
      <c r="CQ348" s="160"/>
      <c r="CR348" s="160"/>
      <c r="CS348" s="160"/>
      <c r="CT348" s="160"/>
      <c r="CU348" s="160"/>
      <c r="CV348" s="160"/>
      <c r="CW348" s="160"/>
      <c r="CX348" s="160"/>
      <c r="CY348" s="160"/>
      <c r="CZ348" s="160"/>
      <c r="DA348" s="160"/>
      <c r="DB348" s="160"/>
      <c r="DC348" s="160"/>
      <c r="DD348" s="160"/>
      <c r="DE348" s="160"/>
      <c r="DF348" s="160"/>
      <c r="DG348" s="160"/>
      <c r="DH348" s="160"/>
      <c r="DI348" s="160"/>
      <c r="DJ348" s="160"/>
      <c r="DK348" s="160"/>
    </row>
    <row r="349" spans="1:115"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2"/>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c r="BE349" s="160"/>
      <c r="BF349" s="162"/>
      <c r="BG349" s="160"/>
      <c r="BH349" s="160"/>
      <c r="BI349" s="160"/>
      <c r="BJ349" s="160"/>
      <c r="BK349" s="160"/>
      <c r="BL349" s="160"/>
      <c r="BM349" s="160"/>
      <c r="BN349" s="160"/>
      <c r="BO349" s="160"/>
      <c r="BP349" s="160"/>
      <c r="BQ349" s="160"/>
      <c r="BR349" s="160"/>
      <c r="BS349" s="160"/>
      <c r="BT349" s="160"/>
      <c r="BU349" s="160"/>
      <c r="BV349" s="160"/>
      <c r="BW349" s="160"/>
      <c r="BX349" s="160"/>
      <c r="BY349" s="160"/>
      <c r="BZ349" s="160"/>
      <c r="CA349" s="160"/>
      <c r="CB349" s="160"/>
      <c r="CC349" s="160"/>
      <c r="CD349" s="160"/>
      <c r="CE349" s="160"/>
      <c r="CF349" s="160"/>
      <c r="CG349" s="160"/>
      <c r="CH349" s="160"/>
      <c r="CI349" s="162"/>
      <c r="CJ349" s="160"/>
      <c r="CK349" s="160"/>
      <c r="CL349" s="160"/>
      <c r="CM349" s="160"/>
      <c r="CN349" s="160"/>
      <c r="CO349" s="160"/>
      <c r="CP349" s="160"/>
      <c r="CQ349" s="160"/>
      <c r="CR349" s="160"/>
      <c r="CS349" s="160"/>
      <c r="CT349" s="160"/>
      <c r="CU349" s="160"/>
      <c r="CV349" s="160"/>
      <c r="CW349" s="160"/>
      <c r="CX349" s="160"/>
      <c r="CY349" s="160"/>
      <c r="CZ349" s="160"/>
      <c r="DA349" s="160"/>
      <c r="DB349" s="160"/>
      <c r="DC349" s="160"/>
      <c r="DD349" s="160"/>
      <c r="DE349" s="160"/>
      <c r="DF349" s="160"/>
      <c r="DG349" s="160"/>
      <c r="DH349" s="160"/>
      <c r="DI349" s="160"/>
      <c r="DJ349" s="160"/>
      <c r="DK349" s="160"/>
    </row>
    <row r="350" spans="1:115"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2"/>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c r="BA350" s="160"/>
      <c r="BB350" s="160"/>
      <c r="BC350" s="160"/>
      <c r="BD350" s="160"/>
      <c r="BE350" s="160"/>
      <c r="BF350" s="162"/>
      <c r="BG350" s="160"/>
      <c r="BH350" s="160"/>
      <c r="BI350" s="160"/>
      <c r="BJ350" s="160"/>
      <c r="BK350" s="160"/>
      <c r="BL350" s="160"/>
      <c r="BM350" s="160"/>
      <c r="BN350" s="160"/>
      <c r="BO350" s="160"/>
      <c r="BP350" s="160"/>
      <c r="BQ350" s="160"/>
      <c r="BR350" s="160"/>
      <c r="BS350" s="160"/>
      <c r="BT350" s="160"/>
      <c r="BU350" s="160"/>
      <c r="BV350" s="160"/>
      <c r="BW350" s="160"/>
      <c r="BX350" s="160"/>
      <c r="BY350" s="160"/>
      <c r="BZ350" s="160"/>
      <c r="CA350" s="160"/>
      <c r="CB350" s="160"/>
      <c r="CC350" s="160"/>
      <c r="CD350" s="160"/>
      <c r="CE350" s="160"/>
      <c r="CF350" s="160"/>
      <c r="CG350" s="160"/>
      <c r="CH350" s="160"/>
      <c r="CI350" s="162"/>
      <c r="CJ350" s="160"/>
      <c r="CK350" s="160"/>
      <c r="CL350" s="160"/>
      <c r="CM350" s="160"/>
      <c r="CN350" s="160"/>
      <c r="CO350" s="160"/>
      <c r="CP350" s="160"/>
      <c r="CQ350" s="160"/>
      <c r="CR350" s="160"/>
      <c r="CS350" s="160"/>
      <c r="CT350" s="160"/>
      <c r="CU350" s="160"/>
      <c r="CV350" s="160"/>
      <c r="CW350" s="160"/>
      <c r="CX350" s="160"/>
      <c r="CY350" s="160"/>
      <c r="CZ350" s="160"/>
      <c r="DA350" s="160"/>
      <c r="DB350" s="160"/>
      <c r="DC350" s="160"/>
      <c r="DD350" s="160"/>
      <c r="DE350" s="160"/>
      <c r="DF350" s="160"/>
      <c r="DG350" s="160"/>
      <c r="DH350" s="160"/>
      <c r="DI350" s="160"/>
      <c r="DJ350" s="160"/>
      <c r="DK350" s="160"/>
    </row>
    <row r="351" spans="1:115"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2"/>
      <c r="AD351" s="160"/>
      <c r="AE351" s="160"/>
      <c r="AF351" s="160"/>
      <c r="AG351" s="160"/>
      <c r="AH351" s="160"/>
      <c r="AI351" s="160"/>
      <c r="AJ351" s="160"/>
      <c r="AK351" s="160"/>
      <c r="AL351" s="160"/>
      <c r="AM351" s="160"/>
      <c r="AN351" s="160"/>
      <c r="AO351" s="160"/>
      <c r="AP351" s="160"/>
      <c r="AQ351" s="160"/>
      <c r="AR351" s="160"/>
      <c r="AS351" s="160"/>
      <c r="AT351" s="160"/>
      <c r="AU351" s="160"/>
      <c r="AV351" s="160"/>
      <c r="AW351" s="160"/>
      <c r="AX351" s="160"/>
      <c r="AY351" s="160"/>
      <c r="AZ351" s="160"/>
      <c r="BA351" s="160"/>
      <c r="BB351" s="160"/>
      <c r="BC351" s="160"/>
      <c r="BD351" s="160"/>
      <c r="BE351" s="160"/>
      <c r="BF351" s="162"/>
      <c r="BG351" s="160"/>
      <c r="BH351" s="160"/>
      <c r="BI351" s="160"/>
      <c r="BJ351" s="160"/>
      <c r="BK351" s="160"/>
      <c r="BL351" s="160"/>
      <c r="BM351" s="160"/>
      <c r="BN351" s="160"/>
      <c r="BO351" s="160"/>
      <c r="BP351" s="160"/>
      <c r="BQ351" s="160"/>
      <c r="BR351" s="160"/>
      <c r="BS351" s="160"/>
      <c r="BT351" s="160"/>
      <c r="BU351" s="160"/>
      <c r="BV351" s="160"/>
      <c r="BW351" s="160"/>
      <c r="BX351" s="160"/>
      <c r="BY351" s="160"/>
      <c r="BZ351" s="160"/>
      <c r="CA351" s="160"/>
      <c r="CB351" s="160"/>
      <c r="CC351" s="160"/>
      <c r="CD351" s="160"/>
      <c r="CE351" s="160"/>
      <c r="CF351" s="160"/>
      <c r="CG351" s="160"/>
      <c r="CH351" s="160"/>
      <c r="CI351" s="162"/>
      <c r="CJ351" s="160"/>
      <c r="CK351" s="160"/>
      <c r="CL351" s="160"/>
      <c r="CM351" s="160"/>
      <c r="CN351" s="160"/>
      <c r="CO351" s="160"/>
      <c r="CP351" s="160"/>
      <c r="CQ351" s="160"/>
      <c r="CR351" s="160"/>
      <c r="CS351" s="160"/>
      <c r="CT351" s="160"/>
      <c r="CU351" s="160"/>
      <c r="CV351" s="160"/>
      <c r="CW351" s="160"/>
      <c r="CX351" s="160"/>
      <c r="CY351" s="160"/>
      <c r="CZ351" s="160"/>
      <c r="DA351" s="160"/>
      <c r="DB351" s="160"/>
      <c r="DC351" s="160"/>
      <c r="DD351" s="160"/>
      <c r="DE351" s="160"/>
      <c r="DF351" s="160"/>
      <c r="DG351" s="160"/>
      <c r="DH351" s="160"/>
      <c r="DI351" s="160"/>
      <c r="DJ351" s="160"/>
      <c r="DK351" s="160"/>
    </row>
    <row r="352" spans="1:115"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2"/>
      <c r="AD352" s="160"/>
      <c r="AE352" s="160"/>
      <c r="AF352" s="160"/>
      <c r="AG352" s="160"/>
      <c r="AH352" s="160"/>
      <c r="AI352" s="160"/>
      <c r="AJ352" s="160"/>
      <c r="AK352" s="160"/>
      <c r="AL352" s="160"/>
      <c r="AM352" s="160"/>
      <c r="AN352" s="160"/>
      <c r="AO352" s="160"/>
      <c r="AP352" s="160"/>
      <c r="AQ352" s="160"/>
      <c r="AR352" s="160"/>
      <c r="AS352" s="160"/>
      <c r="AT352" s="160"/>
      <c r="AU352" s="160"/>
      <c r="AV352" s="160"/>
      <c r="AW352" s="160"/>
      <c r="AX352" s="160"/>
      <c r="AY352" s="160"/>
      <c r="AZ352" s="160"/>
      <c r="BA352" s="160"/>
      <c r="BB352" s="160"/>
      <c r="BC352" s="160"/>
      <c r="BD352" s="160"/>
      <c r="BE352" s="160"/>
      <c r="BF352" s="162"/>
      <c r="BG352" s="160"/>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c r="CE352" s="160"/>
      <c r="CF352" s="160"/>
      <c r="CG352" s="160"/>
      <c r="CH352" s="160"/>
      <c r="CI352" s="162"/>
      <c r="CJ352" s="160"/>
      <c r="CK352" s="160"/>
      <c r="CL352" s="160"/>
      <c r="CM352" s="160"/>
      <c r="CN352" s="160"/>
      <c r="CO352" s="160"/>
      <c r="CP352" s="160"/>
      <c r="CQ352" s="160"/>
      <c r="CR352" s="160"/>
      <c r="CS352" s="160"/>
      <c r="CT352" s="160"/>
      <c r="CU352" s="160"/>
      <c r="CV352" s="160"/>
      <c r="CW352" s="160"/>
      <c r="CX352" s="160"/>
      <c r="CY352" s="160"/>
      <c r="CZ352" s="160"/>
      <c r="DA352" s="160"/>
      <c r="DB352" s="160"/>
      <c r="DC352" s="160"/>
      <c r="DD352" s="160"/>
      <c r="DE352" s="160"/>
      <c r="DF352" s="160"/>
      <c r="DG352" s="160"/>
      <c r="DH352" s="160"/>
      <c r="DI352" s="160"/>
      <c r="DJ352" s="160"/>
      <c r="DK352" s="160"/>
    </row>
    <row r="353" spans="1:115"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2"/>
      <c r="AD353" s="160"/>
      <c r="AE353" s="160"/>
      <c r="AF353" s="160"/>
      <c r="AG353" s="160"/>
      <c r="AH353" s="160"/>
      <c r="AI353" s="160"/>
      <c r="AJ353" s="160"/>
      <c r="AK353" s="160"/>
      <c r="AL353" s="160"/>
      <c r="AM353" s="160"/>
      <c r="AN353" s="160"/>
      <c r="AO353" s="160"/>
      <c r="AP353" s="160"/>
      <c r="AQ353" s="160"/>
      <c r="AR353" s="160"/>
      <c r="AS353" s="160"/>
      <c r="AT353" s="160"/>
      <c r="AU353" s="160"/>
      <c r="AV353" s="160"/>
      <c r="AW353" s="160"/>
      <c r="AX353" s="160"/>
      <c r="AY353" s="160"/>
      <c r="AZ353" s="160"/>
      <c r="BA353" s="160"/>
      <c r="BB353" s="160"/>
      <c r="BC353" s="160"/>
      <c r="BD353" s="160"/>
      <c r="BE353" s="160"/>
      <c r="BF353" s="162"/>
      <c r="BG353" s="160"/>
      <c r="BH353" s="160"/>
      <c r="BI353" s="160"/>
      <c r="BJ353" s="160"/>
      <c r="BK353" s="160"/>
      <c r="BL353" s="160"/>
      <c r="BM353" s="160"/>
      <c r="BN353" s="160"/>
      <c r="BO353" s="160"/>
      <c r="BP353" s="160"/>
      <c r="BQ353" s="160"/>
      <c r="BR353" s="160"/>
      <c r="BS353" s="160"/>
      <c r="BT353" s="160"/>
      <c r="BU353" s="160"/>
      <c r="BV353" s="160"/>
      <c r="BW353" s="160"/>
      <c r="BX353" s="160"/>
      <c r="BY353" s="160"/>
      <c r="BZ353" s="160"/>
      <c r="CA353" s="160"/>
      <c r="CB353" s="160"/>
      <c r="CC353" s="160"/>
      <c r="CD353" s="160"/>
      <c r="CE353" s="160"/>
      <c r="CF353" s="160"/>
      <c r="CG353" s="160"/>
      <c r="CH353" s="160"/>
      <c r="CI353" s="162"/>
      <c r="CJ353" s="160"/>
      <c r="CK353" s="160"/>
      <c r="CL353" s="160"/>
      <c r="CM353" s="160"/>
      <c r="CN353" s="160"/>
      <c r="CO353" s="160"/>
      <c r="CP353" s="160"/>
      <c r="CQ353" s="160"/>
      <c r="CR353" s="160"/>
      <c r="CS353" s="160"/>
      <c r="CT353" s="160"/>
      <c r="CU353" s="160"/>
      <c r="CV353" s="160"/>
      <c r="CW353" s="160"/>
      <c r="CX353" s="160"/>
      <c r="CY353" s="160"/>
      <c r="CZ353" s="160"/>
      <c r="DA353" s="160"/>
      <c r="DB353" s="160"/>
      <c r="DC353" s="160"/>
      <c r="DD353" s="160"/>
      <c r="DE353" s="160"/>
      <c r="DF353" s="160"/>
      <c r="DG353" s="160"/>
      <c r="DH353" s="160"/>
      <c r="DI353" s="160"/>
      <c r="DJ353" s="160"/>
      <c r="DK353" s="160"/>
    </row>
    <row r="354" spans="1:115"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2"/>
      <c r="AD354" s="160"/>
      <c r="AE354" s="160"/>
      <c r="AF354" s="160"/>
      <c r="AG354" s="160"/>
      <c r="AH354" s="160"/>
      <c r="AI354" s="160"/>
      <c r="AJ354" s="160"/>
      <c r="AK354" s="160"/>
      <c r="AL354" s="160"/>
      <c r="AM354" s="160"/>
      <c r="AN354" s="160"/>
      <c r="AO354" s="160"/>
      <c r="AP354" s="160"/>
      <c r="AQ354" s="160"/>
      <c r="AR354" s="160"/>
      <c r="AS354" s="160"/>
      <c r="AT354" s="160"/>
      <c r="AU354" s="160"/>
      <c r="AV354" s="160"/>
      <c r="AW354" s="160"/>
      <c r="AX354" s="160"/>
      <c r="AY354" s="160"/>
      <c r="AZ354" s="160"/>
      <c r="BA354" s="160"/>
      <c r="BB354" s="160"/>
      <c r="BC354" s="160"/>
      <c r="BD354" s="160"/>
      <c r="BE354" s="160"/>
      <c r="BF354" s="162"/>
      <c r="BG354" s="160"/>
      <c r="BH354" s="160"/>
      <c r="BI354" s="160"/>
      <c r="BJ354" s="160"/>
      <c r="BK354" s="160"/>
      <c r="BL354" s="160"/>
      <c r="BM354" s="160"/>
      <c r="BN354" s="160"/>
      <c r="BO354" s="160"/>
      <c r="BP354" s="160"/>
      <c r="BQ354" s="160"/>
      <c r="BR354" s="160"/>
      <c r="BS354" s="160"/>
      <c r="BT354" s="160"/>
      <c r="BU354" s="160"/>
      <c r="BV354" s="160"/>
      <c r="BW354" s="160"/>
      <c r="BX354" s="160"/>
      <c r="BY354" s="160"/>
      <c r="BZ354" s="160"/>
      <c r="CA354" s="160"/>
      <c r="CB354" s="160"/>
      <c r="CC354" s="160"/>
      <c r="CD354" s="160"/>
      <c r="CE354" s="160"/>
      <c r="CF354" s="160"/>
      <c r="CG354" s="160"/>
      <c r="CH354" s="160"/>
      <c r="CI354" s="162"/>
      <c r="CJ354" s="160"/>
      <c r="CK354" s="160"/>
      <c r="CL354" s="160"/>
      <c r="CM354" s="160"/>
      <c r="CN354" s="160"/>
      <c r="CO354" s="160"/>
      <c r="CP354" s="160"/>
      <c r="CQ354" s="160"/>
      <c r="CR354" s="160"/>
      <c r="CS354" s="160"/>
      <c r="CT354" s="160"/>
      <c r="CU354" s="160"/>
      <c r="CV354" s="160"/>
      <c r="CW354" s="160"/>
      <c r="CX354" s="160"/>
      <c r="CY354" s="160"/>
      <c r="CZ354" s="160"/>
      <c r="DA354" s="160"/>
      <c r="DB354" s="160"/>
      <c r="DC354" s="160"/>
      <c r="DD354" s="160"/>
      <c r="DE354" s="160"/>
      <c r="DF354" s="160"/>
      <c r="DG354" s="160"/>
      <c r="DH354" s="160"/>
      <c r="DI354" s="160"/>
      <c r="DJ354" s="160"/>
      <c r="DK354" s="160"/>
    </row>
    <row r="355" spans="1:115"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2"/>
      <c r="AD355" s="160"/>
      <c r="AE355" s="160"/>
      <c r="AF355" s="160"/>
      <c r="AG355" s="160"/>
      <c r="AH355" s="160"/>
      <c r="AI355" s="160"/>
      <c r="AJ355" s="160"/>
      <c r="AK355" s="160"/>
      <c r="AL355" s="160"/>
      <c r="AM355" s="160"/>
      <c r="AN355" s="160"/>
      <c r="AO355" s="160"/>
      <c r="AP355" s="160"/>
      <c r="AQ355" s="160"/>
      <c r="AR355" s="160"/>
      <c r="AS355" s="160"/>
      <c r="AT355" s="160"/>
      <c r="AU355" s="160"/>
      <c r="AV355" s="160"/>
      <c r="AW355" s="160"/>
      <c r="AX355" s="160"/>
      <c r="AY355" s="160"/>
      <c r="AZ355" s="160"/>
      <c r="BA355" s="160"/>
      <c r="BB355" s="160"/>
      <c r="BC355" s="160"/>
      <c r="BD355" s="160"/>
      <c r="BE355" s="160"/>
      <c r="BF355" s="162"/>
      <c r="BG355" s="160"/>
      <c r="BH355" s="160"/>
      <c r="BI355" s="160"/>
      <c r="BJ355" s="160"/>
      <c r="BK355" s="160"/>
      <c r="BL355" s="160"/>
      <c r="BM355" s="160"/>
      <c r="BN355" s="160"/>
      <c r="BO355" s="160"/>
      <c r="BP355" s="160"/>
      <c r="BQ355" s="160"/>
      <c r="BR355" s="160"/>
      <c r="BS355" s="160"/>
      <c r="BT355" s="160"/>
      <c r="BU355" s="160"/>
      <c r="BV355" s="160"/>
      <c r="BW355" s="160"/>
      <c r="BX355" s="160"/>
      <c r="BY355" s="160"/>
      <c r="BZ355" s="160"/>
      <c r="CA355" s="160"/>
      <c r="CB355" s="160"/>
      <c r="CC355" s="160"/>
      <c r="CD355" s="160"/>
      <c r="CE355" s="160"/>
      <c r="CF355" s="160"/>
      <c r="CG355" s="160"/>
      <c r="CH355" s="160"/>
      <c r="CI355" s="162"/>
      <c r="CJ355" s="160"/>
      <c r="CK355" s="160"/>
      <c r="CL355" s="160"/>
      <c r="CM355" s="160"/>
      <c r="CN355" s="160"/>
      <c r="CO355" s="160"/>
      <c r="CP355" s="160"/>
      <c r="CQ355" s="160"/>
      <c r="CR355" s="160"/>
      <c r="CS355" s="160"/>
      <c r="CT355" s="160"/>
      <c r="CU355" s="160"/>
      <c r="CV355" s="160"/>
      <c r="CW355" s="160"/>
      <c r="CX355" s="160"/>
      <c r="CY355" s="160"/>
      <c r="CZ355" s="160"/>
      <c r="DA355" s="160"/>
      <c r="DB355" s="160"/>
      <c r="DC355" s="160"/>
      <c r="DD355" s="160"/>
      <c r="DE355" s="160"/>
      <c r="DF355" s="160"/>
      <c r="DG355" s="160"/>
      <c r="DH355" s="160"/>
      <c r="DI355" s="160"/>
      <c r="DJ355" s="160"/>
      <c r="DK355" s="160"/>
    </row>
    <row r="356" spans="1:115"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2"/>
      <c r="AD356" s="160"/>
      <c r="AE356" s="160"/>
      <c r="AF356" s="160"/>
      <c r="AG356" s="160"/>
      <c r="AH356" s="160"/>
      <c r="AI356" s="160"/>
      <c r="AJ356" s="160"/>
      <c r="AK356" s="160"/>
      <c r="AL356" s="160"/>
      <c r="AM356" s="160"/>
      <c r="AN356" s="160"/>
      <c r="AO356" s="160"/>
      <c r="AP356" s="160"/>
      <c r="AQ356" s="160"/>
      <c r="AR356" s="160"/>
      <c r="AS356" s="160"/>
      <c r="AT356" s="160"/>
      <c r="AU356" s="160"/>
      <c r="AV356" s="160"/>
      <c r="AW356" s="160"/>
      <c r="AX356" s="160"/>
      <c r="AY356" s="160"/>
      <c r="AZ356" s="160"/>
      <c r="BA356" s="160"/>
      <c r="BB356" s="160"/>
      <c r="BC356" s="160"/>
      <c r="BD356" s="160"/>
      <c r="BE356" s="160"/>
      <c r="BF356" s="162"/>
      <c r="BG356" s="160"/>
      <c r="BH356" s="160"/>
      <c r="BI356" s="160"/>
      <c r="BJ356" s="160"/>
      <c r="BK356" s="160"/>
      <c r="BL356" s="160"/>
      <c r="BM356" s="160"/>
      <c r="BN356" s="160"/>
      <c r="BO356" s="160"/>
      <c r="BP356" s="160"/>
      <c r="BQ356" s="160"/>
      <c r="BR356" s="160"/>
      <c r="BS356" s="160"/>
      <c r="BT356" s="160"/>
      <c r="BU356" s="160"/>
      <c r="BV356" s="160"/>
      <c r="BW356" s="160"/>
      <c r="BX356" s="160"/>
      <c r="BY356" s="160"/>
      <c r="BZ356" s="160"/>
      <c r="CA356" s="160"/>
      <c r="CB356" s="160"/>
      <c r="CC356" s="160"/>
      <c r="CD356" s="160"/>
      <c r="CE356" s="160"/>
      <c r="CF356" s="160"/>
      <c r="CG356" s="160"/>
      <c r="CH356" s="160"/>
      <c r="CI356" s="162"/>
      <c r="CJ356" s="160"/>
      <c r="CK356" s="160"/>
      <c r="CL356" s="160"/>
      <c r="CM356" s="160"/>
      <c r="CN356" s="160"/>
      <c r="CO356" s="160"/>
      <c r="CP356" s="160"/>
      <c r="CQ356" s="160"/>
      <c r="CR356" s="160"/>
      <c r="CS356" s="160"/>
      <c r="CT356" s="160"/>
      <c r="CU356" s="160"/>
      <c r="CV356" s="160"/>
      <c r="CW356" s="160"/>
      <c r="CX356" s="160"/>
      <c r="CY356" s="160"/>
      <c r="CZ356" s="160"/>
      <c r="DA356" s="160"/>
      <c r="DB356" s="160"/>
      <c r="DC356" s="160"/>
      <c r="DD356" s="160"/>
      <c r="DE356" s="160"/>
      <c r="DF356" s="160"/>
      <c r="DG356" s="160"/>
      <c r="DH356" s="160"/>
      <c r="DI356" s="160"/>
      <c r="DJ356" s="160"/>
      <c r="DK356" s="160"/>
    </row>
  </sheetData>
  <mergeCells count="49">
    <mergeCell ref="AD9:BE10"/>
    <mergeCell ref="BG9:CH10"/>
    <mergeCell ref="CJ9:DK10"/>
    <mergeCell ref="BG24:BG27"/>
    <mergeCell ref="CJ24:CJ27"/>
    <mergeCell ref="AD11:BE11"/>
    <mergeCell ref="BG11:CH11"/>
    <mergeCell ref="CJ11:DK11"/>
    <mergeCell ref="A52:E52"/>
    <mergeCell ref="A40:A43"/>
    <mergeCell ref="AD12:BE12"/>
    <mergeCell ref="BG12:CH12"/>
    <mergeCell ref="CJ12:DK12"/>
    <mergeCell ref="AD16:AD19"/>
    <mergeCell ref="BG16:BG19"/>
    <mergeCell ref="CJ16:CJ19"/>
    <mergeCell ref="AD20:AD23"/>
    <mergeCell ref="BG20:BG23"/>
    <mergeCell ref="CJ20:CJ23"/>
    <mergeCell ref="AD24:AD27"/>
    <mergeCell ref="AD40:AD43"/>
    <mergeCell ref="A51:E51"/>
    <mergeCell ref="AD28:AD31"/>
    <mergeCell ref="BG28:BG31"/>
    <mergeCell ref="A9:AB10"/>
    <mergeCell ref="A12:AB12"/>
    <mergeCell ref="A20:A23"/>
    <mergeCell ref="A28:A31"/>
    <mergeCell ref="A36:A39"/>
    <mergeCell ref="A16:A19"/>
    <mergeCell ref="Z14:AB14"/>
    <mergeCell ref="A24:A27"/>
    <mergeCell ref="A11:AB11"/>
    <mergeCell ref="CJ28:CJ31"/>
    <mergeCell ref="A32:A35"/>
    <mergeCell ref="AD32:AD35"/>
    <mergeCell ref="BG32:BG35"/>
    <mergeCell ref="CJ32:CJ35"/>
    <mergeCell ref="A48:B48"/>
    <mergeCell ref="A49:B49"/>
    <mergeCell ref="BG40:BG43"/>
    <mergeCell ref="CJ40:CJ43"/>
    <mergeCell ref="AD36:AD39"/>
    <mergeCell ref="BG36:BG39"/>
    <mergeCell ref="CJ36:CJ39"/>
    <mergeCell ref="A44:A45"/>
    <mergeCell ref="AD44:AD45"/>
    <mergeCell ref="BG44:BG45"/>
    <mergeCell ref="CJ44:CJ4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HP95"/>
  <sheetViews>
    <sheetView zoomScale="90" zoomScaleNormal="90" workbookViewId="0">
      <pane xSplit="1" ySplit="11" topLeftCell="M37" activePane="bottomRight" state="frozen"/>
      <selection activeCell="H129" sqref="H129"/>
      <selection pane="topRight" activeCell="H129" sqref="H129"/>
      <selection pane="bottomLeft" activeCell="H129" sqref="H129"/>
      <selection pane="bottomRight" activeCell="Z46" sqref="Z46"/>
    </sheetView>
  </sheetViews>
  <sheetFormatPr baseColWidth="10" defaultRowHeight="12.75" x14ac:dyDescent="0.2"/>
  <cols>
    <col min="1" max="1" width="9.7109375" style="1" customWidth="1"/>
    <col min="2" max="2" width="16.42578125" style="1" customWidth="1"/>
    <col min="3" max="28" width="11.42578125" style="1"/>
    <col min="29" max="29" width="3.7109375" style="1" customWidth="1"/>
    <col min="30" max="30" width="9.7109375" style="1" customWidth="1"/>
    <col min="31" max="31" width="16.7109375" style="1" customWidth="1"/>
    <col min="32" max="57" width="11.42578125" style="1"/>
    <col min="58" max="58" width="3.7109375" style="1" customWidth="1"/>
    <col min="59" max="59" width="9.7109375" style="1" customWidth="1"/>
    <col min="60" max="60" width="15.7109375" style="1" customWidth="1"/>
    <col min="61" max="86" width="11.42578125" style="1"/>
    <col min="87" max="87" width="3.7109375" style="1" customWidth="1"/>
    <col min="88" max="88" width="9.7109375" style="1" customWidth="1"/>
    <col min="89" max="89" width="15.5703125" style="1" customWidth="1"/>
    <col min="90" max="16384" width="11.42578125" style="1"/>
  </cols>
  <sheetData>
    <row r="1" spans="1:224" x14ac:dyDescent="0.2">
      <c r="B1" s="14"/>
      <c r="C1" s="14"/>
      <c r="D1" s="14"/>
      <c r="E1" s="14"/>
      <c r="F1" s="23"/>
      <c r="G1" s="14"/>
      <c r="H1" s="14"/>
      <c r="I1" s="14"/>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5.75" customHeight="1" x14ac:dyDescent="0.2">
      <c r="B4" s="14"/>
      <c r="C4" s="14"/>
      <c r="D4" s="14"/>
      <c r="E4" s="35"/>
      <c r="F4" s="36"/>
      <c r="G4" s="35"/>
      <c r="H4" s="37"/>
      <c r="I4" s="37"/>
    </row>
    <row r="5" spans="1:224" ht="15.75" customHeight="1" x14ac:dyDescent="0.2">
      <c r="B5" s="14"/>
      <c r="C5" s="14"/>
      <c r="D5" s="14"/>
      <c r="E5" s="35"/>
      <c r="F5" s="35"/>
      <c r="G5" s="35"/>
      <c r="H5" s="37"/>
      <c r="I5" s="37"/>
    </row>
    <row r="6" spans="1:224" s="306" customFormat="1" ht="12.75" customHeight="1" x14ac:dyDescent="0.2">
      <c r="A6" s="392" t="s">
        <v>64</v>
      </c>
      <c r="B6" s="39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D6" s="392" t="s">
        <v>64</v>
      </c>
      <c r="AE6" s="393"/>
      <c r="AF6" s="393"/>
      <c r="AG6" s="393"/>
      <c r="AH6" s="393"/>
      <c r="AI6" s="393"/>
      <c r="AJ6" s="393"/>
      <c r="AK6" s="393"/>
      <c r="AL6" s="393"/>
      <c r="AM6" s="393"/>
      <c r="AN6" s="393"/>
      <c r="AO6" s="393"/>
      <c r="AP6" s="393"/>
      <c r="AQ6" s="393"/>
      <c r="AR6" s="393"/>
      <c r="AS6" s="393"/>
      <c r="AT6" s="393"/>
      <c r="AU6" s="393"/>
      <c r="AV6" s="393"/>
      <c r="AW6" s="393"/>
      <c r="AX6" s="393"/>
      <c r="AY6" s="393"/>
      <c r="AZ6" s="393"/>
      <c r="BA6" s="393"/>
      <c r="BB6" s="393"/>
      <c r="BC6" s="393"/>
      <c r="BD6" s="393"/>
      <c r="BE6" s="393"/>
      <c r="BF6" s="235"/>
      <c r="BG6" s="392" t="s">
        <v>64</v>
      </c>
      <c r="BH6" s="393"/>
      <c r="BI6" s="393"/>
      <c r="BJ6" s="393"/>
      <c r="BK6" s="393"/>
      <c r="BL6" s="393"/>
      <c r="BM6" s="393"/>
      <c r="BN6" s="393"/>
      <c r="BO6" s="393"/>
      <c r="BP6" s="393"/>
      <c r="BQ6" s="393"/>
      <c r="BR6" s="393"/>
      <c r="BS6" s="393"/>
      <c r="BT6" s="393"/>
      <c r="BU6" s="393"/>
      <c r="BV6" s="393"/>
      <c r="BW6" s="393"/>
      <c r="BX6" s="393"/>
      <c r="BY6" s="393"/>
      <c r="BZ6" s="393"/>
      <c r="CA6" s="393"/>
      <c r="CB6" s="393"/>
      <c r="CC6" s="393"/>
      <c r="CD6" s="393"/>
      <c r="CE6" s="393"/>
      <c r="CF6" s="393"/>
      <c r="CG6" s="393"/>
      <c r="CH6" s="393"/>
      <c r="CI6" s="235"/>
      <c r="CJ6" s="392" t="s">
        <v>64</v>
      </c>
      <c r="CK6" s="393"/>
      <c r="CL6" s="393"/>
      <c r="CM6" s="393"/>
      <c r="CN6" s="393"/>
      <c r="CO6" s="393"/>
      <c r="CP6" s="393"/>
      <c r="CQ6" s="393"/>
      <c r="CR6" s="393"/>
      <c r="CS6" s="393"/>
      <c r="CT6" s="393"/>
      <c r="CU6" s="393"/>
      <c r="CV6" s="393"/>
      <c r="CW6" s="393"/>
      <c r="CX6" s="393"/>
      <c r="CY6" s="393"/>
      <c r="CZ6" s="393"/>
      <c r="DA6" s="393"/>
      <c r="DB6" s="393"/>
      <c r="DC6" s="393"/>
      <c r="DD6" s="393"/>
      <c r="DE6" s="393"/>
      <c r="DF6" s="393"/>
      <c r="DG6" s="393"/>
      <c r="DH6" s="393"/>
      <c r="DI6" s="393"/>
      <c r="DJ6" s="393"/>
      <c r="DK6" s="393"/>
    </row>
    <row r="7" spans="1:224" s="306" customFormat="1" ht="12.75" customHeight="1" x14ac:dyDescent="0.2">
      <c r="A7" s="392"/>
      <c r="B7" s="393"/>
      <c r="C7" s="393"/>
      <c r="D7" s="393"/>
      <c r="E7" s="393"/>
      <c r="F7" s="393"/>
      <c r="G7" s="393"/>
      <c r="H7" s="393"/>
      <c r="I7" s="393"/>
      <c r="J7" s="393"/>
      <c r="K7" s="393"/>
      <c r="L7" s="393"/>
      <c r="M7" s="393"/>
      <c r="N7" s="393"/>
      <c r="O7" s="393"/>
      <c r="P7" s="393"/>
      <c r="Q7" s="393"/>
      <c r="R7" s="393"/>
      <c r="S7" s="393"/>
      <c r="T7" s="393"/>
      <c r="U7" s="393"/>
      <c r="V7" s="393"/>
      <c r="W7" s="393"/>
      <c r="X7" s="393"/>
      <c r="Y7" s="393"/>
      <c r="Z7" s="393"/>
      <c r="AA7" s="393"/>
      <c r="AB7" s="393"/>
      <c r="AD7" s="392"/>
      <c r="AE7" s="393"/>
      <c r="AF7" s="393"/>
      <c r="AG7" s="393"/>
      <c r="AH7" s="393"/>
      <c r="AI7" s="393"/>
      <c r="AJ7" s="393"/>
      <c r="AK7" s="393"/>
      <c r="AL7" s="393"/>
      <c r="AM7" s="393"/>
      <c r="AN7" s="393"/>
      <c r="AO7" s="393"/>
      <c r="AP7" s="393"/>
      <c r="AQ7" s="393"/>
      <c r="AR7" s="393"/>
      <c r="AS7" s="393"/>
      <c r="AT7" s="393"/>
      <c r="AU7" s="393"/>
      <c r="AV7" s="393"/>
      <c r="AW7" s="393"/>
      <c r="AX7" s="393"/>
      <c r="AY7" s="393"/>
      <c r="AZ7" s="393"/>
      <c r="BA7" s="393"/>
      <c r="BB7" s="393"/>
      <c r="BC7" s="393"/>
      <c r="BD7" s="393"/>
      <c r="BE7" s="393"/>
      <c r="BF7" s="235"/>
      <c r="BG7" s="392"/>
      <c r="BH7" s="393"/>
      <c r="BI7" s="393"/>
      <c r="BJ7" s="393"/>
      <c r="BK7" s="393"/>
      <c r="BL7" s="393"/>
      <c r="BM7" s="393"/>
      <c r="BN7" s="393"/>
      <c r="BO7" s="393"/>
      <c r="BP7" s="393"/>
      <c r="BQ7" s="393"/>
      <c r="BR7" s="393"/>
      <c r="BS7" s="393"/>
      <c r="BT7" s="393"/>
      <c r="BU7" s="393"/>
      <c r="BV7" s="393"/>
      <c r="BW7" s="393"/>
      <c r="BX7" s="393"/>
      <c r="BY7" s="393"/>
      <c r="BZ7" s="393"/>
      <c r="CA7" s="393"/>
      <c r="CB7" s="393"/>
      <c r="CC7" s="393"/>
      <c r="CD7" s="393"/>
      <c r="CE7" s="393"/>
      <c r="CF7" s="393"/>
      <c r="CG7" s="393"/>
      <c r="CH7" s="393"/>
      <c r="CI7" s="235"/>
      <c r="CJ7" s="392"/>
      <c r="CK7" s="393"/>
      <c r="CL7" s="393"/>
      <c r="CM7" s="393"/>
      <c r="CN7" s="393"/>
      <c r="CO7" s="393"/>
      <c r="CP7" s="393"/>
      <c r="CQ7" s="393"/>
      <c r="CR7" s="393"/>
      <c r="CS7" s="393"/>
      <c r="CT7" s="393"/>
      <c r="CU7" s="393"/>
      <c r="CV7" s="393"/>
      <c r="CW7" s="393"/>
      <c r="CX7" s="393"/>
      <c r="CY7" s="393"/>
      <c r="CZ7" s="393"/>
      <c r="DA7" s="393"/>
      <c r="DB7" s="393"/>
      <c r="DC7" s="393"/>
      <c r="DD7" s="393"/>
      <c r="DE7" s="393"/>
      <c r="DF7" s="393"/>
      <c r="DG7" s="393"/>
      <c r="DH7" s="393"/>
      <c r="DI7" s="393"/>
      <c r="DJ7" s="393"/>
      <c r="DK7" s="393"/>
    </row>
    <row r="8" spans="1:224" s="307" customFormat="1" ht="14.25" customHeight="1" x14ac:dyDescent="0.2">
      <c r="A8" s="391" t="s">
        <v>325</v>
      </c>
      <c r="B8" s="391"/>
      <c r="C8" s="391"/>
      <c r="D8" s="391"/>
      <c r="E8" s="391"/>
      <c r="F8" s="391"/>
      <c r="G8" s="391"/>
      <c r="H8" s="391"/>
      <c r="I8" s="391"/>
      <c r="J8" s="391"/>
      <c r="K8" s="391"/>
      <c r="L8" s="391"/>
      <c r="M8" s="391"/>
      <c r="N8" s="391"/>
      <c r="O8" s="391"/>
      <c r="P8" s="391"/>
      <c r="Q8" s="391"/>
      <c r="R8" s="391"/>
      <c r="S8" s="391"/>
      <c r="T8" s="391"/>
      <c r="U8" s="391"/>
      <c r="V8" s="391"/>
      <c r="W8" s="391"/>
      <c r="X8" s="391"/>
      <c r="Y8" s="391"/>
      <c r="Z8" s="391"/>
      <c r="AA8" s="391"/>
      <c r="AB8" s="391"/>
      <c r="AC8" s="235"/>
      <c r="AD8" s="391" t="s">
        <v>326</v>
      </c>
      <c r="AE8" s="391"/>
      <c r="AF8" s="391"/>
      <c r="AG8" s="391"/>
      <c r="AH8" s="391"/>
      <c r="AI8" s="391"/>
      <c r="AJ8" s="391"/>
      <c r="AK8" s="391"/>
      <c r="AL8" s="391"/>
      <c r="AM8" s="391"/>
      <c r="AN8" s="391"/>
      <c r="AO8" s="391"/>
      <c r="AP8" s="391"/>
      <c r="AQ8" s="391"/>
      <c r="AR8" s="391"/>
      <c r="AS8" s="391"/>
      <c r="AT8" s="391"/>
      <c r="AU8" s="391"/>
      <c r="AV8" s="391"/>
      <c r="AW8" s="391"/>
      <c r="AX8" s="391"/>
      <c r="AY8" s="391"/>
      <c r="AZ8" s="391"/>
      <c r="BA8" s="391"/>
      <c r="BB8" s="391"/>
      <c r="BC8" s="391"/>
      <c r="BD8" s="391"/>
      <c r="BE8" s="391"/>
      <c r="BF8" s="235"/>
      <c r="BG8" s="391" t="s">
        <v>327</v>
      </c>
      <c r="BH8" s="391"/>
      <c r="BI8" s="391"/>
      <c r="BJ8" s="391"/>
      <c r="BK8" s="391"/>
      <c r="BL8" s="391"/>
      <c r="BM8" s="391"/>
      <c r="BN8" s="391"/>
      <c r="BO8" s="391"/>
      <c r="BP8" s="391"/>
      <c r="BQ8" s="391"/>
      <c r="BR8" s="391"/>
      <c r="BS8" s="391"/>
      <c r="BT8" s="391"/>
      <c r="BU8" s="391"/>
      <c r="BV8" s="391"/>
      <c r="BW8" s="391"/>
      <c r="BX8" s="391"/>
      <c r="BY8" s="391"/>
      <c r="BZ8" s="391"/>
      <c r="CA8" s="391"/>
      <c r="CB8" s="391"/>
      <c r="CC8" s="391"/>
      <c r="CD8" s="391"/>
      <c r="CE8" s="391"/>
      <c r="CF8" s="391"/>
      <c r="CG8" s="391"/>
      <c r="CH8" s="391"/>
      <c r="CI8" s="235"/>
      <c r="CJ8" s="391" t="s">
        <v>328</v>
      </c>
      <c r="CK8" s="391"/>
      <c r="CL8" s="391"/>
      <c r="CM8" s="391"/>
      <c r="CN8" s="391"/>
      <c r="CO8" s="391"/>
      <c r="CP8" s="391"/>
      <c r="CQ8" s="391"/>
      <c r="CR8" s="391"/>
      <c r="CS8" s="391"/>
      <c r="CT8" s="391"/>
      <c r="CU8" s="391"/>
      <c r="CV8" s="391"/>
      <c r="CW8" s="391"/>
      <c r="CX8" s="391"/>
      <c r="CY8" s="391"/>
      <c r="CZ8" s="391"/>
      <c r="DA8" s="391"/>
      <c r="DB8" s="391"/>
      <c r="DC8" s="391"/>
      <c r="DD8" s="391"/>
      <c r="DE8" s="391"/>
      <c r="DF8" s="391"/>
      <c r="DG8" s="391"/>
      <c r="DH8" s="391"/>
      <c r="DI8" s="391"/>
      <c r="DJ8" s="391"/>
      <c r="DK8" s="391"/>
      <c r="DL8" s="235"/>
      <c r="DM8" s="235"/>
      <c r="DN8" s="235"/>
      <c r="DO8" s="235"/>
      <c r="DP8" s="235"/>
      <c r="DQ8" s="235"/>
      <c r="DR8" s="235"/>
      <c r="DS8" s="235"/>
      <c r="DT8" s="235"/>
      <c r="DU8" s="235"/>
      <c r="DV8" s="235"/>
      <c r="DW8" s="235"/>
      <c r="DX8" s="235"/>
      <c r="DY8" s="235"/>
      <c r="DZ8" s="235"/>
      <c r="EA8" s="235"/>
      <c r="EB8" s="235"/>
      <c r="EC8" s="235"/>
      <c r="ED8" s="235"/>
      <c r="EE8" s="235"/>
      <c r="EF8" s="235"/>
      <c r="EG8" s="235"/>
      <c r="EH8" s="235"/>
      <c r="EI8" s="235"/>
      <c r="EJ8" s="235"/>
      <c r="EK8" s="235"/>
      <c r="EL8" s="235"/>
      <c r="EM8" s="235"/>
      <c r="EN8" s="235"/>
      <c r="EO8" s="235"/>
      <c r="EP8" s="235"/>
      <c r="EQ8" s="235"/>
      <c r="ER8" s="235"/>
      <c r="ES8" s="235"/>
      <c r="ET8" s="235"/>
      <c r="EU8" s="235"/>
      <c r="EV8" s="235"/>
      <c r="EW8" s="235"/>
      <c r="EX8" s="235"/>
      <c r="EY8" s="235"/>
      <c r="EZ8" s="235"/>
      <c r="FA8" s="235"/>
      <c r="FB8" s="235"/>
      <c r="FC8" s="235"/>
      <c r="FD8" s="235"/>
      <c r="FE8" s="235"/>
      <c r="FF8" s="235"/>
      <c r="FG8" s="235"/>
      <c r="FH8" s="235"/>
      <c r="FI8" s="235"/>
      <c r="FJ8" s="235"/>
      <c r="FK8" s="235"/>
      <c r="FL8" s="235"/>
      <c r="FM8" s="235"/>
      <c r="FN8" s="235"/>
      <c r="FO8" s="235"/>
      <c r="FP8" s="235"/>
      <c r="FQ8" s="235"/>
      <c r="FR8" s="235"/>
      <c r="FS8" s="235"/>
      <c r="FT8" s="235"/>
      <c r="FU8" s="235"/>
      <c r="FV8" s="235"/>
      <c r="FW8" s="235"/>
      <c r="FX8" s="235"/>
      <c r="FY8" s="235"/>
      <c r="FZ8" s="235"/>
      <c r="GA8" s="235"/>
      <c r="GB8" s="235"/>
      <c r="GC8" s="235"/>
      <c r="GD8" s="235"/>
      <c r="GE8" s="235"/>
      <c r="GF8" s="235"/>
      <c r="GG8" s="235"/>
      <c r="GH8" s="235"/>
      <c r="GI8" s="235"/>
      <c r="GJ8" s="235"/>
      <c r="GK8" s="235"/>
      <c r="GL8" s="235"/>
      <c r="GM8" s="235"/>
      <c r="GN8" s="235"/>
      <c r="GO8" s="235"/>
      <c r="GP8" s="235"/>
      <c r="GQ8" s="235"/>
      <c r="GR8" s="235"/>
      <c r="GS8" s="235"/>
      <c r="GT8" s="235"/>
      <c r="GU8" s="235"/>
      <c r="GV8" s="235"/>
      <c r="GW8" s="235"/>
      <c r="GX8" s="235"/>
      <c r="GY8" s="235"/>
      <c r="GZ8" s="235"/>
      <c r="HA8" s="235"/>
      <c r="HB8" s="235"/>
      <c r="HC8" s="235"/>
      <c r="HD8" s="235"/>
      <c r="HE8" s="235"/>
      <c r="HF8" s="235"/>
      <c r="HG8" s="235"/>
      <c r="HH8" s="235"/>
      <c r="HI8" s="235"/>
      <c r="HJ8" s="235"/>
      <c r="HK8" s="235"/>
      <c r="HL8" s="235"/>
      <c r="HM8" s="235"/>
      <c r="HN8" s="235"/>
      <c r="HO8" s="235"/>
      <c r="HP8" s="235"/>
    </row>
    <row r="9" spans="1:224" s="307" customFormat="1" ht="14.25" customHeight="1" x14ac:dyDescent="0.2">
      <c r="A9" s="391" t="str">
        <f>Hoja2!A1</f>
        <v>2015 (I trimestre) - 2022 (II trimestre)pr</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235"/>
      <c r="AD9" s="391" t="str">
        <f>Hoja2!A2</f>
        <v>2016 (I trimestre) - 2022 (II trimestre)pr</v>
      </c>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235"/>
      <c r="BG9" s="391" t="str">
        <f>Hoja2!A2</f>
        <v>2016 (I trimestre) - 2022 (II trimestre)pr</v>
      </c>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235"/>
      <c r="CJ9" s="391" t="str">
        <f>Hoja2!A3</f>
        <v>2016 (IV trimestre) - 2022 (II trimestre)pr</v>
      </c>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235"/>
      <c r="DM9" s="235"/>
      <c r="DN9" s="235"/>
      <c r="DO9" s="235"/>
      <c r="DP9" s="235"/>
      <c r="DQ9" s="235"/>
      <c r="DR9" s="235"/>
      <c r="DS9" s="235"/>
      <c r="DT9" s="235"/>
      <c r="DU9" s="235"/>
      <c r="DV9" s="235"/>
      <c r="DW9" s="235"/>
      <c r="DX9" s="235"/>
      <c r="DY9" s="235"/>
      <c r="DZ9" s="235"/>
      <c r="EA9" s="235"/>
      <c r="EB9" s="235"/>
      <c r="EC9" s="235"/>
      <c r="ED9" s="235"/>
      <c r="EE9" s="235"/>
      <c r="EF9" s="235"/>
      <c r="EG9" s="235"/>
      <c r="EH9" s="235"/>
      <c r="EI9" s="235"/>
      <c r="EJ9" s="235"/>
      <c r="EK9" s="235"/>
      <c r="EL9" s="235"/>
      <c r="EM9" s="235"/>
      <c r="EN9" s="235"/>
      <c r="EO9" s="235"/>
      <c r="EP9" s="235"/>
      <c r="EQ9" s="235"/>
      <c r="ER9" s="235"/>
      <c r="ES9" s="235"/>
      <c r="ET9" s="235"/>
      <c r="EU9" s="235"/>
      <c r="EV9" s="235"/>
      <c r="EW9" s="235"/>
      <c r="EX9" s="235"/>
      <c r="EY9" s="235"/>
      <c r="EZ9" s="235"/>
      <c r="FA9" s="235"/>
      <c r="FB9" s="235"/>
      <c r="FC9" s="235"/>
      <c r="FD9" s="235"/>
      <c r="FE9" s="235"/>
      <c r="FF9" s="235"/>
      <c r="FG9" s="235"/>
      <c r="FH9" s="235"/>
      <c r="FI9" s="235"/>
      <c r="FJ9" s="235"/>
      <c r="FK9" s="235"/>
      <c r="FL9" s="235"/>
      <c r="FM9" s="235"/>
      <c r="FN9" s="235"/>
      <c r="FO9" s="235"/>
      <c r="FP9" s="235"/>
      <c r="FQ9" s="235"/>
      <c r="FR9" s="235"/>
      <c r="FS9" s="235"/>
      <c r="FT9" s="235"/>
      <c r="FU9" s="235"/>
      <c r="FV9" s="235"/>
      <c r="FW9" s="235"/>
      <c r="FX9" s="235"/>
      <c r="FY9" s="235"/>
      <c r="FZ9" s="235"/>
      <c r="GA9" s="235"/>
      <c r="GB9" s="235"/>
      <c r="GC9" s="235"/>
      <c r="GD9" s="235"/>
      <c r="GE9" s="235"/>
      <c r="GF9" s="235"/>
      <c r="GG9" s="235"/>
      <c r="GH9" s="235"/>
      <c r="GI9" s="235"/>
      <c r="GJ9" s="235"/>
      <c r="GK9" s="235"/>
      <c r="GL9" s="235"/>
      <c r="GM9" s="235"/>
      <c r="GN9" s="235"/>
      <c r="GO9" s="235"/>
      <c r="GP9" s="235"/>
      <c r="GQ9" s="235"/>
      <c r="GR9" s="235"/>
      <c r="GS9" s="235"/>
      <c r="GT9" s="235"/>
      <c r="GU9" s="235"/>
      <c r="GV9" s="235"/>
      <c r="GW9" s="235"/>
      <c r="GX9" s="235"/>
      <c r="GY9" s="235"/>
      <c r="GZ9" s="235"/>
      <c r="HA9" s="235"/>
      <c r="HB9" s="235"/>
      <c r="HC9" s="235"/>
      <c r="HD9" s="235"/>
      <c r="HE9" s="235"/>
      <c r="HF9" s="235"/>
      <c r="HG9" s="235"/>
      <c r="HH9" s="235"/>
      <c r="HI9" s="235"/>
      <c r="HJ9" s="235"/>
      <c r="HK9" s="235"/>
      <c r="HL9" s="235"/>
      <c r="HM9" s="235"/>
      <c r="HN9" s="235"/>
      <c r="HO9" s="235"/>
      <c r="HP9" s="235"/>
    </row>
    <row r="10" spans="1:224" s="306" customFormat="1" ht="12" x14ac:dyDescent="0.2">
      <c r="A10" s="308"/>
      <c r="B10" s="308"/>
      <c r="C10" s="308"/>
      <c r="D10" s="308"/>
      <c r="E10" s="308"/>
      <c r="F10" s="308"/>
      <c r="G10" s="308"/>
      <c r="BE10" s="217" t="s">
        <v>43</v>
      </c>
      <c r="BF10" s="235"/>
      <c r="CH10" s="217" t="s">
        <v>43</v>
      </c>
      <c r="CI10" s="235"/>
      <c r="DK10" s="217" t="s">
        <v>43</v>
      </c>
    </row>
    <row r="11" spans="1:224" s="306" customFormat="1" ht="24" x14ac:dyDescent="0.2">
      <c r="A11" s="114" t="s">
        <v>29</v>
      </c>
      <c r="B11" s="115" t="s">
        <v>30</v>
      </c>
      <c r="C11" s="294" t="s">
        <v>5</v>
      </c>
      <c r="D11" s="294" t="s">
        <v>6</v>
      </c>
      <c r="E11" s="294" t="s">
        <v>4</v>
      </c>
      <c r="F11" s="294" t="s">
        <v>7</v>
      </c>
      <c r="G11" s="294" t="s">
        <v>16</v>
      </c>
      <c r="H11" s="294" t="s">
        <v>13</v>
      </c>
      <c r="I11" s="294" t="s">
        <v>22</v>
      </c>
      <c r="J11" s="294" t="s">
        <v>17</v>
      </c>
      <c r="K11" s="294" t="s">
        <v>18</v>
      </c>
      <c r="L11" s="294" t="s">
        <v>12</v>
      </c>
      <c r="M11" s="294" t="s">
        <v>20</v>
      </c>
      <c r="N11" s="294" t="s">
        <v>23</v>
      </c>
      <c r="O11" s="294" t="s">
        <v>19</v>
      </c>
      <c r="P11" s="294" t="s">
        <v>15</v>
      </c>
      <c r="Q11" s="294" t="s">
        <v>8</v>
      </c>
      <c r="R11" s="294" t="s">
        <v>9</v>
      </c>
      <c r="S11" s="294" t="s">
        <v>11</v>
      </c>
      <c r="T11" s="294" t="s">
        <v>14</v>
      </c>
      <c r="U11" s="294" t="s">
        <v>26</v>
      </c>
      <c r="V11" s="294" t="s">
        <v>25</v>
      </c>
      <c r="W11" s="294" t="s">
        <v>24</v>
      </c>
      <c r="X11" s="294" t="s">
        <v>10</v>
      </c>
      <c r="Y11" s="294" t="s">
        <v>69</v>
      </c>
      <c r="Z11" s="294" t="s">
        <v>21</v>
      </c>
      <c r="AA11" s="294" t="s">
        <v>223</v>
      </c>
      <c r="AB11" s="295" t="s">
        <v>3</v>
      </c>
      <c r="AD11" s="114" t="s">
        <v>29</v>
      </c>
      <c r="AE11" s="115" t="s">
        <v>2</v>
      </c>
      <c r="AF11" s="294" t="s">
        <v>5</v>
      </c>
      <c r="AG11" s="294" t="s">
        <v>6</v>
      </c>
      <c r="AH11" s="294" t="s">
        <v>4</v>
      </c>
      <c r="AI11" s="294" t="s">
        <v>7</v>
      </c>
      <c r="AJ11" s="294" t="s">
        <v>16</v>
      </c>
      <c r="AK11" s="294" t="s">
        <v>13</v>
      </c>
      <c r="AL11" s="294" t="s">
        <v>22</v>
      </c>
      <c r="AM11" s="294" t="s">
        <v>17</v>
      </c>
      <c r="AN11" s="294" t="s">
        <v>18</v>
      </c>
      <c r="AO11" s="294" t="s">
        <v>12</v>
      </c>
      <c r="AP11" s="294" t="s">
        <v>20</v>
      </c>
      <c r="AQ11" s="294" t="s">
        <v>23</v>
      </c>
      <c r="AR11" s="294" t="s">
        <v>19</v>
      </c>
      <c r="AS11" s="294" t="s">
        <v>15</v>
      </c>
      <c r="AT11" s="294" t="s">
        <v>8</v>
      </c>
      <c r="AU11" s="294" t="s">
        <v>9</v>
      </c>
      <c r="AV11" s="294" t="s">
        <v>11</v>
      </c>
      <c r="AW11" s="294" t="s">
        <v>14</v>
      </c>
      <c r="AX11" s="294" t="s">
        <v>26</v>
      </c>
      <c r="AY11" s="294" t="s">
        <v>25</v>
      </c>
      <c r="AZ11" s="294" t="s">
        <v>24</v>
      </c>
      <c r="BA11" s="294" t="s">
        <v>10</v>
      </c>
      <c r="BB11" s="294" t="s">
        <v>68</v>
      </c>
      <c r="BC11" s="294" t="s">
        <v>21</v>
      </c>
      <c r="BD11" s="294" t="s">
        <v>223</v>
      </c>
      <c r="BE11" s="295" t="s">
        <v>3</v>
      </c>
      <c r="BF11" s="116"/>
      <c r="BG11" s="117" t="s">
        <v>29</v>
      </c>
      <c r="BH11" s="115" t="s">
        <v>2</v>
      </c>
      <c r="BI11" s="294" t="s">
        <v>5</v>
      </c>
      <c r="BJ11" s="294" t="s">
        <v>6</v>
      </c>
      <c r="BK11" s="294" t="s">
        <v>4</v>
      </c>
      <c r="BL11" s="294" t="s">
        <v>7</v>
      </c>
      <c r="BM11" s="294" t="s">
        <v>16</v>
      </c>
      <c r="BN11" s="294" t="s">
        <v>13</v>
      </c>
      <c r="BO11" s="294" t="s">
        <v>22</v>
      </c>
      <c r="BP11" s="294" t="s">
        <v>17</v>
      </c>
      <c r="BQ11" s="294" t="s">
        <v>18</v>
      </c>
      <c r="BR11" s="294" t="s">
        <v>12</v>
      </c>
      <c r="BS11" s="294" t="s">
        <v>20</v>
      </c>
      <c r="BT11" s="294" t="s">
        <v>23</v>
      </c>
      <c r="BU11" s="294" t="s">
        <v>19</v>
      </c>
      <c r="BV11" s="294" t="s">
        <v>15</v>
      </c>
      <c r="BW11" s="294" t="s">
        <v>8</v>
      </c>
      <c r="BX11" s="294" t="s">
        <v>9</v>
      </c>
      <c r="BY11" s="294" t="s">
        <v>11</v>
      </c>
      <c r="BZ11" s="294" t="s">
        <v>14</v>
      </c>
      <c r="CA11" s="294" t="s">
        <v>26</v>
      </c>
      <c r="CB11" s="294" t="s">
        <v>25</v>
      </c>
      <c r="CC11" s="294" t="s">
        <v>24</v>
      </c>
      <c r="CD11" s="294" t="s">
        <v>10</v>
      </c>
      <c r="CE11" s="294" t="s">
        <v>68</v>
      </c>
      <c r="CF11" s="294" t="s">
        <v>21</v>
      </c>
      <c r="CG11" s="294" t="s">
        <v>223</v>
      </c>
      <c r="CH11" s="295" t="s">
        <v>3</v>
      </c>
      <c r="CI11" s="116"/>
      <c r="CJ11" s="117" t="s">
        <v>29</v>
      </c>
      <c r="CK11" s="115" t="s">
        <v>2</v>
      </c>
      <c r="CL11" s="294" t="s">
        <v>5</v>
      </c>
      <c r="CM11" s="294" t="s">
        <v>6</v>
      </c>
      <c r="CN11" s="294" t="s">
        <v>4</v>
      </c>
      <c r="CO11" s="294" t="s">
        <v>7</v>
      </c>
      <c r="CP11" s="294" t="s">
        <v>16</v>
      </c>
      <c r="CQ11" s="294" t="s">
        <v>13</v>
      </c>
      <c r="CR11" s="294" t="s">
        <v>22</v>
      </c>
      <c r="CS11" s="294" t="s">
        <v>17</v>
      </c>
      <c r="CT11" s="294" t="s">
        <v>18</v>
      </c>
      <c r="CU11" s="294" t="s">
        <v>12</v>
      </c>
      <c r="CV11" s="294" t="s">
        <v>20</v>
      </c>
      <c r="CW11" s="294" t="s">
        <v>23</v>
      </c>
      <c r="CX11" s="294" t="s">
        <v>19</v>
      </c>
      <c r="CY11" s="294" t="s">
        <v>15</v>
      </c>
      <c r="CZ11" s="294" t="s">
        <v>8</v>
      </c>
      <c r="DA11" s="294" t="s">
        <v>9</v>
      </c>
      <c r="DB11" s="294" t="s">
        <v>11</v>
      </c>
      <c r="DC11" s="294" t="s">
        <v>14</v>
      </c>
      <c r="DD11" s="294" t="s">
        <v>26</v>
      </c>
      <c r="DE11" s="294" t="s">
        <v>25</v>
      </c>
      <c r="DF11" s="294" t="s">
        <v>24</v>
      </c>
      <c r="DG11" s="294" t="s">
        <v>10</v>
      </c>
      <c r="DH11" s="294" t="s">
        <v>68</v>
      </c>
      <c r="DI11" s="294" t="s">
        <v>21</v>
      </c>
      <c r="DJ11" s="294" t="s">
        <v>223</v>
      </c>
      <c r="DK11" s="295" t="s">
        <v>3</v>
      </c>
    </row>
    <row r="12" spans="1:224" s="306" customFormat="1" ht="12" x14ac:dyDescent="0.2">
      <c r="A12" s="371">
        <v>2015</v>
      </c>
      <c r="B12" s="143" t="s">
        <v>39</v>
      </c>
      <c r="C12" s="121">
        <v>3655</v>
      </c>
      <c r="D12" s="121">
        <v>869</v>
      </c>
      <c r="E12" s="121">
        <v>11684</v>
      </c>
      <c r="F12" s="121">
        <v>516</v>
      </c>
      <c r="G12" s="121">
        <v>554</v>
      </c>
      <c r="H12" s="121">
        <v>625</v>
      </c>
      <c r="I12" s="121">
        <v>97</v>
      </c>
      <c r="J12" s="121">
        <v>269</v>
      </c>
      <c r="K12" s="121">
        <v>439</v>
      </c>
      <c r="L12" s="121">
        <v>273</v>
      </c>
      <c r="M12" s="121">
        <v>3881</v>
      </c>
      <c r="N12" s="121">
        <v>471</v>
      </c>
      <c r="O12" s="121">
        <v>122</v>
      </c>
      <c r="P12" s="121">
        <v>277</v>
      </c>
      <c r="Q12" s="121">
        <v>564</v>
      </c>
      <c r="R12" s="121">
        <v>326</v>
      </c>
      <c r="S12" s="121">
        <v>542</v>
      </c>
      <c r="T12" s="121">
        <v>371</v>
      </c>
      <c r="U12" s="121">
        <v>729</v>
      </c>
      <c r="V12" s="121">
        <v>1395</v>
      </c>
      <c r="W12" s="121">
        <v>140</v>
      </c>
      <c r="X12" s="121">
        <v>770</v>
      </c>
      <c r="Y12" s="121">
        <v>2646</v>
      </c>
      <c r="Z12" s="121">
        <v>145</v>
      </c>
      <c r="AA12" s="121">
        <v>191</v>
      </c>
      <c r="AB12" s="122">
        <v>31551</v>
      </c>
      <c r="AD12" s="371">
        <v>2015</v>
      </c>
      <c r="AE12" s="154" t="s">
        <v>39</v>
      </c>
      <c r="AF12" s="135" t="s">
        <v>176</v>
      </c>
      <c r="AG12" s="135" t="s">
        <v>176</v>
      </c>
      <c r="AH12" s="135" t="s">
        <v>176</v>
      </c>
      <c r="AI12" s="135" t="s">
        <v>176</v>
      </c>
      <c r="AJ12" s="135" t="s">
        <v>176</v>
      </c>
      <c r="AK12" s="135" t="s">
        <v>176</v>
      </c>
      <c r="AL12" s="135" t="s">
        <v>176</v>
      </c>
      <c r="AM12" s="135" t="s">
        <v>176</v>
      </c>
      <c r="AN12" s="135" t="s">
        <v>176</v>
      </c>
      <c r="AO12" s="135" t="s">
        <v>176</v>
      </c>
      <c r="AP12" s="135" t="s">
        <v>176</v>
      </c>
      <c r="AQ12" s="135" t="s">
        <v>176</v>
      </c>
      <c r="AR12" s="135" t="s">
        <v>176</v>
      </c>
      <c r="AS12" s="135" t="s">
        <v>176</v>
      </c>
      <c r="AT12" s="135" t="s">
        <v>176</v>
      </c>
      <c r="AU12" s="135" t="s">
        <v>176</v>
      </c>
      <c r="AV12" s="135" t="s">
        <v>176</v>
      </c>
      <c r="AW12" s="135" t="s">
        <v>176</v>
      </c>
      <c r="AX12" s="135" t="s">
        <v>176</v>
      </c>
      <c r="AY12" s="135" t="s">
        <v>176</v>
      </c>
      <c r="AZ12" s="135" t="s">
        <v>176</v>
      </c>
      <c r="BA12" s="135" t="s">
        <v>176</v>
      </c>
      <c r="BB12" s="135" t="s">
        <v>176</v>
      </c>
      <c r="BC12" s="135" t="s">
        <v>176</v>
      </c>
      <c r="BD12" s="135" t="s">
        <v>176</v>
      </c>
      <c r="BE12" s="136" t="s">
        <v>176</v>
      </c>
      <c r="BF12" s="239"/>
      <c r="BG12" s="371">
        <v>2015</v>
      </c>
      <c r="BH12" s="143" t="s">
        <v>39</v>
      </c>
      <c r="BI12" s="129" t="s">
        <v>176</v>
      </c>
      <c r="BJ12" s="129" t="s">
        <v>176</v>
      </c>
      <c r="BK12" s="129" t="s">
        <v>176</v>
      </c>
      <c r="BL12" s="129" t="s">
        <v>176</v>
      </c>
      <c r="BM12" s="129" t="s">
        <v>176</v>
      </c>
      <c r="BN12" s="129" t="s">
        <v>176</v>
      </c>
      <c r="BO12" s="129" t="s">
        <v>176</v>
      </c>
      <c r="BP12" s="129" t="s">
        <v>176</v>
      </c>
      <c r="BQ12" s="129" t="s">
        <v>176</v>
      </c>
      <c r="BR12" s="129" t="s">
        <v>176</v>
      </c>
      <c r="BS12" s="129" t="s">
        <v>176</v>
      </c>
      <c r="BT12" s="129" t="s">
        <v>176</v>
      </c>
      <c r="BU12" s="129" t="s">
        <v>176</v>
      </c>
      <c r="BV12" s="129" t="s">
        <v>176</v>
      </c>
      <c r="BW12" s="129" t="s">
        <v>176</v>
      </c>
      <c r="BX12" s="129" t="s">
        <v>176</v>
      </c>
      <c r="BY12" s="129" t="s">
        <v>176</v>
      </c>
      <c r="BZ12" s="129" t="s">
        <v>176</v>
      </c>
      <c r="CA12" s="129" t="s">
        <v>176</v>
      </c>
      <c r="CB12" s="129" t="s">
        <v>176</v>
      </c>
      <c r="CC12" s="129" t="s">
        <v>176</v>
      </c>
      <c r="CD12" s="129" t="s">
        <v>176</v>
      </c>
      <c r="CE12" s="129" t="s">
        <v>176</v>
      </c>
      <c r="CF12" s="129" t="s">
        <v>176</v>
      </c>
      <c r="CG12" s="129" t="s">
        <v>176</v>
      </c>
      <c r="CH12" s="130" t="s">
        <v>176</v>
      </c>
      <c r="CI12" s="239"/>
      <c r="CJ12" s="371">
        <v>2015</v>
      </c>
      <c r="CK12" s="143" t="s">
        <v>39</v>
      </c>
      <c r="CL12" s="129" t="s">
        <v>176</v>
      </c>
      <c r="CM12" s="129" t="s">
        <v>176</v>
      </c>
      <c r="CN12" s="129" t="s">
        <v>176</v>
      </c>
      <c r="CO12" s="129" t="s">
        <v>176</v>
      </c>
      <c r="CP12" s="129" t="s">
        <v>176</v>
      </c>
      <c r="CQ12" s="129" t="s">
        <v>176</v>
      </c>
      <c r="CR12" s="129" t="s">
        <v>176</v>
      </c>
      <c r="CS12" s="129" t="s">
        <v>176</v>
      </c>
      <c r="CT12" s="129" t="s">
        <v>176</v>
      </c>
      <c r="CU12" s="129" t="s">
        <v>176</v>
      </c>
      <c r="CV12" s="129" t="s">
        <v>176</v>
      </c>
      <c r="CW12" s="129" t="s">
        <v>176</v>
      </c>
      <c r="CX12" s="129" t="s">
        <v>176</v>
      </c>
      <c r="CY12" s="129" t="s">
        <v>176</v>
      </c>
      <c r="CZ12" s="129" t="s">
        <v>176</v>
      </c>
      <c r="DA12" s="129" t="s">
        <v>176</v>
      </c>
      <c r="DB12" s="129" t="s">
        <v>176</v>
      </c>
      <c r="DC12" s="129" t="s">
        <v>176</v>
      </c>
      <c r="DD12" s="129" t="s">
        <v>176</v>
      </c>
      <c r="DE12" s="129" t="s">
        <v>176</v>
      </c>
      <c r="DF12" s="129" t="s">
        <v>176</v>
      </c>
      <c r="DG12" s="129" t="s">
        <v>176</v>
      </c>
      <c r="DH12" s="129" t="s">
        <v>176</v>
      </c>
      <c r="DI12" s="129" t="s">
        <v>176</v>
      </c>
      <c r="DJ12" s="129" t="s">
        <v>176</v>
      </c>
      <c r="DK12" s="130" t="s">
        <v>176</v>
      </c>
    </row>
    <row r="13" spans="1:224" s="306" customFormat="1" ht="12" x14ac:dyDescent="0.2">
      <c r="A13" s="372"/>
      <c r="B13" s="144" t="s">
        <v>40</v>
      </c>
      <c r="C13" s="123">
        <v>3873</v>
      </c>
      <c r="D13" s="123">
        <v>1041</v>
      </c>
      <c r="E13" s="123">
        <v>10687</v>
      </c>
      <c r="F13" s="123">
        <v>429</v>
      </c>
      <c r="G13" s="123">
        <v>603</v>
      </c>
      <c r="H13" s="123">
        <v>545</v>
      </c>
      <c r="I13" s="123">
        <v>101</v>
      </c>
      <c r="J13" s="123">
        <v>267</v>
      </c>
      <c r="K13" s="123">
        <v>419</v>
      </c>
      <c r="L13" s="123">
        <v>275</v>
      </c>
      <c r="M13" s="123">
        <v>3105</v>
      </c>
      <c r="N13" s="123">
        <v>463</v>
      </c>
      <c r="O13" s="123">
        <v>142</v>
      </c>
      <c r="P13" s="123">
        <v>255</v>
      </c>
      <c r="Q13" s="123">
        <v>706</v>
      </c>
      <c r="R13" s="123">
        <v>458</v>
      </c>
      <c r="S13" s="123">
        <v>559</v>
      </c>
      <c r="T13" s="123">
        <v>329</v>
      </c>
      <c r="U13" s="123">
        <v>914</v>
      </c>
      <c r="V13" s="123">
        <v>1295</v>
      </c>
      <c r="W13" s="123">
        <v>151</v>
      </c>
      <c r="X13" s="123">
        <v>684</v>
      </c>
      <c r="Y13" s="123">
        <v>2637</v>
      </c>
      <c r="Z13" s="123">
        <v>139</v>
      </c>
      <c r="AA13" s="123">
        <v>171</v>
      </c>
      <c r="AB13" s="124">
        <v>30248</v>
      </c>
      <c r="AD13" s="372"/>
      <c r="AE13" s="153" t="s">
        <v>40</v>
      </c>
      <c r="AF13" s="131" t="s">
        <v>176</v>
      </c>
      <c r="AG13" s="131" t="s">
        <v>176</v>
      </c>
      <c r="AH13" s="131" t="s">
        <v>176</v>
      </c>
      <c r="AI13" s="131" t="s">
        <v>176</v>
      </c>
      <c r="AJ13" s="131" t="s">
        <v>176</v>
      </c>
      <c r="AK13" s="131" t="s">
        <v>176</v>
      </c>
      <c r="AL13" s="131" t="s">
        <v>176</v>
      </c>
      <c r="AM13" s="131" t="s">
        <v>176</v>
      </c>
      <c r="AN13" s="131" t="s">
        <v>176</v>
      </c>
      <c r="AO13" s="131" t="s">
        <v>176</v>
      </c>
      <c r="AP13" s="131" t="s">
        <v>176</v>
      </c>
      <c r="AQ13" s="131" t="s">
        <v>176</v>
      </c>
      <c r="AR13" s="131" t="s">
        <v>176</v>
      </c>
      <c r="AS13" s="131" t="s">
        <v>176</v>
      </c>
      <c r="AT13" s="131" t="s">
        <v>176</v>
      </c>
      <c r="AU13" s="131" t="s">
        <v>176</v>
      </c>
      <c r="AV13" s="131" t="s">
        <v>176</v>
      </c>
      <c r="AW13" s="131" t="s">
        <v>176</v>
      </c>
      <c r="AX13" s="131" t="s">
        <v>176</v>
      </c>
      <c r="AY13" s="131" t="s">
        <v>176</v>
      </c>
      <c r="AZ13" s="131" t="s">
        <v>176</v>
      </c>
      <c r="BA13" s="131" t="s">
        <v>176</v>
      </c>
      <c r="BB13" s="131" t="s">
        <v>176</v>
      </c>
      <c r="BC13" s="131" t="s">
        <v>176</v>
      </c>
      <c r="BD13" s="131" t="s">
        <v>176</v>
      </c>
      <c r="BE13" s="132" t="s">
        <v>176</v>
      </c>
      <c r="BF13" s="239"/>
      <c r="BG13" s="372"/>
      <c r="BH13" s="144" t="s">
        <v>40</v>
      </c>
      <c r="BI13" s="131" t="s">
        <v>176</v>
      </c>
      <c r="BJ13" s="131" t="s">
        <v>176</v>
      </c>
      <c r="BK13" s="131" t="s">
        <v>176</v>
      </c>
      <c r="BL13" s="131" t="s">
        <v>176</v>
      </c>
      <c r="BM13" s="131" t="s">
        <v>176</v>
      </c>
      <c r="BN13" s="131" t="s">
        <v>176</v>
      </c>
      <c r="BO13" s="131" t="s">
        <v>176</v>
      </c>
      <c r="BP13" s="131" t="s">
        <v>176</v>
      </c>
      <c r="BQ13" s="131" t="s">
        <v>176</v>
      </c>
      <c r="BR13" s="131" t="s">
        <v>176</v>
      </c>
      <c r="BS13" s="131" t="s">
        <v>176</v>
      </c>
      <c r="BT13" s="131" t="s">
        <v>176</v>
      </c>
      <c r="BU13" s="131" t="s">
        <v>176</v>
      </c>
      <c r="BV13" s="131" t="s">
        <v>176</v>
      </c>
      <c r="BW13" s="131" t="s">
        <v>176</v>
      </c>
      <c r="BX13" s="131" t="s">
        <v>176</v>
      </c>
      <c r="BY13" s="131" t="s">
        <v>176</v>
      </c>
      <c r="BZ13" s="131" t="s">
        <v>176</v>
      </c>
      <c r="CA13" s="131" t="s">
        <v>176</v>
      </c>
      <c r="CB13" s="131" t="s">
        <v>176</v>
      </c>
      <c r="CC13" s="131" t="s">
        <v>176</v>
      </c>
      <c r="CD13" s="131" t="s">
        <v>176</v>
      </c>
      <c r="CE13" s="131" t="s">
        <v>176</v>
      </c>
      <c r="CF13" s="131" t="s">
        <v>176</v>
      </c>
      <c r="CG13" s="131" t="s">
        <v>176</v>
      </c>
      <c r="CH13" s="132" t="s">
        <v>176</v>
      </c>
      <c r="CI13" s="239"/>
      <c r="CJ13" s="372"/>
      <c r="CK13" s="144" t="s">
        <v>40</v>
      </c>
      <c r="CL13" s="131" t="s">
        <v>176</v>
      </c>
      <c r="CM13" s="131" t="s">
        <v>176</v>
      </c>
      <c r="CN13" s="131" t="s">
        <v>176</v>
      </c>
      <c r="CO13" s="131" t="s">
        <v>176</v>
      </c>
      <c r="CP13" s="131" t="s">
        <v>176</v>
      </c>
      <c r="CQ13" s="131" t="s">
        <v>176</v>
      </c>
      <c r="CR13" s="131" t="s">
        <v>176</v>
      </c>
      <c r="CS13" s="131" t="s">
        <v>176</v>
      </c>
      <c r="CT13" s="131" t="s">
        <v>176</v>
      </c>
      <c r="CU13" s="131" t="s">
        <v>176</v>
      </c>
      <c r="CV13" s="131" t="s">
        <v>176</v>
      </c>
      <c r="CW13" s="131" t="s">
        <v>176</v>
      </c>
      <c r="CX13" s="131" t="s">
        <v>176</v>
      </c>
      <c r="CY13" s="131" t="s">
        <v>176</v>
      </c>
      <c r="CZ13" s="131" t="s">
        <v>176</v>
      </c>
      <c r="DA13" s="131" t="s">
        <v>176</v>
      </c>
      <c r="DB13" s="131" t="s">
        <v>176</v>
      </c>
      <c r="DC13" s="131" t="s">
        <v>176</v>
      </c>
      <c r="DD13" s="131" t="s">
        <v>176</v>
      </c>
      <c r="DE13" s="131" t="s">
        <v>176</v>
      </c>
      <c r="DF13" s="131" t="s">
        <v>176</v>
      </c>
      <c r="DG13" s="131" t="s">
        <v>176</v>
      </c>
      <c r="DH13" s="131" t="s">
        <v>176</v>
      </c>
      <c r="DI13" s="131" t="s">
        <v>176</v>
      </c>
      <c r="DJ13" s="131" t="s">
        <v>176</v>
      </c>
      <c r="DK13" s="132" t="s">
        <v>176</v>
      </c>
    </row>
    <row r="14" spans="1:224" s="306" customFormat="1" ht="12" x14ac:dyDescent="0.2">
      <c r="A14" s="372"/>
      <c r="B14" s="143" t="s">
        <v>41</v>
      </c>
      <c r="C14" s="121">
        <v>4452</v>
      </c>
      <c r="D14" s="121">
        <v>1087</v>
      </c>
      <c r="E14" s="121">
        <v>11383</v>
      </c>
      <c r="F14" s="121">
        <v>600</v>
      </c>
      <c r="G14" s="121">
        <v>629</v>
      </c>
      <c r="H14" s="121">
        <v>565</v>
      </c>
      <c r="I14" s="121">
        <v>95</v>
      </c>
      <c r="J14" s="121">
        <v>217</v>
      </c>
      <c r="K14" s="121">
        <v>421</v>
      </c>
      <c r="L14" s="121">
        <v>308</v>
      </c>
      <c r="M14" s="121">
        <v>2437</v>
      </c>
      <c r="N14" s="121">
        <v>440</v>
      </c>
      <c r="O14" s="121">
        <v>128</v>
      </c>
      <c r="P14" s="121">
        <v>296</v>
      </c>
      <c r="Q14" s="121">
        <v>631</v>
      </c>
      <c r="R14" s="121">
        <v>454</v>
      </c>
      <c r="S14" s="121">
        <v>615</v>
      </c>
      <c r="T14" s="121">
        <v>424</v>
      </c>
      <c r="U14" s="121">
        <v>861</v>
      </c>
      <c r="V14" s="121">
        <v>1347</v>
      </c>
      <c r="W14" s="121">
        <v>143</v>
      </c>
      <c r="X14" s="121">
        <v>713</v>
      </c>
      <c r="Y14" s="121">
        <v>3254</v>
      </c>
      <c r="Z14" s="121">
        <v>150</v>
      </c>
      <c r="AA14" s="121">
        <v>189</v>
      </c>
      <c r="AB14" s="122">
        <v>31839</v>
      </c>
      <c r="AD14" s="372"/>
      <c r="AE14" s="159" t="s">
        <v>41</v>
      </c>
      <c r="AF14" s="129" t="s">
        <v>176</v>
      </c>
      <c r="AG14" s="129" t="s">
        <v>176</v>
      </c>
      <c r="AH14" s="129" t="s">
        <v>176</v>
      </c>
      <c r="AI14" s="129" t="s">
        <v>176</v>
      </c>
      <c r="AJ14" s="129" t="s">
        <v>176</v>
      </c>
      <c r="AK14" s="129" t="s">
        <v>176</v>
      </c>
      <c r="AL14" s="129" t="s">
        <v>176</v>
      </c>
      <c r="AM14" s="129" t="s">
        <v>176</v>
      </c>
      <c r="AN14" s="129" t="s">
        <v>176</v>
      </c>
      <c r="AO14" s="129" t="s">
        <v>176</v>
      </c>
      <c r="AP14" s="129" t="s">
        <v>176</v>
      </c>
      <c r="AQ14" s="129" t="s">
        <v>176</v>
      </c>
      <c r="AR14" s="129" t="s">
        <v>176</v>
      </c>
      <c r="AS14" s="129" t="s">
        <v>176</v>
      </c>
      <c r="AT14" s="129" t="s">
        <v>176</v>
      </c>
      <c r="AU14" s="129" t="s">
        <v>176</v>
      </c>
      <c r="AV14" s="129" t="s">
        <v>176</v>
      </c>
      <c r="AW14" s="129" t="s">
        <v>176</v>
      </c>
      <c r="AX14" s="129" t="s">
        <v>176</v>
      </c>
      <c r="AY14" s="129" t="s">
        <v>176</v>
      </c>
      <c r="AZ14" s="129" t="s">
        <v>176</v>
      </c>
      <c r="BA14" s="129" t="s">
        <v>176</v>
      </c>
      <c r="BB14" s="129" t="s">
        <v>176</v>
      </c>
      <c r="BC14" s="129" t="s">
        <v>176</v>
      </c>
      <c r="BD14" s="129" t="s">
        <v>176</v>
      </c>
      <c r="BE14" s="130" t="s">
        <v>176</v>
      </c>
      <c r="BF14" s="239"/>
      <c r="BG14" s="372"/>
      <c r="BH14" s="143" t="s">
        <v>41</v>
      </c>
      <c r="BI14" s="129" t="s">
        <v>176</v>
      </c>
      <c r="BJ14" s="129" t="s">
        <v>176</v>
      </c>
      <c r="BK14" s="129" t="s">
        <v>176</v>
      </c>
      <c r="BL14" s="129" t="s">
        <v>176</v>
      </c>
      <c r="BM14" s="129" t="s">
        <v>176</v>
      </c>
      <c r="BN14" s="129" t="s">
        <v>176</v>
      </c>
      <c r="BO14" s="129" t="s">
        <v>176</v>
      </c>
      <c r="BP14" s="129" t="s">
        <v>176</v>
      </c>
      <c r="BQ14" s="129" t="s">
        <v>176</v>
      </c>
      <c r="BR14" s="129" t="s">
        <v>176</v>
      </c>
      <c r="BS14" s="129" t="s">
        <v>176</v>
      </c>
      <c r="BT14" s="129" t="s">
        <v>176</v>
      </c>
      <c r="BU14" s="129" t="s">
        <v>176</v>
      </c>
      <c r="BV14" s="129" t="s">
        <v>176</v>
      </c>
      <c r="BW14" s="129" t="s">
        <v>176</v>
      </c>
      <c r="BX14" s="129" t="s">
        <v>176</v>
      </c>
      <c r="BY14" s="129" t="s">
        <v>176</v>
      </c>
      <c r="BZ14" s="129" t="s">
        <v>176</v>
      </c>
      <c r="CA14" s="129" t="s">
        <v>176</v>
      </c>
      <c r="CB14" s="129" t="s">
        <v>176</v>
      </c>
      <c r="CC14" s="129" t="s">
        <v>176</v>
      </c>
      <c r="CD14" s="129" t="s">
        <v>176</v>
      </c>
      <c r="CE14" s="129" t="s">
        <v>176</v>
      </c>
      <c r="CF14" s="129" t="s">
        <v>176</v>
      </c>
      <c r="CG14" s="129" t="s">
        <v>176</v>
      </c>
      <c r="CH14" s="130" t="s">
        <v>176</v>
      </c>
      <c r="CI14" s="239"/>
      <c r="CJ14" s="372"/>
      <c r="CK14" s="143" t="s">
        <v>41</v>
      </c>
      <c r="CL14" s="129" t="s">
        <v>176</v>
      </c>
      <c r="CM14" s="129" t="s">
        <v>176</v>
      </c>
      <c r="CN14" s="129" t="s">
        <v>176</v>
      </c>
      <c r="CO14" s="129" t="s">
        <v>176</v>
      </c>
      <c r="CP14" s="129" t="s">
        <v>176</v>
      </c>
      <c r="CQ14" s="129" t="s">
        <v>176</v>
      </c>
      <c r="CR14" s="129" t="s">
        <v>176</v>
      </c>
      <c r="CS14" s="129" t="s">
        <v>176</v>
      </c>
      <c r="CT14" s="129" t="s">
        <v>176</v>
      </c>
      <c r="CU14" s="129" t="s">
        <v>176</v>
      </c>
      <c r="CV14" s="129" t="s">
        <v>176</v>
      </c>
      <c r="CW14" s="129" t="s">
        <v>176</v>
      </c>
      <c r="CX14" s="129" t="s">
        <v>176</v>
      </c>
      <c r="CY14" s="129" t="s">
        <v>176</v>
      </c>
      <c r="CZ14" s="129" t="s">
        <v>176</v>
      </c>
      <c r="DA14" s="129" t="s">
        <v>176</v>
      </c>
      <c r="DB14" s="129" t="s">
        <v>176</v>
      </c>
      <c r="DC14" s="129" t="s">
        <v>176</v>
      </c>
      <c r="DD14" s="129" t="s">
        <v>176</v>
      </c>
      <c r="DE14" s="129" t="s">
        <v>176</v>
      </c>
      <c r="DF14" s="129" t="s">
        <v>176</v>
      </c>
      <c r="DG14" s="129" t="s">
        <v>176</v>
      </c>
      <c r="DH14" s="129" t="s">
        <v>176</v>
      </c>
      <c r="DI14" s="129" t="s">
        <v>176</v>
      </c>
      <c r="DJ14" s="129" t="s">
        <v>176</v>
      </c>
      <c r="DK14" s="130" t="s">
        <v>176</v>
      </c>
    </row>
    <row r="15" spans="1:224" s="306" customFormat="1" ht="12" x14ac:dyDescent="0.2">
      <c r="A15" s="373"/>
      <c r="B15" s="217" t="s">
        <v>42</v>
      </c>
      <c r="C15" s="125">
        <v>4386</v>
      </c>
      <c r="D15" s="125">
        <v>1133</v>
      </c>
      <c r="E15" s="125">
        <v>11427</v>
      </c>
      <c r="F15" s="125">
        <v>578</v>
      </c>
      <c r="G15" s="125">
        <v>669</v>
      </c>
      <c r="H15" s="125">
        <v>587</v>
      </c>
      <c r="I15" s="125">
        <v>91</v>
      </c>
      <c r="J15" s="125">
        <v>382</v>
      </c>
      <c r="K15" s="125">
        <v>466</v>
      </c>
      <c r="L15" s="125">
        <v>323</v>
      </c>
      <c r="M15" s="125">
        <v>2782</v>
      </c>
      <c r="N15" s="125">
        <v>505</v>
      </c>
      <c r="O15" s="125">
        <v>123</v>
      </c>
      <c r="P15" s="125">
        <v>282</v>
      </c>
      <c r="Q15" s="125">
        <v>503</v>
      </c>
      <c r="R15" s="125">
        <v>424</v>
      </c>
      <c r="S15" s="125">
        <v>593</v>
      </c>
      <c r="T15" s="125">
        <v>659</v>
      </c>
      <c r="U15" s="125">
        <v>1090</v>
      </c>
      <c r="V15" s="125">
        <v>1431</v>
      </c>
      <c r="W15" s="125">
        <v>102</v>
      </c>
      <c r="X15" s="125">
        <v>1494</v>
      </c>
      <c r="Y15" s="125">
        <v>3620</v>
      </c>
      <c r="Z15" s="125">
        <v>189</v>
      </c>
      <c r="AA15" s="125">
        <v>146</v>
      </c>
      <c r="AB15" s="126">
        <v>33985</v>
      </c>
      <c r="AD15" s="373"/>
      <c r="AE15" s="157" t="s">
        <v>42</v>
      </c>
      <c r="AF15" s="133" t="s">
        <v>176</v>
      </c>
      <c r="AG15" s="133" t="s">
        <v>176</v>
      </c>
      <c r="AH15" s="133" t="s">
        <v>176</v>
      </c>
      <c r="AI15" s="133" t="s">
        <v>176</v>
      </c>
      <c r="AJ15" s="133" t="s">
        <v>176</v>
      </c>
      <c r="AK15" s="133" t="s">
        <v>176</v>
      </c>
      <c r="AL15" s="133" t="s">
        <v>176</v>
      </c>
      <c r="AM15" s="133" t="s">
        <v>176</v>
      </c>
      <c r="AN15" s="133" t="s">
        <v>176</v>
      </c>
      <c r="AO15" s="133" t="s">
        <v>176</v>
      </c>
      <c r="AP15" s="133" t="s">
        <v>176</v>
      </c>
      <c r="AQ15" s="133" t="s">
        <v>176</v>
      </c>
      <c r="AR15" s="133" t="s">
        <v>176</v>
      </c>
      <c r="AS15" s="133" t="s">
        <v>176</v>
      </c>
      <c r="AT15" s="133" t="s">
        <v>176</v>
      </c>
      <c r="AU15" s="133" t="s">
        <v>176</v>
      </c>
      <c r="AV15" s="133" t="s">
        <v>176</v>
      </c>
      <c r="AW15" s="133" t="s">
        <v>176</v>
      </c>
      <c r="AX15" s="133" t="s">
        <v>176</v>
      </c>
      <c r="AY15" s="133" t="s">
        <v>176</v>
      </c>
      <c r="AZ15" s="133" t="s">
        <v>176</v>
      </c>
      <c r="BA15" s="133" t="s">
        <v>176</v>
      </c>
      <c r="BB15" s="133" t="s">
        <v>176</v>
      </c>
      <c r="BC15" s="133" t="s">
        <v>176</v>
      </c>
      <c r="BD15" s="133" t="s">
        <v>176</v>
      </c>
      <c r="BE15" s="134" t="s">
        <v>176</v>
      </c>
      <c r="BF15" s="239"/>
      <c r="BG15" s="373"/>
      <c r="BH15" s="217" t="s">
        <v>42</v>
      </c>
      <c r="BI15" s="133" t="s">
        <v>176</v>
      </c>
      <c r="BJ15" s="133" t="s">
        <v>176</v>
      </c>
      <c r="BK15" s="133" t="s">
        <v>176</v>
      </c>
      <c r="BL15" s="133" t="s">
        <v>176</v>
      </c>
      <c r="BM15" s="133" t="s">
        <v>176</v>
      </c>
      <c r="BN15" s="133" t="s">
        <v>176</v>
      </c>
      <c r="BO15" s="133" t="s">
        <v>176</v>
      </c>
      <c r="BP15" s="133" t="s">
        <v>176</v>
      </c>
      <c r="BQ15" s="133" t="s">
        <v>176</v>
      </c>
      <c r="BR15" s="133" t="s">
        <v>176</v>
      </c>
      <c r="BS15" s="133" t="s">
        <v>176</v>
      </c>
      <c r="BT15" s="133" t="s">
        <v>176</v>
      </c>
      <c r="BU15" s="133" t="s">
        <v>176</v>
      </c>
      <c r="BV15" s="133" t="s">
        <v>176</v>
      </c>
      <c r="BW15" s="133" t="s">
        <v>176</v>
      </c>
      <c r="BX15" s="133" t="s">
        <v>176</v>
      </c>
      <c r="BY15" s="133" t="s">
        <v>176</v>
      </c>
      <c r="BZ15" s="133" t="s">
        <v>176</v>
      </c>
      <c r="CA15" s="133" t="s">
        <v>176</v>
      </c>
      <c r="CB15" s="133" t="s">
        <v>176</v>
      </c>
      <c r="CC15" s="133" t="s">
        <v>176</v>
      </c>
      <c r="CD15" s="133" t="s">
        <v>176</v>
      </c>
      <c r="CE15" s="133" t="s">
        <v>176</v>
      </c>
      <c r="CF15" s="133" t="s">
        <v>176</v>
      </c>
      <c r="CG15" s="133" t="s">
        <v>176</v>
      </c>
      <c r="CH15" s="134" t="s">
        <v>176</v>
      </c>
      <c r="CI15" s="239"/>
      <c r="CJ15" s="373"/>
      <c r="CK15" s="217" t="s">
        <v>42</v>
      </c>
      <c r="CL15" s="133" t="s">
        <v>176</v>
      </c>
      <c r="CM15" s="133" t="s">
        <v>176</v>
      </c>
      <c r="CN15" s="133" t="s">
        <v>176</v>
      </c>
      <c r="CO15" s="133" t="s">
        <v>176</v>
      </c>
      <c r="CP15" s="133" t="s">
        <v>176</v>
      </c>
      <c r="CQ15" s="133" t="s">
        <v>176</v>
      </c>
      <c r="CR15" s="133" t="s">
        <v>176</v>
      </c>
      <c r="CS15" s="133" t="s">
        <v>176</v>
      </c>
      <c r="CT15" s="133" t="s">
        <v>176</v>
      </c>
      <c r="CU15" s="133" t="s">
        <v>176</v>
      </c>
      <c r="CV15" s="133" t="s">
        <v>176</v>
      </c>
      <c r="CW15" s="133" t="s">
        <v>176</v>
      </c>
      <c r="CX15" s="133" t="s">
        <v>176</v>
      </c>
      <c r="CY15" s="133" t="s">
        <v>176</v>
      </c>
      <c r="CZ15" s="133" t="s">
        <v>176</v>
      </c>
      <c r="DA15" s="133" t="s">
        <v>176</v>
      </c>
      <c r="DB15" s="133" t="s">
        <v>176</v>
      </c>
      <c r="DC15" s="133" t="s">
        <v>176</v>
      </c>
      <c r="DD15" s="133" t="s">
        <v>176</v>
      </c>
      <c r="DE15" s="133" t="s">
        <v>176</v>
      </c>
      <c r="DF15" s="133" t="s">
        <v>176</v>
      </c>
      <c r="DG15" s="133" t="s">
        <v>176</v>
      </c>
      <c r="DH15" s="133" t="s">
        <v>176</v>
      </c>
      <c r="DI15" s="133" t="s">
        <v>176</v>
      </c>
      <c r="DJ15" s="133" t="s">
        <v>176</v>
      </c>
      <c r="DK15" s="134" t="s">
        <v>176</v>
      </c>
    </row>
    <row r="16" spans="1:224" s="306" customFormat="1" ht="12" x14ac:dyDescent="0.2">
      <c r="A16" s="371">
        <v>2016</v>
      </c>
      <c r="B16" s="143" t="s">
        <v>39</v>
      </c>
      <c r="C16" s="121">
        <v>3675</v>
      </c>
      <c r="D16" s="121">
        <v>1296</v>
      </c>
      <c r="E16" s="121">
        <v>11605</v>
      </c>
      <c r="F16" s="121">
        <v>834</v>
      </c>
      <c r="G16" s="121">
        <v>632</v>
      </c>
      <c r="H16" s="121">
        <v>490</v>
      </c>
      <c r="I16" s="121">
        <v>94</v>
      </c>
      <c r="J16" s="121">
        <v>259</v>
      </c>
      <c r="K16" s="121">
        <v>444</v>
      </c>
      <c r="L16" s="121">
        <v>246</v>
      </c>
      <c r="M16" s="121">
        <v>3252</v>
      </c>
      <c r="N16" s="121">
        <v>531</v>
      </c>
      <c r="O16" s="121">
        <v>100</v>
      </c>
      <c r="P16" s="121">
        <v>247</v>
      </c>
      <c r="Q16" s="121">
        <v>493</v>
      </c>
      <c r="R16" s="121">
        <v>390</v>
      </c>
      <c r="S16" s="121">
        <v>683</v>
      </c>
      <c r="T16" s="121">
        <v>632</v>
      </c>
      <c r="U16" s="121">
        <v>1223</v>
      </c>
      <c r="V16" s="121">
        <v>1331</v>
      </c>
      <c r="W16" s="121">
        <v>97</v>
      </c>
      <c r="X16" s="121">
        <v>1134</v>
      </c>
      <c r="Y16" s="121">
        <v>3219</v>
      </c>
      <c r="Z16" s="121">
        <v>128</v>
      </c>
      <c r="AA16" s="121">
        <v>99</v>
      </c>
      <c r="AB16" s="122">
        <v>33134</v>
      </c>
      <c r="AD16" s="371">
        <v>2016</v>
      </c>
      <c r="AE16" s="159" t="s">
        <v>39</v>
      </c>
      <c r="AF16" s="129">
        <v>0.54719562243501496</v>
      </c>
      <c r="AG16" s="129">
        <v>49.136939010356741</v>
      </c>
      <c r="AH16" s="129">
        <v>-0.67613830879835746</v>
      </c>
      <c r="AI16" s="129">
        <v>61.627906976744185</v>
      </c>
      <c r="AJ16" s="129">
        <v>14.079422382671481</v>
      </c>
      <c r="AK16" s="129">
        <v>-21.599999999999998</v>
      </c>
      <c r="AL16" s="129">
        <v>-3.0927835051546393</v>
      </c>
      <c r="AM16" s="129">
        <v>-3.7174721189591087</v>
      </c>
      <c r="AN16" s="129">
        <v>1.1389521640091216</v>
      </c>
      <c r="AO16" s="129">
        <v>-9.8901098901098887</v>
      </c>
      <c r="AP16" s="129">
        <v>-16.207163102293222</v>
      </c>
      <c r="AQ16" s="129">
        <v>12.738853503184711</v>
      </c>
      <c r="AR16" s="129">
        <v>-18.032786885245898</v>
      </c>
      <c r="AS16" s="129">
        <v>-10.83032490974729</v>
      </c>
      <c r="AT16" s="129">
        <v>-12.588652482269502</v>
      </c>
      <c r="AU16" s="129">
        <v>19.631901840490794</v>
      </c>
      <c r="AV16" s="129">
        <v>26.014760147601468</v>
      </c>
      <c r="AW16" s="129">
        <v>70.350404312668459</v>
      </c>
      <c r="AX16" s="129">
        <v>67.764060356652948</v>
      </c>
      <c r="AY16" s="129">
        <v>-4.5878136200716906</v>
      </c>
      <c r="AZ16" s="129">
        <v>-30.714285714285715</v>
      </c>
      <c r="BA16" s="129">
        <v>47.272727272727266</v>
      </c>
      <c r="BB16" s="129">
        <v>21.655328798185948</v>
      </c>
      <c r="BC16" s="129">
        <v>-11.724137931034484</v>
      </c>
      <c r="BD16" s="129">
        <v>-48.167539267015705</v>
      </c>
      <c r="BE16" s="130">
        <v>5.0172736204874724</v>
      </c>
      <c r="BF16" s="239"/>
      <c r="BG16" s="371">
        <v>2016</v>
      </c>
      <c r="BH16" s="143" t="s">
        <v>39</v>
      </c>
      <c r="BI16" s="129">
        <v>0.54719562243501496</v>
      </c>
      <c r="BJ16" s="129">
        <v>49.136939010356741</v>
      </c>
      <c r="BK16" s="129">
        <v>-0.67613830879835746</v>
      </c>
      <c r="BL16" s="129">
        <v>61.627906976744185</v>
      </c>
      <c r="BM16" s="129">
        <v>14.079422382671481</v>
      </c>
      <c r="BN16" s="129">
        <v>-21.599999999999998</v>
      </c>
      <c r="BO16" s="129">
        <v>-3.0927835051546393</v>
      </c>
      <c r="BP16" s="129">
        <v>-3.7174721189591087</v>
      </c>
      <c r="BQ16" s="129">
        <v>1.1389521640091216</v>
      </c>
      <c r="BR16" s="129">
        <v>-9.8901098901098887</v>
      </c>
      <c r="BS16" s="129">
        <v>-16.207163102293222</v>
      </c>
      <c r="BT16" s="129">
        <v>12.738853503184711</v>
      </c>
      <c r="BU16" s="129">
        <v>-18.032786885245898</v>
      </c>
      <c r="BV16" s="129">
        <v>-10.83032490974729</v>
      </c>
      <c r="BW16" s="129">
        <v>-12.588652482269502</v>
      </c>
      <c r="BX16" s="129">
        <v>19.631901840490794</v>
      </c>
      <c r="BY16" s="129">
        <v>26.014760147601468</v>
      </c>
      <c r="BZ16" s="129">
        <v>70.350404312668459</v>
      </c>
      <c r="CA16" s="129">
        <v>67.764060356652948</v>
      </c>
      <c r="CB16" s="129">
        <v>-4.5878136200716906</v>
      </c>
      <c r="CC16" s="129">
        <v>-30.714285714285715</v>
      </c>
      <c r="CD16" s="129">
        <v>47.272727272727266</v>
      </c>
      <c r="CE16" s="129">
        <v>21.655328798185948</v>
      </c>
      <c r="CF16" s="129">
        <v>-11.724137931034484</v>
      </c>
      <c r="CG16" s="129">
        <v>-48.167539267015705</v>
      </c>
      <c r="CH16" s="136">
        <v>5.0172736204874724</v>
      </c>
      <c r="CI16" s="239"/>
      <c r="CJ16" s="371">
        <v>2016</v>
      </c>
      <c r="CK16" s="143" t="s">
        <v>39</v>
      </c>
      <c r="CL16" s="129" t="s">
        <v>176</v>
      </c>
      <c r="CM16" s="129" t="s">
        <v>176</v>
      </c>
      <c r="CN16" s="129" t="s">
        <v>176</v>
      </c>
      <c r="CO16" s="129" t="s">
        <v>176</v>
      </c>
      <c r="CP16" s="129" t="s">
        <v>176</v>
      </c>
      <c r="CQ16" s="129" t="s">
        <v>176</v>
      </c>
      <c r="CR16" s="129" t="s">
        <v>176</v>
      </c>
      <c r="CS16" s="129" t="s">
        <v>176</v>
      </c>
      <c r="CT16" s="129" t="s">
        <v>176</v>
      </c>
      <c r="CU16" s="129" t="s">
        <v>176</v>
      </c>
      <c r="CV16" s="129" t="s">
        <v>176</v>
      </c>
      <c r="CW16" s="129" t="s">
        <v>176</v>
      </c>
      <c r="CX16" s="129" t="s">
        <v>176</v>
      </c>
      <c r="CY16" s="129" t="s">
        <v>176</v>
      </c>
      <c r="CZ16" s="129" t="s">
        <v>176</v>
      </c>
      <c r="DA16" s="129" t="s">
        <v>176</v>
      </c>
      <c r="DB16" s="129" t="s">
        <v>176</v>
      </c>
      <c r="DC16" s="129" t="s">
        <v>176</v>
      </c>
      <c r="DD16" s="129" t="s">
        <v>176</v>
      </c>
      <c r="DE16" s="129" t="s">
        <v>176</v>
      </c>
      <c r="DF16" s="129" t="s">
        <v>176</v>
      </c>
      <c r="DG16" s="129" t="s">
        <v>176</v>
      </c>
      <c r="DH16" s="129" t="s">
        <v>176</v>
      </c>
      <c r="DI16" s="129" t="s">
        <v>176</v>
      </c>
      <c r="DJ16" s="129" t="s">
        <v>176</v>
      </c>
      <c r="DK16" s="130" t="s">
        <v>176</v>
      </c>
    </row>
    <row r="17" spans="1:115" s="306" customFormat="1" ht="12" x14ac:dyDescent="0.2">
      <c r="A17" s="372"/>
      <c r="B17" s="144" t="s">
        <v>40</v>
      </c>
      <c r="C17" s="123">
        <v>4647</v>
      </c>
      <c r="D17" s="123">
        <v>1739</v>
      </c>
      <c r="E17" s="123">
        <v>12598</v>
      </c>
      <c r="F17" s="123">
        <v>785</v>
      </c>
      <c r="G17" s="123">
        <v>639</v>
      </c>
      <c r="H17" s="123">
        <v>560</v>
      </c>
      <c r="I17" s="123">
        <v>87</v>
      </c>
      <c r="J17" s="123">
        <v>545</v>
      </c>
      <c r="K17" s="123">
        <v>461</v>
      </c>
      <c r="L17" s="123">
        <v>253</v>
      </c>
      <c r="M17" s="123">
        <v>3554</v>
      </c>
      <c r="N17" s="123">
        <v>368</v>
      </c>
      <c r="O17" s="123">
        <v>106</v>
      </c>
      <c r="P17" s="123">
        <v>330</v>
      </c>
      <c r="Q17" s="123">
        <v>679</v>
      </c>
      <c r="R17" s="123">
        <v>515</v>
      </c>
      <c r="S17" s="123">
        <v>724</v>
      </c>
      <c r="T17" s="123">
        <v>728</v>
      </c>
      <c r="U17" s="123">
        <v>1063</v>
      </c>
      <c r="V17" s="123">
        <v>1510</v>
      </c>
      <c r="W17" s="123">
        <v>145</v>
      </c>
      <c r="X17" s="123">
        <v>732</v>
      </c>
      <c r="Y17" s="123">
        <v>3172</v>
      </c>
      <c r="Z17" s="123">
        <v>209</v>
      </c>
      <c r="AA17" s="123">
        <v>146</v>
      </c>
      <c r="AB17" s="124">
        <v>36295</v>
      </c>
      <c r="AD17" s="372"/>
      <c r="AE17" s="153" t="s">
        <v>40</v>
      </c>
      <c r="AF17" s="131">
        <v>19.984508133230051</v>
      </c>
      <c r="AG17" s="131">
        <v>67.050912584053805</v>
      </c>
      <c r="AH17" s="131">
        <v>17.881538317582102</v>
      </c>
      <c r="AI17" s="131">
        <v>82.983682983682996</v>
      </c>
      <c r="AJ17" s="131">
        <v>5.9701492537313383</v>
      </c>
      <c r="AK17" s="131">
        <v>2.7522935779816571</v>
      </c>
      <c r="AL17" s="131">
        <v>-13.861386138613863</v>
      </c>
      <c r="AM17" s="131">
        <v>104.11985018726591</v>
      </c>
      <c r="AN17" s="131">
        <v>10.023866348448696</v>
      </c>
      <c r="AO17" s="131">
        <v>-7.9999999999999964</v>
      </c>
      <c r="AP17" s="131">
        <v>14.460547504025767</v>
      </c>
      <c r="AQ17" s="131">
        <v>-20.518358531317492</v>
      </c>
      <c r="AR17" s="131">
        <v>-25.352112676056336</v>
      </c>
      <c r="AS17" s="131">
        <v>29.411764705882359</v>
      </c>
      <c r="AT17" s="131">
        <v>-3.82436260623229</v>
      </c>
      <c r="AU17" s="131">
        <v>12.445414847161572</v>
      </c>
      <c r="AV17" s="131">
        <v>29.516994633273708</v>
      </c>
      <c r="AW17" s="131">
        <v>121.27659574468086</v>
      </c>
      <c r="AX17" s="131">
        <v>16.301969365426693</v>
      </c>
      <c r="AY17" s="131">
        <v>16.602316602316591</v>
      </c>
      <c r="AZ17" s="131">
        <v>-3.9735099337748325</v>
      </c>
      <c r="BA17" s="131">
        <v>7.0175438596491224</v>
      </c>
      <c r="BB17" s="131">
        <v>20.288206295032229</v>
      </c>
      <c r="BC17" s="131">
        <v>50.359712230215827</v>
      </c>
      <c r="BD17" s="131">
        <v>-14.619883040935678</v>
      </c>
      <c r="BE17" s="132">
        <v>19.991404390372924</v>
      </c>
      <c r="BF17" s="239"/>
      <c r="BG17" s="372"/>
      <c r="BH17" s="144" t="s">
        <v>40</v>
      </c>
      <c r="BI17" s="131">
        <v>10.547290116896924</v>
      </c>
      <c r="BJ17" s="131">
        <v>58.900523560209429</v>
      </c>
      <c r="BK17" s="131">
        <v>8.1891734835277887</v>
      </c>
      <c r="BL17" s="131">
        <v>71.322751322751316</v>
      </c>
      <c r="BM17" s="131">
        <v>9.8530682800345826</v>
      </c>
      <c r="BN17" s="131">
        <v>-10.256410256410254</v>
      </c>
      <c r="BO17" s="131">
        <v>-8.5858585858585847</v>
      </c>
      <c r="BP17" s="131">
        <v>50</v>
      </c>
      <c r="BQ17" s="131">
        <v>5.4778554778554867</v>
      </c>
      <c r="BR17" s="131">
        <v>-8.9416058394160558</v>
      </c>
      <c r="BS17" s="131">
        <v>-2.5765817348983644</v>
      </c>
      <c r="BT17" s="131">
        <v>-3.7473233404710871</v>
      </c>
      <c r="BU17" s="131">
        <v>-21.969696969696972</v>
      </c>
      <c r="BV17" s="131">
        <v>8.4586466165413441</v>
      </c>
      <c r="BW17" s="131">
        <v>-7.7165354330708702</v>
      </c>
      <c r="BX17" s="131">
        <v>15.433673469387754</v>
      </c>
      <c r="BY17" s="131">
        <v>27.792915531335161</v>
      </c>
      <c r="BZ17" s="131">
        <v>94.285714285714278</v>
      </c>
      <c r="CA17" s="131">
        <v>39.135727328058437</v>
      </c>
      <c r="CB17" s="131">
        <v>5.6133828996282498</v>
      </c>
      <c r="CC17" s="131">
        <v>-16.838487972508588</v>
      </c>
      <c r="CD17" s="131">
        <v>28.335625859697377</v>
      </c>
      <c r="CE17" s="131">
        <v>20.972932046185889</v>
      </c>
      <c r="CF17" s="131">
        <v>18.661971830985923</v>
      </c>
      <c r="CG17" s="131">
        <v>-32.320441988950279</v>
      </c>
      <c r="CH17" s="132">
        <v>12.346478098351099</v>
      </c>
      <c r="CI17" s="239"/>
      <c r="CJ17" s="372"/>
      <c r="CK17" s="144" t="s">
        <v>40</v>
      </c>
      <c r="CL17" s="131" t="s">
        <v>176</v>
      </c>
      <c r="CM17" s="131" t="s">
        <v>176</v>
      </c>
      <c r="CN17" s="131" t="s">
        <v>176</v>
      </c>
      <c r="CO17" s="131" t="s">
        <v>176</v>
      </c>
      <c r="CP17" s="131" t="s">
        <v>176</v>
      </c>
      <c r="CQ17" s="131" t="s">
        <v>176</v>
      </c>
      <c r="CR17" s="131" t="s">
        <v>176</v>
      </c>
      <c r="CS17" s="131" t="s">
        <v>176</v>
      </c>
      <c r="CT17" s="131" t="s">
        <v>176</v>
      </c>
      <c r="CU17" s="131" t="s">
        <v>176</v>
      </c>
      <c r="CV17" s="131" t="s">
        <v>176</v>
      </c>
      <c r="CW17" s="131" t="s">
        <v>176</v>
      </c>
      <c r="CX17" s="131" t="s">
        <v>176</v>
      </c>
      <c r="CY17" s="131" t="s">
        <v>176</v>
      </c>
      <c r="CZ17" s="131" t="s">
        <v>176</v>
      </c>
      <c r="DA17" s="131" t="s">
        <v>176</v>
      </c>
      <c r="DB17" s="131" t="s">
        <v>176</v>
      </c>
      <c r="DC17" s="131" t="s">
        <v>176</v>
      </c>
      <c r="DD17" s="131" t="s">
        <v>176</v>
      </c>
      <c r="DE17" s="131" t="s">
        <v>176</v>
      </c>
      <c r="DF17" s="131" t="s">
        <v>176</v>
      </c>
      <c r="DG17" s="131" t="s">
        <v>176</v>
      </c>
      <c r="DH17" s="131" t="s">
        <v>176</v>
      </c>
      <c r="DI17" s="131" t="s">
        <v>176</v>
      </c>
      <c r="DJ17" s="131" t="s">
        <v>176</v>
      </c>
      <c r="DK17" s="132" t="s">
        <v>176</v>
      </c>
    </row>
    <row r="18" spans="1:115" s="306" customFormat="1" ht="12" x14ac:dyDescent="0.2">
      <c r="A18" s="372"/>
      <c r="B18" s="143" t="s">
        <v>41</v>
      </c>
      <c r="C18" s="121">
        <v>4109</v>
      </c>
      <c r="D18" s="121">
        <v>1689</v>
      </c>
      <c r="E18" s="121">
        <v>11811</v>
      </c>
      <c r="F18" s="121">
        <v>974</v>
      </c>
      <c r="G18" s="121">
        <v>604</v>
      </c>
      <c r="H18" s="121">
        <v>636</v>
      </c>
      <c r="I18" s="121">
        <v>125</v>
      </c>
      <c r="J18" s="121">
        <v>417</v>
      </c>
      <c r="K18" s="121">
        <v>701</v>
      </c>
      <c r="L18" s="121">
        <v>281</v>
      </c>
      <c r="M18" s="121">
        <v>3530</v>
      </c>
      <c r="N18" s="121">
        <v>372</v>
      </c>
      <c r="O18" s="121">
        <v>114</v>
      </c>
      <c r="P18" s="121">
        <v>761</v>
      </c>
      <c r="Q18" s="121">
        <v>706</v>
      </c>
      <c r="R18" s="121">
        <v>540</v>
      </c>
      <c r="S18" s="121">
        <v>846</v>
      </c>
      <c r="T18" s="121">
        <v>910</v>
      </c>
      <c r="U18" s="121">
        <v>857</v>
      </c>
      <c r="V18" s="121">
        <v>1461</v>
      </c>
      <c r="W18" s="121">
        <v>128</v>
      </c>
      <c r="X18" s="121">
        <v>665</v>
      </c>
      <c r="Y18" s="121">
        <v>3669</v>
      </c>
      <c r="Z18" s="121">
        <v>148</v>
      </c>
      <c r="AA18" s="121">
        <v>117</v>
      </c>
      <c r="AB18" s="122">
        <v>36171</v>
      </c>
      <c r="AD18" s="372"/>
      <c r="AE18" s="159" t="s">
        <v>41</v>
      </c>
      <c r="AF18" s="129">
        <v>-7.7044025157232738</v>
      </c>
      <c r="AG18" s="129">
        <v>55.38178472861086</v>
      </c>
      <c r="AH18" s="129">
        <v>3.7599929719757563</v>
      </c>
      <c r="AI18" s="129">
        <v>62.333333333333329</v>
      </c>
      <c r="AJ18" s="129">
        <v>-3.9745627980922071</v>
      </c>
      <c r="AK18" s="129">
        <v>12.566371681415923</v>
      </c>
      <c r="AL18" s="129">
        <v>31.578947368421062</v>
      </c>
      <c r="AM18" s="129">
        <v>92.165898617511516</v>
      </c>
      <c r="AN18" s="129">
        <v>66.5083135391924</v>
      </c>
      <c r="AO18" s="129">
        <v>-8.7662337662337659</v>
      </c>
      <c r="AP18" s="129">
        <v>44.850225687320467</v>
      </c>
      <c r="AQ18" s="129">
        <v>-15.454545454545453</v>
      </c>
      <c r="AR18" s="129">
        <v>-10.9375</v>
      </c>
      <c r="AS18" s="129">
        <v>157.09459459459461</v>
      </c>
      <c r="AT18" s="129">
        <v>11.88589540412044</v>
      </c>
      <c r="AU18" s="129">
        <v>18.942731277533031</v>
      </c>
      <c r="AV18" s="129">
        <v>37.560975609756085</v>
      </c>
      <c r="AW18" s="129">
        <v>114.62264150943398</v>
      </c>
      <c r="AX18" s="129">
        <v>-0.46457607433216808</v>
      </c>
      <c r="AY18" s="129">
        <v>8.4632516703786251</v>
      </c>
      <c r="AZ18" s="129">
        <v>-10.48951048951049</v>
      </c>
      <c r="BA18" s="129">
        <v>-6.7321178120617109</v>
      </c>
      <c r="BB18" s="129">
        <v>12.753534111862329</v>
      </c>
      <c r="BC18" s="129">
        <v>-1.3333333333333308</v>
      </c>
      <c r="BD18" s="129">
        <v>-38.095238095238095</v>
      </c>
      <c r="BE18" s="130">
        <v>13.605954960897005</v>
      </c>
      <c r="BF18" s="239"/>
      <c r="BG18" s="372"/>
      <c r="BH18" s="143" t="s">
        <v>41</v>
      </c>
      <c r="BI18" s="129">
        <v>3.7646076794657812</v>
      </c>
      <c r="BJ18" s="129">
        <v>57.624290957624289</v>
      </c>
      <c r="BK18" s="129">
        <v>6.6955027552290103</v>
      </c>
      <c r="BL18" s="129">
        <v>67.831715210355981</v>
      </c>
      <c r="BM18" s="129">
        <v>4.9832026875699986</v>
      </c>
      <c r="BN18" s="129">
        <v>-2.8242074927953942</v>
      </c>
      <c r="BO18" s="129">
        <v>4.4368600682593851</v>
      </c>
      <c r="BP18" s="129">
        <v>62.151394422310744</v>
      </c>
      <c r="BQ18" s="129">
        <v>25.566849100860047</v>
      </c>
      <c r="BR18" s="129">
        <v>-8.8785046728971917</v>
      </c>
      <c r="BS18" s="129">
        <v>9.6890586861933627</v>
      </c>
      <c r="BT18" s="129">
        <v>-7.4963609898107686</v>
      </c>
      <c r="BU18" s="129">
        <v>-18.367346938775508</v>
      </c>
      <c r="BV18" s="129">
        <v>61.594202898550733</v>
      </c>
      <c r="BW18" s="129">
        <v>-1.2098895318253589</v>
      </c>
      <c r="BX18" s="129">
        <v>16.720516962843291</v>
      </c>
      <c r="BY18" s="129">
        <v>31.293706293706293</v>
      </c>
      <c r="BZ18" s="129">
        <v>101.95729537366547</v>
      </c>
      <c r="CA18" s="129">
        <v>25.519169329073478</v>
      </c>
      <c r="CB18" s="129">
        <v>6.5642804062422622</v>
      </c>
      <c r="CC18" s="129">
        <v>-14.746543778801847</v>
      </c>
      <c r="CD18" s="129">
        <v>16.797415782187365</v>
      </c>
      <c r="CE18" s="129">
        <v>17.839990629026591</v>
      </c>
      <c r="CF18" s="129">
        <v>11.751152073732719</v>
      </c>
      <c r="CG18" s="129">
        <v>-34.30127041742287</v>
      </c>
      <c r="CH18" s="130">
        <v>12.774728208633256</v>
      </c>
      <c r="CI18" s="239"/>
      <c r="CJ18" s="372"/>
      <c r="CK18" s="143" t="s">
        <v>41</v>
      </c>
      <c r="CL18" s="129" t="s">
        <v>176</v>
      </c>
      <c r="CM18" s="129" t="s">
        <v>176</v>
      </c>
      <c r="CN18" s="129" t="s">
        <v>176</v>
      </c>
      <c r="CO18" s="129" t="s">
        <v>176</v>
      </c>
      <c r="CP18" s="129" t="s">
        <v>176</v>
      </c>
      <c r="CQ18" s="129" t="s">
        <v>176</v>
      </c>
      <c r="CR18" s="129" t="s">
        <v>176</v>
      </c>
      <c r="CS18" s="129" t="s">
        <v>176</v>
      </c>
      <c r="CT18" s="129" t="s">
        <v>176</v>
      </c>
      <c r="CU18" s="129" t="s">
        <v>176</v>
      </c>
      <c r="CV18" s="129" t="s">
        <v>176</v>
      </c>
      <c r="CW18" s="129" t="s">
        <v>176</v>
      </c>
      <c r="CX18" s="129" t="s">
        <v>176</v>
      </c>
      <c r="CY18" s="129" t="s">
        <v>176</v>
      </c>
      <c r="CZ18" s="129" t="s">
        <v>176</v>
      </c>
      <c r="DA18" s="129" t="s">
        <v>176</v>
      </c>
      <c r="DB18" s="129" t="s">
        <v>176</v>
      </c>
      <c r="DC18" s="129" t="s">
        <v>176</v>
      </c>
      <c r="DD18" s="129" t="s">
        <v>176</v>
      </c>
      <c r="DE18" s="129" t="s">
        <v>176</v>
      </c>
      <c r="DF18" s="129" t="s">
        <v>176</v>
      </c>
      <c r="DG18" s="129" t="s">
        <v>176</v>
      </c>
      <c r="DH18" s="129" t="s">
        <v>176</v>
      </c>
      <c r="DI18" s="129" t="s">
        <v>176</v>
      </c>
      <c r="DJ18" s="129" t="s">
        <v>176</v>
      </c>
      <c r="DK18" s="130" t="s">
        <v>176</v>
      </c>
    </row>
    <row r="19" spans="1:115" s="306" customFormat="1" ht="12" x14ac:dyDescent="0.2">
      <c r="A19" s="373"/>
      <c r="B19" s="217" t="s">
        <v>42</v>
      </c>
      <c r="C19" s="125">
        <v>4418</v>
      </c>
      <c r="D19" s="125">
        <v>2420</v>
      </c>
      <c r="E19" s="125">
        <v>11871</v>
      </c>
      <c r="F19" s="125">
        <v>945</v>
      </c>
      <c r="G19" s="125">
        <v>867</v>
      </c>
      <c r="H19" s="125">
        <v>516</v>
      </c>
      <c r="I19" s="125">
        <v>120</v>
      </c>
      <c r="J19" s="125">
        <v>563</v>
      </c>
      <c r="K19" s="125">
        <v>855</v>
      </c>
      <c r="L19" s="125">
        <v>320</v>
      </c>
      <c r="M19" s="125">
        <v>3337</v>
      </c>
      <c r="N19" s="125">
        <v>504</v>
      </c>
      <c r="O19" s="125">
        <v>116</v>
      </c>
      <c r="P19" s="125">
        <v>851</v>
      </c>
      <c r="Q19" s="125">
        <v>680</v>
      </c>
      <c r="R19" s="125">
        <v>681</v>
      </c>
      <c r="S19" s="125">
        <v>1766</v>
      </c>
      <c r="T19" s="125">
        <v>954</v>
      </c>
      <c r="U19" s="125">
        <v>910</v>
      </c>
      <c r="V19" s="125">
        <v>1510</v>
      </c>
      <c r="W19" s="125">
        <v>276</v>
      </c>
      <c r="X19" s="125">
        <v>990</v>
      </c>
      <c r="Y19" s="125">
        <v>4661</v>
      </c>
      <c r="Z19" s="125">
        <v>161</v>
      </c>
      <c r="AA19" s="125">
        <v>188</v>
      </c>
      <c r="AB19" s="126">
        <v>40480</v>
      </c>
      <c r="AD19" s="373"/>
      <c r="AE19" s="157" t="s">
        <v>42</v>
      </c>
      <c r="AF19" s="133">
        <v>0.72959416324669402</v>
      </c>
      <c r="AG19" s="133">
        <v>113.59223300970874</v>
      </c>
      <c r="AH19" s="133">
        <v>3.8855342609608767</v>
      </c>
      <c r="AI19" s="133">
        <v>63.49480968858132</v>
      </c>
      <c r="AJ19" s="133">
        <v>29.596412556053806</v>
      </c>
      <c r="AK19" s="133">
        <v>-12.0954003407155</v>
      </c>
      <c r="AL19" s="133">
        <v>31.868131868131865</v>
      </c>
      <c r="AM19" s="133">
        <v>47.382198952879584</v>
      </c>
      <c r="AN19" s="133">
        <v>83.476394849785422</v>
      </c>
      <c r="AO19" s="133">
        <v>-0.92879256965944235</v>
      </c>
      <c r="AP19" s="133">
        <v>19.949676491732561</v>
      </c>
      <c r="AQ19" s="133">
        <v>-0.1980198019801982</v>
      </c>
      <c r="AR19" s="133">
        <v>-5.6910569105691033</v>
      </c>
      <c r="AS19" s="133">
        <v>201.7730496453901</v>
      </c>
      <c r="AT19" s="133">
        <v>35.188866799204767</v>
      </c>
      <c r="AU19" s="133">
        <v>60.613207547169814</v>
      </c>
      <c r="AV19" s="133">
        <v>197.80775716694774</v>
      </c>
      <c r="AW19" s="133">
        <v>44.764795144157809</v>
      </c>
      <c r="AX19" s="133">
        <v>-16.513761467889911</v>
      </c>
      <c r="AY19" s="133">
        <v>5.5206149545772076</v>
      </c>
      <c r="AZ19" s="133">
        <v>170.58823529411765</v>
      </c>
      <c r="BA19" s="133">
        <v>-33.734939759036145</v>
      </c>
      <c r="BB19" s="133">
        <v>28.756906077348066</v>
      </c>
      <c r="BC19" s="133">
        <v>-14.814814814814813</v>
      </c>
      <c r="BD19" s="133">
        <v>28.767123287671236</v>
      </c>
      <c r="BE19" s="134">
        <v>19.111372664410766</v>
      </c>
      <c r="BF19" s="239"/>
      <c r="BG19" s="373"/>
      <c r="BH19" s="217" t="s">
        <v>42</v>
      </c>
      <c r="BI19" s="133">
        <v>2.9512403763900741</v>
      </c>
      <c r="BJ19" s="133">
        <v>72.978208232445525</v>
      </c>
      <c r="BK19" s="133">
        <v>5.9848166264580227</v>
      </c>
      <c r="BL19" s="133">
        <v>66.65096561469619</v>
      </c>
      <c r="BM19" s="133">
        <v>11.690427698574336</v>
      </c>
      <c r="BN19" s="133">
        <v>-5.1679586563307511</v>
      </c>
      <c r="BO19" s="133">
        <v>10.9375</v>
      </c>
      <c r="BP19" s="133">
        <v>57.180616740088098</v>
      </c>
      <c r="BQ19" s="133">
        <v>41.031518624641826</v>
      </c>
      <c r="BR19" s="133">
        <v>-6.7005937234944852</v>
      </c>
      <c r="BS19" s="133">
        <v>12.027857435477273</v>
      </c>
      <c r="BT19" s="133">
        <v>-5.5348589675359268</v>
      </c>
      <c r="BU19" s="133">
        <v>-15.339805825242713</v>
      </c>
      <c r="BV19" s="133">
        <v>97.207207207207219</v>
      </c>
      <c r="BW19" s="133">
        <v>6.4059900166389294</v>
      </c>
      <c r="BX19" s="133">
        <v>27.918170878459691</v>
      </c>
      <c r="BY19" s="133">
        <v>74.058033780857514</v>
      </c>
      <c r="BZ19" s="133">
        <v>80.818844643858668</v>
      </c>
      <c r="CA19" s="133">
        <v>12.771285475792983</v>
      </c>
      <c r="CB19" s="133">
        <v>6.2911485003657619</v>
      </c>
      <c r="CC19" s="133">
        <v>20.522388059701502</v>
      </c>
      <c r="CD19" s="133">
        <v>-3.8240917782026762</v>
      </c>
      <c r="CE19" s="133">
        <v>21.090729620794612</v>
      </c>
      <c r="CF19" s="133">
        <v>3.6918138041733606</v>
      </c>
      <c r="CG19" s="133">
        <v>-21.090387374461983</v>
      </c>
      <c r="CH19" s="134">
        <v>14.462126732642243</v>
      </c>
      <c r="CI19" s="239"/>
      <c r="CJ19" s="373"/>
      <c r="CK19" s="217" t="s">
        <v>42</v>
      </c>
      <c r="CL19" s="133">
        <v>2.9512403763900741</v>
      </c>
      <c r="CM19" s="133">
        <v>72.978208232445525</v>
      </c>
      <c r="CN19" s="133">
        <v>5.9848166264580227</v>
      </c>
      <c r="CO19" s="133">
        <v>66.65096561469619</v>
      </c>
      <c r="CP19" s="133">
        <v>11.690427698574336</v>
      </c>
      <c r="CQ19" s="133">
        <v>-5.1679586563307511</v>
      </c>
      <c r="CR19" s="133">
        <v>10.9375</v>
      </c>
      <c r="CS19" s="133">
        <v>57.180616740088098</v>
      </c>
      <c r="CT19" s="133">
        <v>41.031518624641826</v>
      </c>
      <c r="CU19" s="133">
        <v>-6.7005937234944852</v>
      </c>
      <c r="CV19" s="133">
        <v>12.027857435477273</v>
      </c>
      <c r="CW19" s="133">
        <v>-5.5348589675359268</v>
      </c>
      <c r="CX19" s="133">
        <v>-15.339805825242713</v>
      </c>
      <c r="CY19" s="133">
        <v>97.207207207207219</v>
      </c>
      <c r="CZ19" s="133">
        <v>6.4059900166389294</v>
      </c>
      <c r="DA19" s="133">
        <v>27.918170878459691</v>
      </c>
      <c r="DB19" s="133">
        <v>74.058033780857514</v>
      </c>
      <c r="DC19" s="133">
        <v>80.818844643858668</v>
      </c>
      <c r="DD19" s="133">
        <v>12.771285475792983</v>
      </c>
      <c r="DE19" s="133">
        <v>6.2911485003657619</v>
      </c>
      <c r="DF19" s="133">
        <v>20.522388059701502</v>
      </c>
      <c r="DG19" s="133">
        <v>-3.8240917782026762</v>
      </c>
      <c r="DH19" s="133">
        <v>21.090729620794612</v>
      </c>
      <c r="DI19" s="133">
        <v>3.6918138041733606</v>
      </c>
      <c r="DJ19" s="133">
        <v>-21.090387374461983</v>
      </c>
      <c r="DK19" s="134">
        <v>14.462126732642243</v>
      </c>
    </row>
    <row r="20" spans="1:115" s="306" customFormat="1" ht="12" x14ac:dyDescent="0.2">
      <c r="A20" s="371">
        <v>2017</v>
      </c>
      <c r="B20" s="143" t="s">
        <v>39</v>
      </c>
      <c r="C20" s="121">
        <v>3719</v>
      </c>
      <c r="D20" s="121">
        <v>2081</v>
      </c>
      <c r="E20" s="121">
        <v>9169</v>
      </c>
      <c r="F20" s="121">
        <v>539</v>
      </c>
      <c r="G20" s="121">
        <v>768</v>
      </c>
      <c r="H20" s="121">
        <v>462</v>
      </c>
      <c r="I20" s="121">
        <v>87</v>
      </c>
      <c r="J20" s="121">
        <v>631</v>
      </c>
      <c r="K20" s="121">
        <v>660</v>
      </c>
      <c r="L20" s="121">
        <v>222</v>
      </c>
      <c r="M20" s="121">
        <v>2888</v>
      </c>
      <c r="N20" s="121">
        <v>613</v>
      </c>
      <c r="O20" s="121">
        <v>74</v>
      </c>
      <c r="P20" s="121">
        <v>297</v>
      </c>
      <c r="Q20" s="121">
        <v>623</v>
      </c>
      <c r="R20" s="121">
        <v>581</v>
      </c>
      <c r="S20" s="121">
        <v>934</v>
      </c>
      <c r="T20" s="121">
        <v>549</v>
      </c>
      <c r="U20" s="121">
        <v>990</v>
      </c>
      <c r="V20" s="121">
        <v>1608</v>
      </c>
      <c r="W20" s="121">
        <v>127</v>
      </c>
      <c r="X20" s="121">
        <v>671</v>
      </c>
      <c r="Y20" s="121">
        <v>4112</v>
      </c>
      <c r="Z20" s="121">
        <v>89</v>
      </c>
      <c r="AA20" s="121">
        <v>125</v>
      </c>
      <c r="AB20" s="122">
        <v>32619</v>
      </c>
      <c r="AD20" s="371">
        <v>2017</v>
      </c>
      <c r="AE20" s="159" t="s">
        <v>39</v>
      </c>
      <c r="AF20" s="129">
        <v>1.1972789115646254</v>
      </c>
      <c r="AG20" s="129">
        <v>60.570987654320987</v>
      </c>
      <c r="AH20" s="129">
        <v>-20.990952175786305</v>
      </c>
      <c r="AI20" s="129">
        <v>-35.37170263788969</v>
      </c>
      <c r="AJ20" s="129">
        <v>21.518987341772156</v>
      </c>
      <c r="AK20" s="129">
        <v>-5.7142857142857162</v>
      </c>
      <c r="AL20" s="129">
        <v>-7.4468085106383031</v>
      </c>
      <c r="AM20" s="129">
        <v>143.62934362934362</v>
      </c>
      <c r="AN20" s="129">
        <v>48.648648648648638</v>
      </c>
      <c r="AO20" s="129">
        <v>-9.7560975609756078</v>
      </c>
      <c r="AP20" s="129">
        <v>-11.193111931119315</v>
      </c>
      <c r="AQ20" s="129">
        <v>15.442561205273076</v>
      </c>
      <c r="AR20" s="129">
        <v>-26</v>
      </c>
      <c r="AS20" s="129">
        <v>20.242914979757074</v>
      </c>
      <c r="AT20" s="129">
        <v>26.369168356997964</v>
      </c>
      <c r="AU20" s="129">
        <v>48.974358974358978</v>
      </c>
      <c r="AV20" s="129">
        <v>36.749633967789165</v>
      </c>
      <c r="AW20" s="129">
        <v>-13.132911392405067</v>
      </c>
      <c r="AX20" s="129">
        <v>-19.051512673753066</v>
      </c>
      <c r="AY20" s="129">
        <v>20.81141998497371</v>
      </c>
      <c r="AZ20" s="129">
        <v>30.927835051546392</v>
      </c>
      <c r="BA20" s="129">
        <v>-40.828924162257493</v>
      </c>
      <c r="BB20" s="129">
        <v>27.74153463808635</v>
      </c>
      <c r="BC20" s="129">
        <v>-30.46875</v>
      </c>
      <c r="BD20" s="129">
        <v>26.262626262626256</v>
      </c>
      <c r="BE20" s="130">
        <v>-1.5542946821995529</v>
      </c>
      <c r="BF20" s="239"/>
      <c r="BG20" s="371">
        <v>2017</v>
      </c>
      <c r="BH20" s="143" t="s">
        <v>39</v>
      </c>
      <c r="BI20" s="129">
        <v>1.1972789115646254</v>
      </c>
      <c r="BJ20" s="129">
        <v>60.570987654320987</v>
      </c>
      <c r="BK20" s="129">
        <v>-20.990952175786305</v>
      </c>
      <c r="BL20" s="129">
        <v>-35.37170263788969</v>
      </c>
      <c r="BM20" s="129">
        <v>21.518987341772156</v>
      </c>
      <c r="BN20" s="129">
        <v>-5.7142857142857162</v>
      </c>
      <c r="BO20" s="129">
        <v>-7.4468085106383031</v>
      </c>
      <c r="BP20" s="129">
        <v>143.62934362934362</v>
      </c>
      <c r="BQ20" s="129">
        <v>48.648648648648638</v>
      </c>
      <c r="BR20" s="129">
        <v>-9.7560975609756078</v>
      </c>
      <c r="BS20" s="129">
        <v>-11.193111931119315</v>
      </c>
      <c r="BT20" s="129">
        <v>15.442561205273076</v>
      </c>
      <c r="BU20" s="129">
        <v>-26</v>
      </c>
      <c r="BV20" s="129">
        <v>20.242914979757074</v>
      </c>
      <c r="BW20" s="129">
        <v>26.369168356997964</v>
      </c>
      <c r="BX20" s="129">
        <v>48.974358974358978</v>
      </c>
      <c r="BY20" s="129">
        <v>36.749633967789165</v>
      </c>
      <c r="BZ20" s="129">
        <v>-13.132911392405067</v>
      </c>
      <c r="CA20" s="129">
        <v>-19.051512673753066</v>
      </c>
      <c r="CB20" s="129">
        <v>20.81141998497371</v>
      </c>
      <c r="CC20" s="129">
        <v>30.927835051546392</v>
      </c>
      <c r="CD20" s="129">
        <v>-40.828924162257493</v>
      </c>
      <c r="CE20" s="129">
        <v>27.74153463808635</v>
      </c>
      <c r="CF20" s="129">
        <v>-30.46875</v>
      </c>
      <c r="CG20" s="129">
        <v>26.262626262626256</v>
      </c>
      <c r="CH20" s="130">
        <v>-1.5542946821995529</v>
      </c>
      <c r="CI20" s="239"/>
      <c r="CJ20" s="371">
        <v>2017</v>
      </c>
      <c r="CK20" s="143" t="s">
        <v>39</v>
      </c>
      <c r="CL20" s="129">
        <v>3.0941047235444996</v>
      </c>
      <c r="CM20" s="129">
        <v>73.996050032916386</v>
      </c>
      <c r="CN20" s="129">
        <v>0.76936721209701631</v>
      </c>
      <c r="CO20" s="129">
        <v>32.855387136419488</v>
      </c>
      <c r="CP20" s="129">
        <v>13.620213185945529</v>
      </c>
      <c r="CQ20" s="129">
        <v>-0.59442158207589912</v>
      </c>
      <c r="CR20" s="129">
        <v>9.9737532808398921</v>
      </c>
      <c r="CS20" s="129">
        <v>91.644444444444446</v>
      </c>
      <c r="CT20" s="129">
        <v>52.971428571428582</v>
      </c>
      <c r="CU20" s="129">
        <v>-6.5972222222222214</v>
      </c>
      <c r="CV20" s="129">
        <v>14.970628887353143</v>
      </c>
      <c r="CW20" s="129">
        <v>-4.2289840123775129</v>
      </c>
      <c r="CX20" s="129">
        <v>-16.835699797160242</v>
      </c>
      <c r="CY20" s="129">
        <v>107.31481481481482</v>
      </c>
      <c r="CZ20" s="129">
        <v>15.216459494213463</v>
      </c>
      <c r="DA20" s="129">
        <v>34.241019698725374</v>
      </c>
      <c r="DB20" s="129">
        <v>74.285714285714292</v>
      </c>
      <c r="DC20" s="129">
        <v>53.669275929549912</v>
      </c>
      <c r="DD20" s="129">
        <v>-6.5557729941291605</v>
      </c>
      <c r="DE20" s="129">
        <v>12.675795706883797</v>
      </c>
      <c r="DF20" s="129">
        <v>37.119675456389459</v>
      </c>
      <c r="DG20" s="129">
        <v>-24.024844720496898</v>
      </c>
      <c r="DH20" s="129">
        <v>22.65514532600157</v>
      </c>
      <c r="DI20" s="129">
        <v>0.16501650165017256</v>
      </c>
      <c r="DJ20" s="129">
        <v>-4.7933884297520652</v>
      </c>
      <c r="DK20" s="130">
        <v>12.661176725539057</v>
      </c>
    </row>
    <row r="21" spans="1:115" s="306" customFormat="1" ht="12" x14ac:dyDescent="0.2">
      <c r="A21" s="372"/>
      <c r="B21" s="144" t="s">
        <v>40</v>
      </c>
      <c r="C21" s="123">
        <v>3980</v>
      </c>
      <c r="D21" s="123">
        <v>1893</v>
      </c>
      <c r="E21" s="123">
        <v>10329</v>
      </c>
      <c r="F21" s="123">
        <v>708</v>
      </c>
      <c r="G21" s="123">
        <v>737</v>
      </c>
      <c r="H21" s="123">
        <v>569</v>
      </c>
      <c r="I21" s="123">
        <v>85</v>
      </c>
      <c r="J21" s="123">
        <v>592</v>
      </c>
      <c r="K21" s="123">
        <v>597</v>
      </c>
      <c r="L21" s="123">
        <v>325</v>
      </c>
      <c r="M21" s="123">
        <v>2687</v>
      </c>
      <c r="N21" s="123">
        <v>593</v>
      </c>
      <c r="O21" s="123">
        <v>99</v>
      </c>
      <c r="P21" s="123">
        <v>339</v>
      </c>
      <c r="Q21" s="123">
        <v>702</v>
      </c>
      <c r="R21" s="123">
        <v>873</v>
      </c>
      <c r="S21" s="123">
        <v>1126</v>
      </c>
      <c r="T21" s="123">
        <v>613</v>
      </c>
      <c r="U21" s="123">
        <v>1158</v>
      </c>
      <c r="V21" s="123">
        <v>1552</v>
      </c>
      <c r="W21" s="123">
        <v>105</v>
      </c>
      <c r="X21" s="123">
        <v>759</v>
      </c>
      <c r="Y21" s="123">
        <v>3687</v>
      </c>
      <c r="Z21" s="123">
        <v>110</v>
      </c>
      <c r="AA21" s="123">
        <v>242</v>
      </c>
      <c r="AB21" s="124">
        <v>34460</v>
      </c>
      <c r="AD21" s="372"/>
      <c r="AE21" s="153" t="s">
        <v>40</v>
      </c>
      <c r="AF21" s="131">
        <v>-14.353346244889176</v>
      </c>
      <c r="AG21" s="131">
        <v>8.855664174813116</v>
      </c>
      <c r="AH21" s="131">
        <v>-18.010795364343547</v>
      </c>
      <c r="AI21" s="131">
        <v>-9.808917197452228</v>
      </c>
      <c r="AJ21" s="131">
        <v>15.336463223787167</v>
      </c>
      <c r="AK21" s="131">
        <v>1.6071428571428514</v>
      </c>
      <c r="AL21" s="131">
        <v>-2.2988505747126409</v>
      </c>
      <c r="AM21" s="131">
        <v>8.6238532110091803</v>
      </c>
      <c r="AN21" s="131">
        <v>29.50108459869849</v>
      </c>
      <c r="AO21" s="131">
        <v>28.458498023715407</v>
      </c>
      <c r="AP21" s="131">
        <v>-24.395047833427121</v>
      </c>
      <c r="AQ21" s="131">
        <v>61.1413043478261</v>
      </c>
      <c r="AR21" s="131">
        <v>-6.6037735849056585</v>
      </c>
      <c r="AS21" s="131">
        <v>2.7272727272727337</v>
      </c>
      <c r="AT21" s="131">
        <v>3.3873343151693769</v>
      </c>
      <c r="AU21" s="131">
        <v>69.514563106796118</v>
      </c>
      <c r="AV21" s="131">
        <v>55.524861878453045</v>
      </c>
      <c r="AW21" s="131">
        <v>-15.796703296703296</v>
      </c>
      <c r="AX21" s="131">
        <v>8.9369708372530674</v>
      </c>
      <c r="AY21" s="131">
        <v>2.7814569536423805</v>
      </c>
      <c r="AZ21" s="131">
        <v>-27.586206896551722</v>
      </c>
      <c r="BA21" s="131">
        <v>3.688524590163933</v>
      </c>
      <c r="BB21" s="131">
        <v>16.235813366960915</v>
      </c>
      <c r="BC21" s="131">
        <v>-47.368421052631582</v>
      </c>
      <c r="BD21" s="131">
        <v>65.753424657534239</v>
      </c>
      <c r="BE21" s="132">
        <v>-5.0557928089268511</v>
      </c>
      <c r="BF21" s="239"/>
      <c r="BG21" s="372"/>
      <c r="BH21" s="144" t="s">
        <v>40</v>
      </c>
      <c r="BI21" s="131">
        <v>-7.4861812064407562</v>
      </c>
      <c r="BJ21" s="131">
        <v>30.939044481054356</v>
      </c>
      <c r="BK21" s="131">
        <v>-19.439738875346034</v>
      </c>
      <c r="BL21" s="131">
        <v>-22.977146386658433</v>
      </c>
      <c r="BM21" s="131">
        <v>18.410700236034614</v>
      </c>
      <c r="BN21" s="131">
        <v>-1.8095238095238053</v>
      </c>
      <c r="BO21" s="131">
        <v>-4.9723756906077332</v>
      </c>
      <c r="BP21" s="131">
        <v>52.114427860696509</v>
      </c>
      <c r="BQ21" s="131">
        <v>38.895027624309385</v>
      </c>
      <c r="BR21" s="131">
        <v>9.6192384769539174</v>
      </c>
      <c r="BS21" s="131">
        <v>-18.086982074640023</v>
      </c>
      <c r="BT21" s="131">
        <v>34.149054505005559</v>
      </c>
      <c r="BU21" s="131">
        <v>-16.019417475728158</v>
      </c>
      <c r="BV21" s="131">
        <v>10.225303292894283</v>
      </c>
      <c r="BW21" s="131">
        <v>13.054607508532424</v>
      </c>
      <c r="BX21" s="131">
        <v>60.66298342541436</v>
      </c>
      <c r="BY21" s="131">
        <v>46.410803127221037</v>
      </c>
      <c r="BZ21" s="131">
        <v>-14.558823529411768</v>
      </c>
      <c r="CA21" s="131">
        <v>-6.0367454068241511</v>
      </c>
      <c r="CB21" s="131">
        <v>11.228440689897923</v>
      </c>
      <c r="CC21" s="131">
        <v>-4.1322314049586755</v>
      </c>
      <c r="CD21" s="131">
        <v>-23.365487674169351</v>
      </c>
      <c r="CE21" s="131">
        <v>22.030981067125644</v>
      </c>
      <c r="CF21" s="131">
        <v>-40.949554896142438</v>
      </c>
      <c r="CG21" s="131">
        <v>49.795918367346935</v>
      </c>
      <c r="CH21" s="132">
        <v>-3.3847527690158308</v>
      </c>
      <c r="CI21" s="239"/>
      <c r="CJ21" s="372"/>
      <c r="CK21" s="144" t="s">
        <v>40</v>
      </c>
      <c r="CL21" s="131">
        <v>-5.4428904428904463</v>
      </c>
      <c r="CM21" s="131">
        <v>53.815413891531882</v>
      </c>
      <c r="CN21" s="131">
        <v>-8.1530640461148991</v>
      </c>
      <c r="CO21" s="131">
        <v>13.192706471219173</v>
      </c>
      <c r="CP21" s="131">
        <v>15.84274036590112</v>
      </c>
      <c r="CQ21" s="131">
        <v>-0.86285195277020499</v>
      </c>
      <c r="CR21" s="131">
        <v>13.623978201634879</v>
      </c>
      <c r="CS21" s="131">
        <v>57.020669992872406</v>
      </c>
      <c r="CT21" s="131">
        <v>56.975446428571416</v>
      </c>
      <c r="CU21" s="131">
        <v>1.5929203539823078</v>
      </c>
      <c r="CV21" s="131">
        <v>3.467775467775458</v>
      </c>
      <c r="CW21" s="131">
        <v>12.906724511930578</v>
      </c>
      <c r="CX21" s="131">
        <v>-11.816192560175054</v>
      </c>
      <c r="CY21" s="131">
        <v>94.632034632034618</v>
      </c>
      <c r="CZ21" s="131">
        <v>17.562879444926271</v>
      </c>
      <c r="DA21" s="131">
        <v>50.028042624789684</v>
      </c>
      <c r="DB21" s="131">
        <v>78.661567877629054</v>
      </c>
      <c r="DC21" s="131">
        <v>23.86410151453131</v>
      </c>
      <c r="DD21" s="131">
        <v>-7.5997167807410948</v>
      </c>
      <c r="DE21" s="131">
        <v>9.111941626623965</v>
      </c>
      <c r="DF21" s="131">
        <v>30.595482546201236</v>
      </c>
      <c r="DG21" s="131">
        <v>-24.257304198379572</v>
      </c>
      <c r="DH21" s="131">
        <v>21.59065209197135</v>
      </c>
      <c r="DI21" s="131">
        <v>-24.852071005917164</v>
      </c>
      <c r="DJ21" s="131">
        <v>15.862068965517251</v>
      </c>
      <c r="DK21" s="132">
        <v>6.2675134747473216</v>
      </c>
    </row>
    <row r="22" spans="1:115" s="306" customFormat="1" ht="12" x14ac:dyDescent="0.2">
      <c r="A22" s="372"/>
      <c r="B22" s="143" t="s">
        <v>41</v>
      </c>
      <c r="C22" s="121">
        <v>5071</v>
      </c>
      <c r="D22" s="121">
        <v>1867</v>
      </c>
      <c r="E22" s="121">
        <v>10467</v>
      </c>
      <c r="F22" s="121">
        <v>888</v>
      </c>
      <c r="G22" s="121">
        <v>664</v>
      </c>
      <c r="H22" s="121">
        <v>699</v>
      </c>
      <c r="I22" s="121">
        <v>111</v>
      </c>
      <c r="J22" s="121">
        <v>553</v>
      </c>
      <c r="K22" s="121">
        <v>570</v>
      </c>
      <c r="L22" s="121">
        <v>379</v>
      </c>
      <c r="M22" s="121">
        <v>3423</v>
      </c>
      <c r="N22" s="121">
        <v>544</v>
      </c>
      <c r="O22" s="121">
        <v>97</v>
      </c>
      <c r="P22" s="121">
        <v>425</v>
      </c>
      <c r="Q22" s="121">
        <v>603</v>
      </c>
      <c r="R22" s="121">
        <v>596</v>
      </c>
      <c r="S22" s="121">
        <v>1068</v>
      </c>
      <c r="T22" s="121">
        <v>558</v>
      </c>
      <c r="U22" s="121">
        <v>929</v>
      </c>
      <c r="V22" s="121">
        <v>1379</v>
      </c>
      <c r="W22" s="121">
        <v>487</v>
      </c>
      <c r="X22" s="121">
        <v>697</v>
      </c>
      <c r="Y22" s="121">
        <v>3298</v>
      </c>
      <c r="Z22" s="121">
        <v>94</v>
      </c>
      <c r="AA22" s="121">
        <v>369</v>
      </c>
      <c r="AB22" s="122">
        <v>35836</v>
      </c>
      <c r="AD22" s="372"/>
      <c r="AE22" s="159" t="s">
        <v>41</v>
      </c>
      <c r="AF22" s="129">
        <v>23.412022389875876</v>
      </c>
      <c r="AG22" s="129">
        <v>10.538780343398457</v>
      </c>
      <c r="AH22" s="129">
        <v>-11.379222758445518</v>
      </c>
      <c r="AI22" s="129">
        <v>-8.8295687885010299</v>
      </c>
      <c r="AJ22" s="129">
        <v>9.9337748344370915</v>
      </c>
      <c r="AK22" s="129">
        <v>9.9056603773584939</v>
      </c>
      <c r="AL22" s="129">
        <v>-11.2</v>
      </c>
      <c r="AM22" s="129">
        <v>32.613908872901675</v>
      </c>
      <c r="AN22" s="129">
        <v>-18.687589158345219</v>
      </c>
      <c r="AO22" s="129">
        <v>34.87544483985765</v>
      </c>
      <c r="AP22" s="129">
        <v>-3.0311614730878178</v>
      </c>
      <c r="AQ22" s="129">
        <v>46.236559139784951</v>
      </c>
      <c r="AR22" s="129">
        <v>-14.912280701754387</v>
      </c>
      <c r="AS22" s="129">
        <v>-44.152431011826543</v>
      </c>
      <c r="AT22" s="129">
        <v>-14.58923512747875</v>
      </c>
      <c r="AU22" s="129">
        <v>10.370370370370363</v>
      </c>
      <c r="AV22" s="129">
        <v>26.241134751773053</v>
      </c>
      <c r="AW22" s="129">
        <v>-38.681318681318679</v>
      </c>
      <c r="AX22" s="129">
        <v>8.401400233372236</v>
      </c>
      <c r="AY22" s="129">
        <v>-5.6125941136208057</v>
      </c>
      <c r="AZ22" s="129">
        <v>280.46875</v>
      </c>
      <c r="BA22" s="129">
        <v>4.8120300751879785</v>
      </c>
      <c r="BB22" s="129">
        <v>-10.11174707004634</v>
      </c>
      <c r="BC22" s="129">
        <v>-36.486486486486491</v>
      </c>
      <c r="BD22" s="129">
        <v>215.38461538461539</v>
      </c>
      <c r="BE22" s="130">
        <v>-0.92615631306848245</v>
      </c>
      <c r="BF22" s="239"/>
      <c r="BG22" s="372"/>
      <c r="BH22" s="143" t="s">
        <v>41</v>
      </c>
      <c r="BI22" s="129">
        <v>2.7270533344059267</v>
      </c>
      <c r="BJ22" s="129">
        <v>23.645215918712957</v>
      </c>
      <c r="BK22" s="129">
        <v>-16.796245904370522</v>
      </c>
      <c r="BL22" s="129">
        <v>-17.6629386810644</v>
      </c>
      <c r="BM22" s="129">
        <v>15.680000000000005</v>
      </c>
      <c r="BN22" s="129">
        <v>2.6097271648872988</v>
      </c>
      <c r="BO22" s="129">
        <v>-7.5163398692810413</v>
      </c>
      <c r="BP22" s="129">
        <v>45.45454545454546</v>
      </c>
      <c r="BQ22" s="129">
        <v>13.760896637608976</v>
      </c>
      <c r="BR22" s="129">
        <v>18.717948717948719</v>
      </c>
      <c r="BS22" s="129">
        <v>-12.945046439628483</v>
      </c>
      <c r="BT22" s="129">
        <v>37.686860739575145</v>
      </c>
      <c r="BU22" s="129">
        <v>-15.625</v>
      </c>
      <c r="BV22" s="129">
        <v>-20.702541106128546</v>
      </c>
      <c r="BW22" s="129">
        <v>2.6624068157614422</v>
      </c>
      <c r="BX22" s="129">
        <v>41.868512110726641</v>
      </c>
      <c r="BY22" s="129">
        <v>38.837106080781169</v>
      </c>
      <c r="BZ22" s="129">
        <v>-24.229074889867842</v>
      </c>
      <c r="CA22" s="129">
        <v>-2.0999045497931967</v>
      </c>
      <c r="CB22" s="129">
        <v>5.5090655509065556</v>
      </c>
      <c r="CC22" s="129">
        <v>94.324324324324323</v>
      </c>
      <c r="CD22" s="129">
        <v>-15.96207032793362</v>
      </c>
      <c r="CE22" s="129">
        <v>10.308151093439367</v>
      </c>
      <c r="CF22" s="129">
        <v>-39.587628865979383</v>
      </c>
      <c r="CG22" s="129">
        <v>103.31491712707184</v>
      </c>
      <c r="CH22" s="130">
        <v>-2.5426136363636331</v>
      </c>
      <c r="CI22" s="239"/>
      <c r="CJ22" s="372"/>
      <c r="CK22" s="143" t="s">
        <v>41</v>
      </c>
      <c r="CL22" s="129">
        <v>2.2061009692573075</v>
      </c>
      <c r="CM22" s="129">
        <v>41.044903534232532</v>
      </c>
      <c r="CN22" s="129">
        <v>-11.814675070087056</v>
      </c>
      <c r="CO22" s="129">
        <v>-2.8697571743929395</v>
      </c>
      <c r="CP22" s="129">
        <v>19.339622641509436</v>
      </c>
      <c r="CQ22" s="129">
        <v>-1.1878574571051459</v>
      </c>
      <c r="CR22" s="129">
        <v>1.5113350125944613</v>
      </c>
      <c r="CS22" s="129">
        <v>45.91391141609482</v>
      </c>
      <c r="CT22" s="129">
        <v>29.440154440154444</v>
      </c>
      <c r="CU22" s="129">
        <v>12.964641885766092</v>
      </c>
      <c r="CV22" s="129">
        <v>-5.9688976978197861</v>
      </c>
      <c r="CW22" s="129">
        <v>26.914414414414424</v>
      </c>
      <c r="CX22" s="129">
        <v>-12.866817155756205</v>
      </c>
      <c r="CY22" s="129">
        <v>18.02469135802469</v>
      </c>
      <c r="CZ22" s="129">
        <v>9.5338093238135144</v>
      </c>
      <c r="DA22" s="129">
        <v>46.12092027822365</v>
      </c>
      <c r="DB22" s="129">
        <v>71.960646521433588</v>
      </c>
      <c r="DC22" s="129">
        <v>-8.7060430180949115</v>
      </c>
      <c r="DD22" s="129">
        <v>-5.8114812189936194</v>
      </c>
      <c r="DE22" s="129">
        <v>5.5119483690912352</v>
      </c>
      <c r="DF22" s="129">
        <v>110.80508474576271</v>
      </c>
      <c r="DG22" s="129">
        <v>-22.559006211180122</v>
      </c>
      <c r="DH22" s="129">
        <v>15.190058479532166</v>
      </c>
      <c r="DI22" s="129">
        <v>-32.640949554896139</v>
      </c>
      <c r="DJ22" s="129">
        <v>81.88976377952757</v>
      </c>
      <c r="DK22" s="130">
        <v>2.7295196475265904</v>
      </c>
    </row>
    <row r="23" spans="1:115" s="306" customFormat="1" ht="12" x14ac:dyDescent="0.2">
      <c r="A23" s="373"/>
      <c r="B23" s="217" t="s">
        <v>42</v>
      </c>
      <c r="C23" s="125">
        <v>5521</v>
      </c>
      <c r="D23" s="125">
        <v>2600</v>
      </c>
      <c r="E23" s="125">
        <v>13654</v>
      </c>
      <c r="F23" s="125">
        <v>913</v>
      </c>
      <c r="G23" s="125">
        <v>590</v>
      </c>
      <c r="H23" s="125">
        <v>693</v>
      </c>
      <c r="I23" s="125">
        <v>106</v>
      </c>
      <c r="J23" s="125">
        <v>310</v>
      </c>
      <c r="K23" s="125">
        <v>584</v>
      </c>
      <c r="L23" s="125">
        <v>391</v>
      </c>
      <c r="M23" s="125">
        <v>5938</v>
      </c>
      <c r="N23" s="125">
        <v>559</v>
      </c>
      <c r="O23" s="125">
        <v>146</v>
      </c>
      <c r="P23" s="125">
        <v>552</v>
      </c>
      <c r="Q23" s="125">
        <v>639</v>
      </c>
      <c r="R23" s="125">
        <v>631</v>
      </c>
      <c r="S23" s="125">
        <v>1059</v>
      </c>
      <c r="T23" s="125">
        <v>585</v>
      </c>
      <c r="U23" s="125">
        <v>1187</v>
      </c>
      <c r="V23" s="125">
        <v>2013</v>
      </c>
      <c r="W23" s="125">
        <v>190</v>
      </c>
      <c r="X23" s="125">
        <v>909</v>
      </c>
      <c r="Y23" s="125">
        <v>4469</v>
      </c>
      <c r="Z23" s="125">
        <v>173</v>
      </c>
      <c r="AA23" s="125">
        <v>180</v>
      </c>
      <c r="AB23" s="126">
        <v>44592</v>
      </c>
      <c r="AD23" s="373"/>
      <c r="AE23" s="157" t="s">
        <v>42</v>
      </c>
      <c r="AF23" s="133">
        <v>24.966047985513807</v>
      </c>
      <c r="AG23" s="133">
        <v>7.4380165289256173</v>
      </c>
      <c r="AH23" s="133">
        <v>15.019796141858311</v>
      </c>
      <c r="AI23" s="133">
        <v>-3.3862433862433816</v>
      </c>
      <c r="AJ23" s="133">
        <v>-31.94925028835064</v>
      </c>
      <c r="AK23" s="133">
        <v>34.302325581395344</v>
      </c>
      <c r="AL23" s="133">
        <v>-11.66666666666667</v>
      </c>
      <c r="AM23" s="133">
        <v>-44.93783303730018</v>
      </c>
      <c r="AN23" s="133">
        <v>-31.695906432748533</v>
      </c>
      <c r="AO23" s="133">
        <v>22.187500000000004</v>
      </c>
      <c r="AP23" s="133">
        <v>77.944261312556179</v>
      </c>
      <c r="AQ23" s="133">
        <v>10.912698412698418</v>
      </c>
      <c r="AR23" s="133">
        <v>25.862068965517238</v>
      </c>
      <c r="AS23" s="133">
        <v>-35.13513513513513</v>
      </c>
      <c r="AT23" s="133">
        <v>-6.0294117647058831</v>
      </c>
      <c r="AU23" s="133">
        <v>-7.34214390602056</v>
      </c>
      <c r="AV23" s="133">
        <v>-40.033975084937708</v>
      </c>
      <c r="AW23" s="133">
        <v>-38.679245283018872</v>
      </c>
      <c r="AX23" s="133">
        <v>30.439560439560442</v>
      </c>
      <c r="AY23" s="133">
        <v>33.311258278145694</v>
      </c>
      <c r="AZ23" s="133">
        <v>-31.159420289855078</v>
      </c>
      <c r="BA23" s="133">
        <v>-8.1818181818181799</v>
      </c>
      <c r="BB23" s="133">
        <v>-4.1192877065007512</v>
      </c>
      <c r="BC23" s="133">
        <v>7.4534161490683148</v>
      </c>
      <c r="BD23" s="133">
        <v>-4.2553191489361648</v>
      </c>
      <c r="BE23" s="134">
        <v>10.158102766798427</v>
      </c>
      <c r="BF23" s="239"/>
      <c r="BG23" s="373"/>
      <c r="BH23" s="217" t="s">
        <v>42</v>
      </c>
      <c r="BI23" s="133">
        <v>8.5583714167012825</v>
      </c>
      <c r="BJ23" s="133">
        <v>18.155095184770431</v>
      </c>
      <c r="BK23" s="133">
        <v>-8.9088441056698322</v>
      </c>
      <c r="BL23" s="133">
        <v>-13.849632560768798</v>
      </c>
      <c r="BM23" s="133">
        <v>0.61998541210794844</v>
      </c>
      <c r="BN23" s="133">
        <v>10.036330608537703</v>
      </c>
      <c r="BO23" s="133">
        <v>-8.6854460093896755</v>
      </c>
      <c r="BP23" s="133">
        <v>16.928251121076233</v>
      </c>
      <c r="BQ23" s="133">
        <v>-2.0316944331572495</v>
      </c>
      <c r="BR23" s="133">
        <v>19.727272727272727</v>
      </c>
      <c r="BS23" s="133">
        <v>9.2371827689607287</v>
      </c>
      <c r="BT23" s="133">
        <v>30.084507042253517</v>
      </c>
      <c r="BU23" s="133">
        <v>-4.587155963302747</v>
      </c>
      <c r="BV23" s="133">
        <v>-26.313385107354957</v>
      </c>
      <c r="BW23" s="133">
        <v>0.35183737294761652</v>
      </c>
      <c r="BX23" s="133">
        <v>26.105362182502347</v>
      </c>
      <c r="BY23" s="133">
        <v>4.1801443145061068</v>
      </c>
      <c r="BZ23" s="133">
        <v>-28.50496277915633</v>
      </c>
      <c r="CA23" s="133">
        <v>5.2060202319269777</v>
      </c>
      <c r="CB23" s="133">
        <v>12.732278045423273</v>
      </c>
      <c r="CC23" s="133">
        <v>40.712074303405579</v>
      </c>
      <c r="CD23" s="133">
        <v>-13.774495881851745</v>
      </c>
      <c r="CE23" s="133">
        <v>5.7400991780449662</v>
      </c>
      <c r="CF23" s="133">
        <v>-27.86377708978328</v>
      </c>
      <c r="CG23" s="133">
        <v>66.545454545454547</v>
      </c>
      <c r="CH23" s="134">
        <v>0.97686199342825741</v>
      </c>
      <c r="CI23" s="239"/>
      <c r="CJ23" s="373"/>
      <c r="CK23" s="217" t="s">
        <v>42</v>
      </c>
      <c r="CL23" s="133">
        <v>8.5583714167012825</v>
      </c>
      <c r="CM23" s="133">
        <v>18.155095184770431</v>
      </c>
      <c r="CN23" s="133">
        <v>-8.9088441056698322</v>
      </c>
      <c r="CO23" s="133">
        <v>-13.849632560768798</v>
      </c>
      <c r="CP23" s="133">
        <v>0.61998541210794844</v>
      </c>
      <c r="CQ23" s="133">
        <v>10.036330608537703</v>
      </c>
      <c r="CR23" s="133">
        <v>-8.6854460093896755</v>
      </c>
      <c r="CS23" s="133">
        <v>16.928251121076233</v>
      </c>
      <c r="CT23" s="133">
        <v>-2.0316944331572495</v>
      </c>
      <c r="CU23" s="133">
        <v>19.727272727272727</v>
      </c>
      <c r="CV23" s="133">
        <v>9.2371827689607287</v>
      </c>
      <c r="CW23" s="133">
        <v>30.084507042253517</v>
      </c>
      <c r="CX23" s="133">
        <v>-4.587155963302747</v>
      </c>
      <c r="CY23" s="133">
        <v>-26.313385107354957</v>
      </c>
      <c r="CZ23" s="133">
        <v>0.35183737294761652</v>
      </c>
      <c r="DA23" s="133">
        <v>26.105362182502347</v>
      </c>
      <c r="DB23" s="133">
        <v>4.1801443145061068</v>
      </c>
      <c r="DC23" s="133">
        <v>-28.50496277915633</v>
      </c>
      <c r="DD23" s="133">
        <v>5.2060202319269777</v>
      </c>
      <c r="DE23" s="133">
        <v>12.732278045423273</v>
      </c>
      <c r="DF23" s="133">
        <v>40.712074303405579</v>
      </c>
      <c r="DG23" s="133">
        <v>-13.774495881851745</v>
      </c>
      <c r="DH23" s="133">
        <v>5.7400991780449662</v>
      </c>
      <c r="DI23" s="133">
        <v>-27.86377708978328</v>
      </c>
      <c r="DJ23" s="133">
        <v>66.545454545454547</v>
      </c>
      <c r="DK23" s="134">
        <v>0.97686199342825741</v>
      </c>
    </row>
    <row r="24" spans="1:115" s="306" customFormat="1" ht="12" x14ac:dyDescent="0.2">
      <c r="A24" s="371">
        <v>2018</v>
      </c>
      <c r="B24" s="143" t="s">
        <v>39</v>
      </c>
      <c r="C24" s="121">
        <v>4540</v>
      </c>
      <c r="D24" s="121">
        <v>1259</v>
      </c>
      <c r="E24" s="121">
        <v>9353</v>
      </c>
      <c r="F24" s="121">
        <v>788</v>
      </c>
      <c r="G24" s="121">
        <v>531</v>
      </c>
      <c r="H24" s="121">
        <v>525</v>
      </c>
      <c r="I24" s="121">
        <v>73</v>
      </c>
      <c r="J24" s="121">
        <v>215</v>
      </c>
      <c r="K24" s="121">
        <v>356</v>
      </c>
      <c r="L24" s="121">
        <v>266</v>
      </c>
      <c r="M24" s="121">
        <v>2941</v>
      </c>
      <c r="N24" s="121">
        <v>492</v>
      </c>
      <c r="O24" s="121">
        <v>99</v>
      </c>
      <c r="P24" s="121">
        <v>503</v>
      </c>
      <c r="Q24" s="121">
        <v>565</v>
      </c>
      <c r="R24" s="121">
        <v>401</v>
      </c>
      <c r="S24" s="121">
        <v>525</v>
      </c>
      <c r="T24" s="121">
        <v>539</v>
      </c>
      <c r="U24" s="121">
        <v>1001</v>
      </c>
      <c r="V24" s="121">
        <v>1391</v>
      </c>
      <c r="W24" s="121">
        <v>100</v>
      </c>
      <c r="X24" s="121">
        <v>1121</v>
      </c>
      <c r="Y24" s="121">
        <v>3577</v>
      </c>
      <c r="Z24" s="121">
        <v>183</v>
      </c>
      <c r="AA24" s="121">
        <v>114</v>
      </c>
      <c r="AB24" s="122">
        <v>31458</v>
      </c>
      <c r="AD24" s="371">
        <v>2018</v>
      </c>
      <c r="AE24" s="159" t="s">
        <v>39</v>
      </c>
      <c r="AF24" s="129">
        <v>22.075826835170751</v>
      </c>
      <c r="AG24" s="129">
        <v>-39.500240269101397</v>
      </c>
      <c r="AH24" s="129">
        <v>2.0067619151488802</v>
      </c>
      <c r="AI24" s="129">
        <v>46.19666048237476</v>
      </c>
      <c r="AJ24" s="129">
        <v>-30.859375</v>
      </c>
      <c r="AK24" s="129">
        <v>13.636363636363647</v>
      </c>
      <c r="AL24" s="129">
        <v>-16.09195402298851</v>
      </c>
      <c r="AM24" s="129">
        <v>-65.927099841521397</v>
      </c>
      <c r="AN24" s="129">
        <v>-46.060606060606055</v>
      </c>
      <c r="AO24" s="129">
        <v>19.819819819819816</v>
      </c>
      <c r="AP24" s="129">
        <v>1.835180055401664</v>
      </c>
      <c r="AQ24" s="129">
        <v>-19.738988580750405</v>
      </c>
      <c r="AR24" s="129">
        <v>33.783783783783797</v>
      </c>
      <c r="AS24" s="129">
        <v>69.360269360269356</v>
      </c>
      <c r="AT24" s="129">
        <v>-9.3097913322632397</v>
      </c>
      <c r="AU24" s="129">
        <v>-30.981067125645435</v>
      </c>
      <c r="AV24" s="129">
        <v>-43.790149892933613</v>
      </c>
      <c r="AW24" s="129">
        <v>-1.8214936247723079</v>
      </c>
      <c r="AX24" s="129">
        <v>1.1111111111111072</v>
      </c>
      <c r="AY24" s="129">
        <v>-13.495024875621887</v>
      </c>
      <c r="AZ24" s="129">
        <v>-21.259842519685034</v>
      </c>
      <c r="BA24" s="129">
        <v>67.064083457526081</v>
      </c>
      <c r="BB24" s="129">
        <v>-13.010700389105057</v>
      </c>
      <c r="BC24" s="129">
        <v>105.61797752808988</v>
      </c>
      <c r="BD24" s="129">
        <v>-8.7999999999999972</v>
      </c>
      <c r="BE24" s="130">
        <v>-3.5592752690149942</v>
      </c>
      <c r="BF24" s="239"/>
      <c r="BG24" s="371">
        <v>2018</v>
      </c>
      <c r="BH24" s="143" t="s">
        <v>39</v>
      </c>
      <c r="BI24" s="129">
        <v>22.075826835170751</v>
      </c>
      <c r="BJ24" s="129">
        <v>-39.500240269101397</v>
      </c>
      <c r="BK24" s="129">
        <v>2.0067619151488802</v>
      </c>
      <c r="BL24" s="129">
        <v>46.19666048237476</v>
      </c>
      <c r="BM24" s="129">
        <v>-30.859375</v>
      </c>
      <c r="BN24" s="129">
        <v>13.636363636363647</v>
      </c>
      <c r="BO24" s="129">
        <v>-16.09195402298851</v>
      </c>
      <c r="BP24" s="129">
        <v>-65.927099841521397</v>
      </c>
      <c r="BQ24" s="129">
        <v>-46.060606060606055</v>
      </c>
      <c r="BR24" s="129">
        <v>19.819819819819816</v>
      </c>
      <c r="BS24" s="129">
        <v>1.835180055401664</v>
      </c>
      <c r="BT24" s="129">
        <v>-19.738988580750405</v>
      </c>
      <c r="BU24" s="129">
        <v>33.783783783783797</v>
      </c>
      <c r="BV24" s="129">
        <v>69.360269360269356</v>
      </c>
      <c r="BW24" s="129">
        <v>-9.3097913322632397</v>
      </c>
      <c r="BX24" s="129">
        <v>-30.981067125645435</v>
      </c>
      <c r="BY24" s="129">
        <v>-43.790149892933613</v>
      </c>
      <c r="BZ24" s="129">
        <v>-1.8214936247723079</v>
      </c>
      <c r="CA24" s="129">
        <v>1.1111111111111072</v>
      </c>
      <c r="CB24" s="129">
        <v>-13.495024875621887</v>
      </c>
      <c r="CC24" s="129">
        <v>-21.259842519685034</v>
      </c>
      <c r="CD24" s="129">
        <v>67.064083457526081</v>
      </c>
      <c r="CE24" s="129">
        <v>-13.010700389105057</v>
      </c>
      <c r="CF24" s="129">
        <v>105.61797752808988</v>
      </c>
      <c r="CG24" s="129">
        <v>-8.7999999999999972</v>
      </c>
      <c r="CH24" s="130">
        <v>-3.5592752690149942</v>
      </c>
      <c r="CI24" s="239"/>
      <c r="CJ24" s="371">
        <v>2018</v>
      </c>
      <c r="CK24" s="143" t="s">
        <v>39</v>
      </c>
      <c r="CL24" s="129">
        <v>13.135618303439301</v>
      </c>
      <c r="CM24" s="129">
        <v>-3.9096985748518054</v>
      </c>
      <c r="CN24" s="129">
        <v>-3.6216418403045125</v>
      </c>
      <c r="CO24" s="129">
        <v>1.6651248843663202</v>
      </c>
      <c r="CP24" s="129">
        <v>-12.369701181375959</v>
      </c>
      <c r="CQ24" s="129">
        <v>14.351425942962281</v>
      </c>
      <c r="CR24" s="129">
        <v>-10.50119331742243</v>
      </c>
      <c r="CS24" s="129">
        <v>-22.541743970315398</v>
      </c>
      <c r="CT24" s="129">
        <v>-21.292491595069109</v>
      </c>
      <c r="CU24" s="129">
        <v>26.486988847583646</v>
      </c>
      <c r="CV24" s="129">
        <v>12.623037042602746</v>
      </c>
      <c r="CW24" s="129">
        <v>17.82444803446419</v>
      </c>
      <c r="CX24" s="129">
        <v>7.5609756097561043</v>
      </c>
      <c r="CY24" s="129">
        <v>-18.758374274229574</v>
      </c>
      <c r="CZ24" s="129">
        <v>-6.6592261904761862</v>
      </c>
      <c r="DA24" s="129">
        <v>7.9413034095813462</v>
      </c>
      <c r="DB24" s="129">
        <v>-11.522248243559719</v>
      </c>
      <c r="DC24" s="129">
        <v>-26.93409742120344</v>
      </c>
      <c r="DD24" s="129">
        <v>11.910994764397898</v>
      </c>
      <c r="DE24" s="129">
        <v>4.0400722614550855</v>
      </c>
      <c r="DF24" s="129">
        <v>30.473372781065077</v>
      </c>
      <c r="DG24" s="129">
        <v>13.996075866579471</v>
      </c>
      <c r="DH24" s="129">
        <v>-3.7338286153452027</v>
      </c>
      <c r="DI24" s="129">
        <v>-7.7429983525535429</v>
      </c>
      <c r="DJ24" s="129">
        <v>57.118055555555557</v>
      </c>
      <c r="DK24" s="130">
        <v>0.53653007247620454</v>
      </c>
    </row>
    <row r="25" spans="1:115" s="306" customFormat="1" ht="12" x14ac:dyDescent="0.2">
      <c r="A25" s="372"/>
      <c r="B25" s="144" t="s">
        <v>40</v>
      </c>
      <c r="C25" s="123">
        <v>5135</v>
      </c>
      <c r="D25" s="123">
        <v>1431</v>
      </c>
      <c r="E25" s="123">
        <v>10940</v>
      </c>
      <c r="F25" s="123">
        <v>835</v>
      </c>
      <c r="G25" s="123">
        <v>526</v>
      </c>
      <c r="H25" s="123">
        <v>569</v>
      </c>
      <c r="I25" s="123">
        <v>63</v>
      </c>
      <c r="J25" s="123">
        <v>355</v>
      </c>
      <c r="K25" s="123">
        <v>404</v>
      </c>
      <c r="L25" s="123">
        <v>260</v>
      </c>
      <c r="M25" s="123">
        <v>3766</v>
      </c>
      <c r="N25" s="123">
        <v>568</v>
      </c>
      <c r="O25" s="123">
        <v>147</v>
      </c>
      <c r="P25" s="123">
        <v>420</v>
      </c>
      <c r="Q25" s="123">
        <v>562</v>
      </c>
      <c r="R25" s="123">
        <v>488</v>
      </c>
      <c r="S25" s="123">
        <v>608</v>
      </c>
      <c r="T25" s="123">
        <v>654</v>
      </c>
      <c r="U25" s="123">
        <v>1386</v>
      </c>
      <c r="V25" s="123">
        <v>1546</v>
      </c>
      <c r="W25" s="123">
        <v>124</v>
      </c>
      <c r="X25" s="123">
        <v>1302</v>
      </c>
      <c r="Y25" s="123">
        <v>3573</v>
      </c>
      <c r="Z25" s="123">
        <v>206</v>
      </c>
      <c r="AA25" s="123">
        <v>223</v>
      </c>
      <c r="AB25" s="124">
        <v>36091</v>
      </c>
      <c r="AD25" s="372"/>
      <c r="AE25" s="153" t="s">
        <v>40</v>
      </c>
      <c r="AF25" s="131">
        <v>29.020100502512559</v>
      </c>
      <c r="AG25" s="131">
        <v>-24.405705229793973</v>
      </c>
      <c r="AH25" s="131">
        <v>5.915383870655444</v>
      </c>
      <c r="AI25" s="131">
        <v>17.937853107344637</v>
      </c>
      <c r="AJ25" s="131">
        <v>-28.629579375848035</v>
      </c>
      <c r="AK25" s="131">
        <v>0</v>
      </c>
      <c r="AL25" s="131">
        <v>-25.882352941176467</v>
      </c>
      <c r="AM25" s="131">
        <v>-40.033783783783782</v>
      </c>
      <c r="AN25" s="131">
        <v>-32.328308207705192</v>
      </c>
      <c r="AO25" s="131">
        <v>-19.999999999999996</v>
      </c>
      <c r="AP25" s="131">
        <v>40.15630815035356</v>
      </c>
      <c r="AQ25" s="131">
        <v>-4.2158516020236121</v>
      </c>
      <c r="AR25" s="131">
        <v>48.484848484848484</v>
      </c>
      <c r="AS25" s="131">
        <v>23.893805309734507</v>
      </c>
      <c r="AT25" s="131">
        <v>-19.943019943019948</v>
      </c>
      <c r="AU25" s="131">
        <v>-44.100801832760595</v>
      </c>
      <c r="AV25" s="131">
        <v>-46.00355239786856</v>
      </c>
      <c r="AW25" s="131">
        <v>6.6884176182707922</v>
      </c>
      <c r="AX25" s="131">
        <v>19.689119170984458</v>
      </c>
      <c r="AY25" s="131">
        <v>-0.38659793814432852</v>
      </c>
      <c r="AZ25" s="131">
        <v>18.095238095238098</v>
      </c>
      <c r="BA25" s="131">
        <v>71.541501976284593</v>
      </c>
      <c r="BB25" s="131">
        <v>-3.0919446704637865</v>
      </c>
      <c r="BC25" s="131">
        <v>87.27272727272728</v>
      </c>
      <c r="BD25" s="131">
        <v>-7.8512396694214832</v>
      </c>
      <c r="BE25" s="132">
        <v>4.7330237957051713</v>
      </c>
      <c r="BF25" s="239"/>
      <c r="BG25" s="372"/>
      <c r="BH25" s="144" t="s">
        <v>40</v>
      </c>
      <c r="BI25" s="131">
        <v>25.665670866346279</v>
      </c>
      <c r="BJ25" s="131">
        <v>-32.310015098137903</v>
      </c>
      <c r="BK25" s="131">
        <v>4.0773412657708397</v>
      </c>
      <c r="BL25" s="131">
        <v>30.152365677626314</v>
      </c>
      <c r="BM25" s="131">
        <v>-29.767441860465116</v>
      </c>
      <c r="BN25" s="131">
        <v>6.1105722599418044</v>
      </c>
      <c r="BO25" s="131">
        <v>-20.93023255813954</v>
      </c>
      <c r="BP25" s="131">
        <v>-53.393295175797221</v>
      </c>
      <c r="BQ25" s="131">
        <v>-39.538583929992043</v>
      </c>
      <c r="BR25" s="131">
        <v>-3.8391224862888484</v>
      </c>
      <c r="BS25" s="131">
        <v>20.304932735426018</v>
      </c>
      <c r="BT25" s="131">
        <v>-12.106135986733001</v>
      </c>
      <c r="BU25" s="131">
        <v>42.196531791907518</v>
      </c>
      <c r="BV25" s="131">
        <v>45.125786163522008</v>
      </c>
      <c r="BW25" s="131">
        <v>-14.943396226415096</v>
      </c>
      <c r="BX25" s="131">
        <v>-38.858321870701516</v>
      </c>
      <c r="BY25" s="131">
        <v>-44.999999999999993</v>
      </c>
      <c r="BZ25" s="131">
        <v>2.6678141135972444</v>
      </c>
      <c r="CA25" s="131">
        <v>11.126629422718803</v>
      </c>
      <c r="CB25" s="131">
        <v>-7.0569620253164604</v>
      </c>
      <c r="CC25" s="131">
        <v>-3.4482758620689613</v>
      </c>
      <c r="CD25" s="131">
        <v>69.44055944055944</v>
      </c>
      <c r="CE25" s="131">
        <v>-8.3215796897038068</v>
      </c>
      <c r="CF25" s="131">
        <v>95.477386934673362</v>
      </c>
      <c r="CG25" s="131">
        <v>-8.1743869209809255</v>
      </c>
      <c r="CH25" s="132">
        <v>0.70066637844929947</v>
      </c>
      <c r="CI25" s="239"/>
      <c r="CJ25" s="372"/>
      <c r="CK25" s="144" t="s">
        <v>40</v>
      </c>
      <c r="CL25" s="131">
        <v>24.904474300505353</v>
      </c>
      <c r="CM25" s="131">
        <v>-11.456142521341084</v>
      </c>
      <c r="CN25" s="131">
        <v>2.8578045391384865</v>
      </c>
      <c r="CO25" s="131">
        <v>8.1490840176879242</v>
      </c>
      <c r="CP25" s="131">
        <v>-22.345430107526887</v>
      </c>
      <c r="CQ25" s="131">
        <v>13.879981676591857</v>
      </c>
      <c r="CR25" s="131">
        <v>-15.34772182254197</v>
      </c>
      <c r="CS25" s="131">
        <v>-34.952337721289148</v>
      </c>
      <c r="CT25" s="131">
        <v>-31.958762886597935</v>
      </c>
      <c r="CU25" s="131">
        <v>12.891986062717775</v>
      </c>
      <c r="CV25" s="131">
        <v>29.143224561967539</v>
      </c>
      <c r="CW25" s="131">
        <v>3.8904899135446591</v>
      </c>
      <c r="CX25" s="131">
        <v>21.339950372208438</v>
      </c>
      <c r="CY25" s="131">
        <v>-15.480427046263346</v>
      </c>
      <c r="CZ25" s="131">
        <v>-12.615271117668758</v>
      </c>
      <c r="DA25" s="131">
        <v>-20.89719626168224</v>
      </c>
      <c r="DB25" s="131">
        <v>-30.222602739726025</v>
      </c>
      <c r="DC25" s="131">
        <v>-22.802379378717774</v>
      </c>
      <c r="DD25" s="131">
        <v>15.019157088122604</v>
      </c>
      <c r="DE25" s="131">
        <v>3.2294894796933704</v>
      </c>
      <c r="DF25" s="131">
        <v>41.666666666666671</v>
      </c>
      <c r="DG25" s="131">
        <v>30.599675850891405</v>
      </c>
      <c r="DH25" s="131">
        <v>-7.5144150288300571</v>
      </c>
      <c r="DI25" s="131">
        <v>29.133858267716526</v>
      </c>
      <c r="DJ25" s="131">
        <v>31.845238095238095</v>
      </c>
      <c r="DK25" s="132">
        <v>2.954845891602309</v>
      </c>
    </row>
    <row r="26" spans="1:115" s="306" customFormat="1" ht="12" x14ac:dyDescent="0.2">
      <c r="A26" s="372"/>
      <c r="B26" s="143" t="s">
        <v>41</v>
      </c>
      <c r="C26" s="121">
        <v>5291</v>
      </c>
      <c r="D26" s="121">
        <v>1921</v>
      </c>
      <c r="E26" s="121">
        <v>10399</v>
      </c>
      <c r="F26" s="121">
        <v>1155</v>
      </c>
      <c r="G26" s="121">
        <v>569</v>
      </c>
      <c r="H26" s="121">
        <v>566</v>
      </c>
      <c r="I26" s="121">
        <v>87</v>
      </c>
      <c r="J26" s="121">
        <v>369</v>
      </c>
      <c r="K26" s="121">
        <v>447</v>
      </c>
      <c r="L26" s="121">
        <v>362</v>
      </c>
      <c r="M26" s="121">
        <v>3135</v>
      </c>
      <c r="N26" s="121">
        <v>615</v>
      </c>
      <c r="O26" s="121">
        <v>121</v>
      </c>
      <c r="P26" s="121">
        <v>298</v>
      </c>
      <c r="Q26" s="121">
        <v>529</v>
      </c>
      <c r="R26" s="121">
        <v>586</v>
      </c>
      <c r="S26" s="121">
        <v>880</v>
      </c>
      <c r="T26" s="121">
        <v>708</v>
      </c>
      <c r="U26" s="121">
        <v>1130</v>
      </c>
      <c r="V26" s="121">
        <v>1624</v>
      </c>
      <c r="W26" s="121">
        <v>252</v>
      </c>
      <c r="X26" s="121">
        <v>1407</v>
      </c>
      <c r="Y26" s="121">
        <v>3851</v>
      </c>
      <c r="Z26" s="121">
        <v>108</v>
      </c>
      <c r="AA26" s="121">
        <v>166</v>
      </c>
      <c r="AB26" s="122">
        <v>36576</v>
      </c>
      <c r="AD26" s="372"/>
      <c r="AE26" s="159" t="s">
        <v>41</v>
      </c>
      <c r="AF26" s="129">
        <v>4.3383947939262368</v>
      </c>
      <c r="AG26" s="129">
        <v>2.8923406534547391</v>
      </c>
      <c r="AH26" s="129">
        <v>-0.64966083882679326</v>
      </c>
      <c r="AI26" s="129">
        <v>30.067567567567565</v>
      </c>
      <c r="AJ26" s="129">
        <v>-14.307228915662652</v>
      </c>
      <c r="AK26" s="129">
        <v>-19.027181688125893</v>
      </c>
      <c r="AL26" s="129">
        <v>-21.621621621621621</v>
      </c>
      <c r="AM26" s="129">
        <v>-33.273056057866178</v>
      </c>
      <c r="AN26" s="129">
        <v>-21.578947368421055</v>
      </c>
      <c r="AO26" s="129">
        <v>-4.4854881266490736</v>
      </c>
      <c r="AP26" s="129">
        <v>-8.4136722173531968</v>
      </c>
      <c r="AQ26" s="129">
        <v>13.051470588235304</v>
      </c>
      <c r="AR26" s="129">
        <v>24.742268041237114</v>
      </c>
      <c r="AS26" s="129">
        <v>-29.882352941176471</v>
      </c>
      <c r="AT26" s="129">
        <v>-12.271973466003317</v>
      </c>
      <c r="AU26" s="129">
        <v>-1.6778523489932917</v>
      </c>
      <c r="AV26" s="129">
        <v>-17.602996254681646</v>
      </c>
      <c r="AW26" s="129">
        <v>26.881720430107524</v>
      </c>
      <c r="AX26" s="129">
        <v>21.636167922497318</v>
      </c>
      <c r="AY26" s="129">
        <v>17.766497461928932</v>
      </c>
      <c r="AZ26" s="129">
        <v>-48.254620123203281</v>
      </c>
      <c r="BA26" s="129">
        <v>101.8651362984218</v>
      </c>
      <c r="BB26" s="129">
        <v>16.767738023044277</v>
      </c>
      <c r="BC26" s="129">
        <v>14.893617021276606</v>
      </c>
      <c r="BD26" s="129">
        <v>-55.013550135501355</v>
      </c>
      <c r="BE26" s="130">
        <v>2.0649626074338734</v>
      </c>
      <c r="BF26" s="239"/>
      <c r="BG26" s="372"/>
      <c r="BH26" s="143" t="s">
        <v>41</v>
      </c>
      <c r="BI26" s="129">
        <v>17.196554424432264</v>
      </c>
      <c r="BJ26" s="129">
        <v>-21.05803800719055</v>
      </c>
      <c r="BK26" s="129">
        <v>2.4261638578341405</v>
      </c>
      <c r="BL26" s="129">
        <v>30.117096018735356</v>
      </c>
      <c r="BM26" s="129">
        <v>-25.034578146611342</v>
      </c>
      <c r="BN26" s="129">
        <v>-4.046242774566478</v>
      </c>
      <c r="BO26" s="129">
        <v>-21.201413427561832</v>
      </c>
      <c r="BP26" s="129">
        <v>-47.128378378378379</v>
      </c>
      <c r="BQ26" s="129">
        <v>-33.93541324575807</v>
      </c>
      <c r="BR26" s="129">
        <v>-4.1036717062635013</v>
      </c>
      <c r="BS26" s="129">
        <v>9.3798621915981428</v>
      </c>
      <c r="BT26" s="129">
        <v>-4.2857142857142811</v>
      </c>
      <c r="BU26" s="129">
        <v>35.925925925925917</v>
      </c>
      <c r="BV26" s="129">
        <v>15.080113100848248</v>
      </c>
      <c r="BW26" s="129">
        <v>-14.107883817427391</v>
      </c>
      <c r="BX26" s="129">
        <v>-28.04878048780488</v>
      </c>
      <c r="BY26" s="129">
        <v>-35.645780051150901</v>
      </c>
      <c r="BZ26" s="129">
        <v>10.52325581395348</v>
      </c>
      <c r="CA26" s="129">
        <v>14.299642508937271</v>
      </c>
      <c r="CB26" s="129">
        <v>0.48468825732539411</v>
      </c>
      <c r="CC26" s="129">
        <v>-33.796940194714885</v>
      </c>
      <c r="CD26" s="129">
        <v>80.065820404325351</v>
      </c>
      <c r="CE26" s="129">
        <v>-0.86509867531765483</v>
      </c>
      <c r="CF26" s="129">
        <v>69.624573378839585</v>
      </c>
      <c r="CG26" s="129">
        <v>-31.657608695652172</v>
      </c>
      <c r="CH26" s="130">
        <v>1.1757275421464319</v>
      </c>
      <c r="CI26" s="239"/>
      <c r="CJ26" s="372"/>
      <c r="CK26" s="143" t="s">
        <v>41</v>
      </c>
      <c r="CL26" s="129">
        <v>19.193623458226661</v>
      </c>
      <c r="CM26" s="129">
        <v>-12.710325626437481</v>
      </c>
      <c r="CN26" s="129">
        <v>5.9996175542594843</v>
      </c>
      <c r="CO26" s="129">
        <v>19.83766233766233</v>
      </c>
      <c r="CP26" s="129">
        <v>-27.009222661396571</v>
      </c>
      <c r="CQ26" s="129">
        <v>4.7640249332145945</v>
      </c>
      <c r="CR26" s="129">
        <v>-18.362282878411907</v>
      </c>
      <c r="CS26" s="129">
        <v>-46.601111586147923</v>
      </c>
      <c r="CT26" s="129">
        <v>-33.221476510067113</v>
      </c>
      <c r="CU26" s="129">
        <v>2.6484751203852408</v>
      </c>
      <c r="CV26" s="129">
        <v>27.928658289420348</v>
      </c>
      <c r="CW26" s="129">
        <v>-0.88731144631766234</v>
      </c>
      <c r="CX26" s="129">
        <v>32.901554404145081</v>
      </c>
      <c r="CY26" s="129">
        <v>-7.2698744769874484</v>
      </c>
      <c r="CZ26" s="129">
        <v>-12.001533742331283</v>
      </c>
      <c r="DA26" s="129">
        <v>-22.885389967045032</v>
      </c>
      <c r="DB26" s="129">
        <v>-37.22926031875766</v>
      </c>
      <c r="DC26" s="129">
        <v>-7.0306656694091192</v>
      </c>
      <c r="DD26" s="129">
        <v>17.983446200150489</v>
      </c>
      <c r="DE26" s="129">
        <v>8.6791205157877407</v>
      </c>
      <c r="DF26" s="129">
        <v>-33.065326633165824</v>
      </c>
      <c r="DG26" s="129">
        <v>52.037215271093999</v>
      </c>
      <c r="DH26" s="129">
        <v>-1.8276431019164874</v>
      </c>
      <c r="DI26" s="129">
        <v>47.577092511013205</v>
      </c>
      <c r="DJ26" s="129">
        <v>-26.082251082251084</v>
      </c>
      <c r="DK26" s="130">
        <v>3.7114264793054241</v>
      </c>
    </row>
    <row r="27" spans="1:115" s="306" customFormat="1" ht="12" x14ac:dyDescent="0.2">
      <c r="A27" s="373"/>
      <c r="B27" s="217" t="s">
        <v>42</v>
      </c>
      <c r="C27" s="125">
        <v>5196</v>
      </c>
      <c r="D27" s="125">
        <v>3104</v>
      </c>
      <c r="E27" s="125">
        <v>11332</v>
      </c>
      <c r="F27" s="125">
        <v>1230</v>
      </c>
      <c r="G27" s="125">
        <v>597</v>
      </c>
      <c r="H27" s="125">
        <v>662</v>
      </c>
      <c r="I27" s="125">
        <v>102</v>
      </c>
      <c r="J27" s="125">
        <v>330</v>
      </c>
      <c r="K27" s="125">
        <v>543</v>
      </c>
      <c r="L27" s="125">
        <v>401</v>
      </c>
      <c r="M27" s="125">
        <v>4181</v>
      </c>
      <c r="N27" s="125">
        <v>706</v>
      </c>
      <c r="O27" s="125">
        <v>124</v>
      </c>
      <c r="P27" s="125">
        <v>335</v>
      </c>
      <c r="Q27" s="125">
        <v>868</v>
      </c>
      <c r="R27" s="125">
        <v>611</v>
      </c>
      <c r="S27" s="125">
        <v>946</v>
      </c>
      <c r="T27" s="125">
        <v>629</v>
      </c>
      <c r="U27" s="125">
        <v>1146</v>
      </c>
      <c r="V27" s="125">
        <v>1623</v>
      </c>
      <c r="W27" s="125">
        <v>219</v>
      </c>
      <c r="X27" s="125">
        <v>1518</v>
      </c>
      <c r="Y27" s="125">
        <v>4604</v>
      </c>
      <c r="Z27" s="125">
        <v>129</v>
      </c>
      <c r="AA27" s="125">
        <v>215</v>
      </c>
      <c r="AB27" s="126">
        <v>41351</v>
      </c>
      <c r="AD27" s="373"/>
      <c r="AE27" s="157" t="s">
        <v>42</v>
      </c>
      <c r="AF27" s="133">
        <v>-5.886614743705854</v>
      </c>
      <c r="AG27" s="133">
        <v>19.38461538461538</v>
      </c>
      <c r="AH27" s="133">
        <v>-17.006005566134462</v>
      </c>
      <c r="AI27" s="133">
        <v>34.720700985761233</v>
      </c>
      <c r="AJ27" s="133">
        <v>1.1864406779660941</v>
      </c>
      <c r="AK27" s="133">
        <v>-4.4733044733044736</v>
      </c>
      <c r="AL27" s="133">
        <v>-3.7735849056603765</v>
      </c>
      <c r="AM27" s="133">
        <v>6.4516129032258007</v>
      </c>
      <c r="AN27" s="133">
        <v>-7.0205479452054798</v>
      </c>
      <c r="AO27" s="133">
        <v>2.5575447570332477</v>
      </c>
      <c r="AP27" s="133">
        <v>-29.58908723475918</v>
      </c>
      <c r="AQ27" s="133">
        <v>26.296958855098396</v>
      </c>
      <c r="AR27" s="133">
        <v>-15.068493150684937</v>
      </c>
      <c r="AS27" s="133">
        <v>-39.311594202898547</v>
      </c>
      <c r="AT27" s="133">
        <v>35.837245696400629</v>
      </c>
      <c r="AU27" s="133">
        <v>-3.1695721077654504</v>
      </c>
      <c r="AV27" s="133">
        <v>-10.670443814919739</v>
      </c>
      <c r="AW27" s="133">
        <v>7.5213675213675169</v>
      </c>
      <c r="AX27" s="133">
        <v>-3.4540859309182825</v>
      </c>
      <c r="AY27" s="133">
        <v>-19.37406855439643</v>
      </c>
      <c r="AZ27" s="133">
        <v>15.263157894736846</v>
      </c>
      <c r="BA27" s="133">
        <v>66.996699669967001</v>
      </c>
      <c r="BB27" s="133">
        <v>3.0208100246140068</v>
      </c>
      <c r="BC27" s="133">
        <v>-25.433526011560691</v>
      </c>
      <c r="BD27" s="133">
        <v>19.444444444444443</v>
      </c>
      <c r="BE27" s="134">
        <v>-7.2681198421241433</v>
      </c>
      <c r="BF27" s="239"/>
      <c r="BG27" s="373"/>
      <c r="BH27" s="217" t="s">
        <v>42</v>
      </c>
      <c r="BI27" s="133">
        <v>10.229074408178885</v>
      </c>
      <c r="BJ27" s="133">
        <v>-8.6008766733799309</v>
      </c>
      <c r="BK27" s="133">
        <v>-3.656663380636882</v>
      </c>
      <c r="BL27" s="133">
        <v>31.496062992125996</v>
      </c>
      <c r="BM27" s="133">
        <v>-19.427328742297934</v>
      </c>
      <c r="BN27" s="133">
        <v>-4.1683862979777109</v>
      </c>
      <c r="BO27" s="133">
        <v>-16.452442159383029</v>
      </c>
      <c r="BP27" s="133">
        <v>-39.165867689357626</v>
      </c>
      <c r="BQ27" s="133">
        <v>-27.416009954375774</v>
      </c>
      <c r="BR27" s="133">
        <v>-2.1260440394836766</v>
      </c>
      <c r="BS27" s="133">
        <v>-6.1127477236207817</v>
      </c>
      <c r="BT27" s="133">
        <v>3.1182330012992532</v>
      </c>
      <c r="BU27" s="133">
        <v>18.028846153846146</v>
      </c>
      <c r="BV27" s="133">
        <v>-3.5337879727216359</v>
      </c>
      <c r="BW27" s="133">
        <v>-1.6751071289442976</v>
      </c>
      <c r="BX27" s="133">
        <v>-22.193211488250654</v>
      </c>
      <c r="BY27" s="133">
        <v>-29.328875089562935</v>
      </c>
      <c r="BZ27" s="133">
        <v>9.7613882863340606</v>
      </c>
      <c r="CA27" s="133">
        <v>9.3574108818011315</v>
      </c>
      <c r="CB27" s="133">
        <v>-5.6166056166056189</v>
      </c>
      <c r="CC27" s="133">
        <v>-23.542354235423545</v>
      </c>
      <c r="CD27" s="133">
        <v>76.152832674571798</v>
      </c>
      <c r="CE27" s="133">
        <v>0.25054606192984608</v>
      </c>
      <c r="CF27" s="133">
        <v>34.334763948497859</v>
      </c>
      <c r="CG27" s="133">
        <v>-21.615720524017469</v>
      </c>
      <c r="CH27" s="134">
        <v>-1.3768838089039837</v>
      </c>
      <c r="CI27" s="239"/>
      <c r="CJ27" s="373"/>
      <c r="CK27" s="217" t="s">
        <v>42</v>
      </c>
      <c r="CL27" s="133">
        <v>10.229074408178885</v>
      </c>
      <c r="CM27" s="133">
        <v>-8.6008766733799309</v>
      </c>
      <c r="CN27" s="133">
        <v>-3.656663380636882</v>
      </c>
      <c r="CO27" s="133">
        <v>31.496062992125996</v>
      </c>
      <c r="CP27" s="133">
        <v>-19.427328742297934</v>
      </c>
      <c r="CQ27" s="133">
        <v>-4.1683862979777109</v>
      </c>
      <c r="CR27" s="133">
        <v>-16.452442159383029</v>
      </c>
      <c r="CS27" s="133">
        <v>-39.165867689357626</v>
      </c>
      <c r="CT27" s="133">
        <v>-27.416009954375774</v>
      </c>
      <c r="CU27" s="133">
        <v>-2.1260440394836766</v>
      </c>
      <c r="CV27" s="133">
        <v>-6.1127477236207817</v>
      </c>
      <c r="CW27" s="133">
        <v>3.1182330012992532</v>
      </c>
      <c r="CX27" s="133">
        <v>18.028846153846146</v>
      </c>
      <c r="CY27" s="133">
        <v>-3.5337879727216359</v>
      </c>
      <c r="CZ27" s="133">
        <v>-1.6751071289442976</v>
      </c>
      <c r="DA27" s="133">
        <v>-22.193211488250654</v>
      </c>
      <c r="DB27" s="133">
        <v>-29.328875089562935</v>
      </c>
      <c r="DC27" s="133">
        <v>9.7613882863340606</v>
      </c>
      <c r="DD27" s="133">
        <v>9.3574108818011315</v>
      </c>
      <c r="DE27" s="133">
        <v>-5.6166056166056189</v>
      </c>
      <c r="DF27" s="133">
        <v>-23.542354235423545</v>
      </c>
      <c r="DG27" s="133">
        <v>76.152832674571798</v>
      </c>
      <c r="DH27" s="133">
        <v>0.25054606192984608</v>
      </c>
      <c r="DI27" s="133">
        <v>34.334763948497859</v>
      </c>
      <c r="DJ27" s="133">
        <v>-21.615720524017469</v>
      </c>
      <c r="DK27" s="134">
        <v>-1.3768838089039837</v>
      </c>
    </row>
    <row r="28" spans="1:115" s="306" customFormat="1" ht="12" x14ac:dyDescent="0.2">
      <c r="A28" s="371">
        <v>2019</v>
      </c>
      <c r="B28" s="143" t="s">
        <v>39</v>
      </c>
      <c r="C28" s="121">
        <v>4403</v>
      </c>
      <c r="D28" s="121">
        <v>2353</v>
      </c>
      <c r="E28" s="121">
        <v>8279</v>
      </c>
      <c r="F28" s="121">
        <v>597</v>
      </c>
      <c r="G28" s="121">
        <v>489</v>
      </c>
      <c r="H28" s="121">
        <v>491</v>
      </c>
      <c r="I28" s="121">
        <v>54</v>
      </c>
      <c r="J28" s="121">
        <v>298</v>
      </c>
      <c r="K28" s="121">
        <v>446</v>
      </c>
      <c r="L28" s="121">
        <v>279</v>
      </c>
      <c r="M28" s="121">
        <v>2190</v>
      </c>
      <c r="N28" s="121">
        <v>528</v>
      </c>
      <c r="O28" s="121">
        <v>86</v>
      </c>
      <c r="P28" s="121">
        <v>238</v>
      </c>
      <c r="Q28" s="121">
        <v>639</v>
      </c>
      <c r="R28" s="121">
        <v>406</v>
      </c>
      <c r="S28" s="121">
        <v>595</v>
      </c>
      <c r="T28" s="121">
        <v>413</v>
      </c>
      <c r="U28" s="121">
        <v>864</v>
      </c>
      <c r="V28" s="121">
        <v>1072</v>
      </c>
      <c r="W28" s="121">
        <v>150</v>
      </c>
      <c r="X28" s="121">
        <v>1047</v>
      </c>
      <c r="Y28" s="121">
        <v>4453</v>
      </c>
      <c r="Z28" s="121">
        <v>99</v>
      </c>
      <c r="AA28" s="121">
        <v>103</v>
      </c>
      <c r="AB28" s="122">
        <v>30572</v>
      </c>
      <c r="AD28" s="371">
        <v>2019</v>
      </c>
      <c r="AE28" s="159" t="s">
        <v>39</v>
      </c>
      <c r="AF28" s="129">
        <v>-3.0176211453744495</v>
      </c>
      <c r="AG28" s="129">
        <v>86.894360603653695</v>
      </c>
      <c r="AH28" s="129">
        <v>-11.482946648134284</v>
      </c>
      <c r="AI28" s="129">
        <v>-24.238578680203048</v>
      </c>
      <c r="AJ28" s="129">
        <v>-7.9096045197740157</v>
      </c>
      <c r="AK28" s="129">
        <v>-6.4761904761904798</v>
      </c>
      <c r="AL28" s="129">
        <v>-26.027397260273975</v>
      </c>
      <c r="AM28" s="129">
        <v>38.604651162790702</v>
      </c>
      <c r="AN28" s="129">
        <v>25.2808988764045</v>
      </c>
      <c r="AO28" s="129">
        <v>4.8872180451127845</v>
      </c>
      <c r="AP28" s="129">
        <v>-25.535532131927919</v>
      </c>
      <c r="AQ28" s="129">
        <v>7.3170731707317138</v>
      </c>
      <c r="AR28" s="129">
        <v>-13.131313131313128</v>
      </c>
      <c r="AS28" s="129">
        <v>-52.683896620278325</v>
      </c>
      <c r="AT28" s="129">
        <v>13.097345132743365</v>
      </c>
      <c r="AU28" s="129">
        <v>1.2468827930174564</v>
      </c>
      <c r="AV28" s="129">
        <v>13.33333333333333</v>
      </c>
      <c r="AW28" s="129">
        <v>-23.376623376623375</v>
      </c>
      <c r="AX28" s="129">
        <v>-13.686313686313689</v>
      </c>
      <c r="AY28" s="129">
        <v>-22.933141624730414</v>
      </c>
      <c r="AZ28" s="129">
        <v>50</v>
      </c>
      <c r="BA28" s="129">
        <v>-6.6012488849241713</v>
      </c>
      <c r="BB28" s="129">
        <v>24.489795918367353</v>
      </c>
      <c r="BC28" s="129">
        <v>-45.901639344262293</v>
      </c>
      <c r="BD28" s="129">
        <v>-9.649122807017541</v>
      </c>
      <c r="BE28" s="130">
        <v>-2.8164536842774535</v>
      </c>
      <c r="BF28" s="239"/>
      <c r="BG28" s="371">
        <v>2019</v>
      </c>
      <c r="BH28" s="143" t="s">
        <v>39</v>
      </c>
      <c r="BI28" s="129">
        <v>-3.0176211453744495</v>
      </c>
      <c r="BJ28" s="129">
        <v>86.894360603653695</v>
      </c>
      <c r="BK28" s="129">
        <v>-11.482946648134284</v>
      </c>
      <c r="BL28" s="129">
        <v>-24.238578680203048</v>
      </c>
      <c r="BM28" s="129">
        <v>-7.9096045197740157</v>
      </c>
      <c r="BN28" s="129">
        <v>-6.4761904761904798</v>
      </c>
      <c r="BO28" s="129">
        <v>-26.027397260273975</v>
      </c>
      <c r="BP28" s="129">
        <v>38.604651162790702</v>
      </c>
      <c r="BQ28" s="129">
        <v>25.2808988764045</v>
      </c>
      <c r="BR28" s="129">
        <v>4.8872180451127845</v>
      </c>
      <c r="BS28" s="129">
        <v>-25.535532131927919</v>
      </c>
      <c r="BT28" s="129">
        <v>7.3170731707317138</v>
      </c>
      <c r="BU28" s="129">
        <v>-13.131313131313128</v>
      </c>
      <c r="BV28" s="129">
        <v>-52.683896620278325</v>
      </c>
      <c r="BW28" s="129">
        <v>13.097345132743365</v>
      </c>
      <c r="BX28" s="129">
        <v>1.2468827930174564</v>
      </c>
      <c r="BY28" s="129">
        <v>13.33333333333333</v>
      </c>
      <c r="BZ28" s="129">
        <v>-23.376623376623375</v>
      </c>
      <c r="CA28" s="129">
        <v>-13.686313686313689</v>
      </c>
      <c r="CB28" s="129">
        <v>-22.933141624730414</v>
      </c>
      <c r="CC28" s="129">
        <v>50</v>
      </c>
      <c r="CD28" s="129">
        <v>-6.6012488849241713</v>
      </c>
      <c r="CE28" s="129">
        <v>24.489795918367353</v>
      </c>
      <c r="CF28" s="129">
        <v>-45.901639344262293</v>
      </c>
      <c r="CG28" s="129">
        <v>-9.649122807017541</v>
      </c>
      <c r="CH28" s="130">
        <v>-2.8164536842774535</v>
      </c>
      <c r="CI28" s="239"/>
      <c r="CJ28" s="371">
        <v>2019</v>
      </c>
      <c r="CK28" s="143" t="s">
        <v>39</v>
      </c>
      <c r="CL28" s="129">
        <v>4.7771033905399829</v>
      </c>
      <c r="CM28" s="129">
        <v>15.618847617797616</v>
      </c>
      <c r="CN28" s="129">
        <v>-6.5132525169508959</v>
      </c>
      <c r="CO28" s="129">
        <v>15.771913861085828</v>
      </c>
      <c r="CP28" s="129">
        <v>-13.521015067406816</v>
      </c>
      <c r="CQ28" s="129">
        <v>-7.9646017699115053</v>
      </c>
      <c r="CR28" s="129">
        <v>-18.400000000000006</v>
      </c>
      <c r="CS28" s="129">
        <v>-19.041916167664674</v>
      </c>
      <c r="CT28" s="129">
        <v>-12.672045562411016</v>
      </c>
      <c r="CU28" s="129">
        <v>-4.3350477590007319</v>
      </c>
      <c r="CV28" s="129">
        <v>-11.455067049169386</v>
      </c>
      <c r="CW28" s="129">
        <v>10.46617915904935</v>
      </c>
      <c r="CX28" s="129">
        <v>8.3900226757369634</v>
      </c>
      <c r="CY28" s="129">
        <v>-29.026937877954918</v>
      </c>
      <c r="CZ28" s="129">
        <v>3.5472299721004408</v>
      </c>
      <c r="DA28" s="129">
        <v>-16.393442622950815</v>
      </c>
      <c r="DB28" s="129">
        <v>-19.825304393859188</v>
      </c>
      <c r="DC28" s="129">
        <v>4.7494553376906223</v>
      </c>
      <c r="DD28" s="129">
        <v>5.8713450292397606</v>
      </c>
      <c r="DE28" s="129">
        <v>-7.419100236779796</v>
      </c>
      <c r="DF28" s="129">
        <v>-15.532879818594104</v>
      </c>
      <c r="DG28" s="129">
        <v>51.290877796901889</v>
      </c>
      <c r="DH28" s="129">
        <v>9.6467300911449616</v>
      </c>
      <c r="DI28" s="129">
        <v>-3.214285714285714</v>
      </c>
      <c r="DJ28" s="129">
        <v>-21.878453038674028</v>
      </c>
      <c r="DK28" s="130">
        <v>-1.1998961365531025</v>
      </c>
    </row>
    <row r="29" spans="1:115" s="306" customFormat="1" ht="12" x14ac:dyDescent="0.2">
      <c r="A29" s="372"/>
      <c r="B29" s="144" t="s">
        <v>40</v>
      </c>
      <c r="C29" s="123">
        <v>4928</v>
      </c>
      <c r="D29" s="123">
        <v>2931</v>
      </c>
      <c r="E29" s="123">
        <v>9816</v>
      </c>
      <c r="F29" s="123">
        <v>913</v>
      </c>
      <c r="G29" s="123">
        <v>621</v>
      </c>
      <c r="H29" s="123">
        <v>573</v>
      </c>
      <c r="I29" s="123">
        <v>94</v>
      </c>
      <c r="J29" s="123">
        <v>414</v>
      </c>
      <c r="K29" s="123">
        <v>513</v>
      </c>
      <c r="L29" s="123">
        <v>277</v>
      </c>
      <c r="M29" s="123">
        <v>2774</v>
      </c>
      <c r="N29" s="123">
        <v>528</v>
      </c>
      <c r="O29" s="123">
        <v>107</v>
      </c>
      <c r="P29" s="123">
        <v>528</v>
      </c>
      <c r="Q29" s="123">
        <v>508</v>
      </c>
      <c r="R29" s="123">
        <v>501</v>
      </c>
      <c r="S29" s="123">
        <v>732</v>
      </c>
      <c r="T29" s="123">
        <v>566</v>
      </c>
      <c r="U29" s="123">
        <v>1155</v>
      </c>
      <c r="V29" s="123">
        <v>1218</v>
      </c>
      <c r="W29" s="123">
        <v>158</v>
      </c>
      <c r="X29" s="123">
        <v>1299</v>
      </c>
      <c r="Y29" s="123">
        <v>5021</v>
      </c>
      <c r="Z29" s="123">
        <v>115</v>
      </c>
      <c r="AA29" s="123">
        <v>150</v>
      </c>
      <c r="AB29" s="124">
        <v>36440</v>
      </c>
      <c r="AD29" s="372"/>
      <c r="AE29" s="153" t="s">
        <v>40</v>
      </c>
      <c r="AF29" s="131">
        <v>-4.0311587147030199</v>
      </c>
      <c r="AG29" s="131">
        <v>104.82180293501048</v>
      </c>
      <c r="AH29" s="131">
        <v>-10.27422303473492</v>
      </c>
      <c r="AI29" s="131">
        <v>9.3413173652694645</v>
      </c>
      <c r="AJ29" s="131">
        <v>18.060836501901136</v>
      </c>
      <c r="AK29" s="131">
        <v>0.70298769771528491</v>
      </c>
      <c r="AL29" s="131">
        <v>49.206349206349209</v>
      </c>
      <c r="AM29" s="131">
        <v>16.619718309859156</v>
      </c>
      <c r="AN29" s="131">
        <v>26.980198019801982</v>
      </c>
      <c r="AO29" s="131">
        <v>6.5384615384615374</v>
      </c>
      <c r="AP29" s="131">
        <v>-26.340945300053107</v>
      </c>
      <c r="AQ29" s="131">
        <v>-7.0422535211267618</v>
      </c>
      <c r="AR29" s="131">
        <v>-27.210884353741495</v>
      </c>
      <c r="AS29" s="131">
        <v>25.714285714285712</v>
      </c>
      <c r="AT29" s="131">
        <v>-9.6085409252669063</v>
      </c>
      <c r="AU29" s="131">
        <v>2.6639344262294973</v>
      </c>
      <c r="AV29" s="131">
        <v>20.394736842105267</v>
      </c>
      <c r="AW29" s="131">
        <v>-13.455657492354744</v>
      </c>
      <c r="AX29" s="131">
        <v>-16.666666666666664</v>
      </c>
      <c r="AY29" s="131">
        <v>-21.216041397153951</v>
      </c>
      <c r="AZ29" s="131">
        <v>27.419354838709676</v>
      </c>
      <c r="BA29" s="131">
        <v>-0.23041474654378336</v>
      </c>
      <c r="BB29" s="131">
        <v>40.526168485866208</v>
      </c>
      <c r="BC29" s="131">
        <v>-44.174757281553397</v>
      </c>
      <c r="BD29" s="131">
        <v>-32.735426008968602</v>
      </c>
      <c r="BE29" s="132">
        <v>0.96700008312322616</v>
      </c>
      <c r="BF29" s="239"/>
      <c r="BG29" s="372"/>
      <c r="BH29" s="144" t="s">
        <v>40</v>
      </c>
      <c r="BI29" s="131">
        <v>-3.5555555555555562</v>
      </c>
      <c r="BJ29" s="131">
        <v>96.431226765799252</v>
      </c>
      <c r="BK29" s="131">
        <v>-10.831321145222494</v>
      </c>
      <c r="BL29" s="131">
        <v>-6.9624152803450361</v>
      </c>
      <c r="BM29" s="131">
        <v>5.0141911069063294</v>
      </c>
      <c r="BN29" s="131">
        <v>-2.7422303473491727</v>
      </c>
      <c r="BO29" s="131">
        <v>8.8235294117646959</v>
      </c>
      <c r="BP29" s="131">
        <v>24.912280701754398</v>
      </c>
      <c r="BQ29" s="131">
        <v>26.184210526315788</v>
      </c>
      <c r="BR29" s="131">
        <v>5.7034220532319324</v>
      </c>
      <c r="BS29" s="131">
        <v>-25.98777396749664</v>
      </c>
      <c r="BT29" s="131">
        <v>-0.37735849056603765</v>
      </c>
      <c r="BU29" s="131">
        <v>-21.544715447154474</v>
      </c>
      <c r="BV29" s="131">
        <v>-17.009750812567713</v>
      </c>
      <c r="BW29" s="131">
        <v>1.7746228926353247</v>
      </c>
      <c r="BX29" s="131">
        <v>2.0247469066366763</v>
      </c>
      <c r="BY29" s="131">
        <v>17.122683142100612</v>
      </c>
      <c r="BZ29" s="131">
        <v>-17.937971500419113</v>
      </c>
      <c r="CA29" s="131">
        <v>-15.416841223292831</v>
      </c>
      <c r="CB29" s="131">
        <v>-22.029281579843374</v>
      </c>
      <c r="CC29" s="131">
        <v>37.5</v>
      </c>
      <c r="CD29" s="131">
        <v>-3.1778786628146927</v>
      </c>
      <c r="CE29" s="131">
        <v>32.503496503496507</v>
      </c>
      <c r="CF29" s="131">
        <v>-44.987146529562985</v>
      </c>
      <c r="CG29" s="131">
        <v>-24.925816023738868</v>
      </c>
      <c r="CH29" s="132">
        <v>-0.79497846008083073</v>
      </c>
      <c r="CI29" s="239"/>
      <c r="CJ29" s="372"/>
      <c r="CK29" s="144" t="s">
        <v>40</v>
      </c>
      <c r="CL29" s="131">
        <v>-2.215424088419593</v>
      </c>
      <c r="CM29" s="131">
        <v>44.040799217549242</v>
      </c>
      <c r="CN29" s="131">
        <v>-10.33007610212996</v>
      </c>
      <c r="CO29" s="131">
        <v>13.755841121495326</v>
      </c>
      <c r="CP29" s="131">
        <v>-1.5144958892254423</v>
      </c>
      <c r="CQ29" s="131">
        <v>-7.8037007240547069</v>
      </c>
      <c r="CR29" s="131">
        <v>-4.5325779036827214</v>
      </c>
      <c r="CS29" s="131">
        <v>-1.535240753663647</v>
      </c>
      <c r="CT29" s="131">
        <v>1.8286311389759557</v>
      </c>
      <c r="CU29" s="131">
        <v>1.7746913580246826</v>
      </c>
      <c r="CV29" s="131">
        <v>-23.574807069952698</v>
      </c>
      <c r="CW29" s="131">
        <v>9.8936662043458199</v>
      </c>
      <c r="CX29" s="131">
        <v>-10.429447852760731</v>
      </c>
      <c r="CY29" s="131">
        <v>-26.368421052631575</v>
      </c>
      <c r="CZ29" s="131">
        <v>7.3870831574504026</v>
      </c>
      <c r="DA29" s="131">
        <v>-0.56710775047259521</v>
      </c>
      <c r="DB29" s="131">
        <v>-3.2822085889570585</v>
      </c>
      <c r="DC29" s="131">
        <v>-0.85616438356164171</v>
      </c>
      <c r="DD29" s="131">
        <v>-4.6191427936930989</v>
      </c>
      <c r="DE29" s="131">
        <v>-12.513825248854483</v>
      </c>
      <c r="DF29" s="131">
        <v>-13.540510543840178</v>
      </c>
      <c r="DG29" s="131">
        <v>30.826507818317197</v>
      </c>
      <c r="DH29" s="131">
        <v>20.1917275591607</v>
      </c>
      <c r="DI29" s="131">
        <v>-31.25</v>
      </c>
      <c r="DJ29" s="131">
        <v>-28.442437923250562</v>
      </c>
      <c r="DK29" s="132">
        <v>-2.0530217533805906</v>
      </c>
    </row>
    <row r="30" spans="1:115" s="306" customFormat="1" ht="12" x14ac:dyDescent="0.2">
      <c r="A30" s="372"/>
      <c r="B30" s="143" t="s">
        <v>41</v>
      </c>
      <c r="C30" s="121">
        <v>5326</v>
      </c>
      <c r="D30" s="121">
        <v>2659</v>
      </c>
      <c r="E30" s="121">
        <v>10576</v>
      </c>
      <c r="F30" s="121">
        <v>986</v>
      </c>
      <c r="G30" s="121">
        <v>551</v>
      </c>
      <c r="H30" s="121">
        <v>693</v>
      </c>
      <c r="I30" s="121">
        <v>58</v>
      </c>
      <c r="J30" s="121">
        <v>399</v>
      </c>
      <c r="K30" s="121">
        <v>560</v>
      </c>
      <c r="L30" s="121">
        <v>315</v>
      </c>
      <c r="M30" s="121">
        <v>4699</v>
      </c>
      <c r="N30" s="121">
        <v>546</v>
      </c>
      <c r="O30" s="121">
        <v>137</v>
      </c>
      <c r="P30" s="121">
        <v>779</v>
      </c>
      <c r="Q30" s="121">
        <v>612</v>
      </c>
      <c r="R30" s="121">
        <v>483</v>
      </c>
      <c r="S30" s="121">
        <v>879</v>
      </c>
      <c r="T30" s="121">
        <v>664</v>
      </c>
      <c r="U30" s="121">
        <v>1251</v>
      </c>
      <c r="V30" s="121">
        <v>1333</v>
      </c>
      <c r="W30" s="121">
        <v>177</v>
      </c>
      <c r="X30" s="121">
        <v>1058</v>
      </c>
      <c r="Y30" s="121">
        <v>5716</v>
      </c>
      <c r="Z30" s="121">
        <v>111</v>
      </c>
      <c r="AA30" s="121">
        <v>130</v>
      </c>
      <c r="AB30" s="122">
        <v>40698</v>
      </c>
      <c r="AD30" s="372"/>
      <c r="AE30" s="159" t="s">
        <v>41</v>
      </c>
      <c r="AF30" s="129">
        <v>0.661500661500658</v>
      </c>
      <c r="AG30" s="129">
        <v>38.417490890161375</v>
      </c>
      <c r="AH30" s="129">
        <v>1.7020867391095207</v>
      </c>
      <c r="AI30" s="129">
        <v>-14.63203463203463</v>
      </c>
      <c r="AJ30" s="129">
        <v>-3.1634446397188043</v>
      </c>
      <c r="AK30" s="129">
        <v>22.438162544169614</v>
      </c>
      <c r="AL30" s="129">
        <v>-33.333333333333336</v>
      </c>
      <c r="AM30" s="129">
        <v>8.1300813008130071</v>
      </c>
      <c r="AN30" s="129">
        <v>25.279642058165553</v>
      </c>
      <c r="AO30" s="129">
        <v>-12.983425414364635</v>
      </c>
      <c r="AP30" s="129">
        <v>49.888357256778313</v>
      </c>
      <c r="AQ30" s="129">
        <v>-11.219512195121951</v>
      </c>
      <c r="AR30" s="129">
        <v>13.223140495867769</v>
      </c>
      <c r="AS30" s="129">
        <v>161.40939597315435</v>
      </c>
      <c r="AT30" s="129">
        <v>15.689981096408312</v>
      </c>
      <c r="AU30" s="129">
        <v>-17.576791808873715</v>
      </c>
      <c r="AV30" s="129">
        <v>-0.1136363636363602</v>
      </c>
      <c r="AW30" s="129">
        <v>-6.2146892655367214</v>
      </c>
      <c r="AX30" s="129">
        <v>10.707964601769904</v>
      </c>
      <c r="AY30" s="129">
        <v>-17.918719211822665</v>
      </c>
      <c r="AZ30" s="129">
        <v>-29.761904761904766</v>
      </c>
      <c r="BA30" s="129">
        <v>-24.804548685145701</v>
      </c>
      <c r="BB30" s="129">
        <v>48.428979485847833</v>
      </c>
      <c r="BC30" s="129">
        <v>2.7777777777777679</v>
      </c>
      <c r="BD30" s="129">
        <v>-21.68674698795181</v>
      </c>
      <c r="BE30" s="130">
        <v>11.269685039370071</v>
      </c>
      <c r="BF30" s="239"/>
      <c r="BG30" s="372"/>
      <c r="BH30" s="143" t="s">
        <v>41</v>
      </c>
      <c r="BI30" s="129">
        <v>-2.0646799412000538</v>
      </c>
      <c r="BJ30" s="129">
        <v>72.261982216438952</v>
      </c>
      <c r="BK30" s="129">
        <v>-6.5847777922585671</v>
      </c>
      <c r="BL30" s="129">
        <v>-10.151187904967607</v>
      </c>
      <c r="BM30" s="129">
        <v>2.1525215252152563</v>
      </c>
      <c r="BN30" s="129">
        <v>5.8433734939759008</v>
      </c>
      <c r="BO30" s="129">
        <v>-7.623318385650224</v>
      </c>
      <c r="BP30" s="129">
        <v>18.317358892438772</v>
      </c>
      <c r="BQ30" s="129">
        <v>25.849212924606469</v>
      </c>
      <c r="BR30" s="129">
        <v>-1.9144144144144115</v>
      </c>
      <c r="BS30" s="129">
        <v>-1.8187360292623467</v>
      </c>
      <c r="BT30" s="129">
        <v>-4.3582089552238852</v>
      </c>
      <c r="BU30" s="129">
        <v>-10.081743869209813</v>
      </c>
      <c r="BV30" s="129">
        <v>26.535626535626534</v>
      </c>
      <c r="BW30" s="129">
        <v>6.2198067632850185</v>
      </c>
      <c r="BX30" s="129">
        <v>-5.7627118644067776</v>
      </c>
      <c r="BY30" s="129">
        <v>9.5876800794833628</v>
      </c>
      <c r="BZ30" s="129">
        <v>-13.571804313519198</v>
      </c>
      <c r="CA30" s="129">
        <v>-7.0230309923229983</v>
      </c>
      <c r="CB30" s="129">
        <v>-20.565665424249069</v>
      </c>
      <c r="CC30" s="129">
        <v>1.8907563025210017</v>
      </c>
      <c r="CD30" s="129">
        <v>-11.122715404699735</v>
      </c>
      <c r="CE30" s="129">
        <v>38.078356513044277</v>
      </c>
      <c r="CF30" s="129">
        <v>-34.607645875251514</v>
      </c>
      <c r="CG30" s="129">
        <v>-23.856858846918495</v>
      </c>
      <c r="CH30" s="130">
        <v>3.4429771908763396</v>
      </c>
      <c r="CI30" s="239"/>
      <c r="CJ30" s="372"/>
      <c r="CK30" s="143" t="s">
        <v>41</v>
      </c>
      <c r="CL30" s="129">
        <v>-3.0946453848782141</v>
      </c>
      <c r="CM30" s="129">
        <v>53.196505339065325</v>
      </c>
      <c r="CN30" s="129">
        <v>-9.793442475082303</v>
      </c>
      <c r="CO30" s="129">
        <v>0.9482525060959146</v>
      </c>
      <c r="CP30" s="129">
        <v>1.8953068592057809</v>
      </c>
      <c r="CQ30" s="129">
        <v>2.8049298767530706</v>
      </c>
      <c r="CR30" s="129">
        <v>-6.3829787234042534</v>
      </c>
      <c r="CS30" s="129">
        <v>15.37229783827061</v>
      </c>
      <c r="CT30" s="129">
        <v>15.131211613623673</v>
      </c>
      <c r="CU30" s="129">
        <v>-0.54730258014072941</v>
      </c>
      <c r="CV30" s="129">
        <v>-12.268694550063374</v>
      </c>
      <c r="CW30" s="129">
        <v>3.3124440465532645</v>
      </c>
      <c r="CX30" s="129">
        <v>-11.500974658869401</v>
      </c>
      <c r="CY30" s="129">
        <v>6.0349689791314054</v>
      </c>
      <c r="CZ30" s="129">
        <v>14.46623093681918</v>
      </c>
      <c r="DA30" s="129">
        <v>-4.985754985754987</v>
      </c>
      <c r="DB30" s="129">
        <v>2.6041666666666741</v>
      </c>
      <c r="DC30" s="129">
        <v>-8.6082059533386985</v>
      </c>
      <c r="DD30" s="129">
        <v>-6.122448979591832</v>
      </c>
      <c r="DE30" s="129">
        <v>-20.200790994828111</v>
      </c>
      <c r="DF30" s="129">
        <v>5.7057057057056992</v>
      </c>
      <c r="DG30" s="129">
        <v>3.8615741717662022</v>
      </c>
      <c r="DH30" s="129">
        <v>27.950872656754999</v>
      </c>
      <c r="DI30" s="129">
        <v>-32.238805970149251</v>
      </c>
      <c r="DJ30" s="129">
        <v>-12.44509516837482</v>
      </c>
      <c r="DK30" s="130">
        <v>0.23131182043747422</v>
      </c>
    </row>
    <row r="31" spans="1:115" s="306" customFormat="1" ht="12" x14ac:dyDescent="0.2">
      <c r="A31" s="373"/>
      <c r="B31" s="217" t="s">
        <v>42</v>
      </c>
      <c r="C31" s="125">
        <v>5015</v>
      </c>
      <c r="D31" s="125">
        <v>2871</v>
      </c>
      <c r="E31" s="125">
        <v>9814</v>
      </c>
      <c r="F31" s="125">
        <v>989</v>
      </c>
      <c r="G31" s="125">
        <v>630</v>
      </c>
      <c r="H31" s="125">
        <v>623</v>
      </c>
      <c r="I31" s="125">
        <v>75</v>
      </c>
      <c r="J31" s="125">
        <v>439</v>
      </c>
      <c r="K31" s="125">
        <v>517</v>
      </c>
      <c r="L31" s="125">
        <v>305</v>
      </c>
      <c r="M31" s="125">
        <v>3700</v>
      </c>
      <c r="N31" s="125">
        <v>475</v>
      </c>
      <c r="O31" s="125">
        <v>103</v>
      </c>
      <c r="P31" s="125">
        <v>634</v>
      </c>
      <c r="Q31" s="125">
        <v>599</v>
      </c>
      <c r="R31" s="125">
        <v>481</v>
      </c>
      <c r="S31" s="125">
        <v>933</v>
      </c>
      <c r="T31" s="125">
        <v>667</v>
      </c>
      <c r="U31" s="125">
        <v>1072</v>
      </c>
      <c r="V31" s="125">
        <v>1485</v>
      </c>
      <c r="W31" s="125">
        <v>228</v>
      </c>
      <c r="X31" s="125">
        <v>803</v>
      </c>
      <c r="Y31" s="125">
        <v>5337</v>
      </c>
      <c r="Z31" s="125">
        <v>102</v>
      </c>
      <c r="AA31" s="125">
        <v>111</v>
      </c>
      <c r="AB31" s="126">
        <v>38008</v>
      </c>
      <c r="AD31" s="373"/>
      <c r="AE31" s="157" t="s">
        <v>42</v>
      </c>
      <c r="AF31" s="133">
        <v>-3.4834488067744473</v>
      </c>
      <c r="AG31" s="133">
        <v>-7.5064432989690673</v>
      </c>
      <c r="AH31" s="133">
        <v>-13.39569361101306</v>
      </c>
      <c r="AI31" s="133">
        <v>-19.59349593495935</v>
      </c>
      <c r="AJ31" s="133">
        <v>5.5276381909547645</v>
      </c>
      <c r="AK31" s="133">
        <v>-5.8912386706948645</v>
      </c>
      <c r="AL31" s="133">
        <v>-26.470588235294112</v>
      </c>
      <c r="AM31" s="133">
        <v>33.030303030303031</v>
      </c>
      <c r="AN31" s="133">
        <v>-4.7882136279926328</v>
      </c>
      <c r="AO31" s="133">
        <v>-23.94014962593516</v>
      </c>
      <c r="AP31" s="133">
        <v>-11.504424778761058</v>
      </c>
      <c r="AQ31" s="133">
        <v>-32.71954674220963</v>
      </c>
      <c r="AR31" s="133">
        <v>-16.935483870967737</v>
      </c>
      <c r="AS31" s="133">
        <v>89.253731343283576</v>
      </c>
      <c r="AT31" s="133">
        <v>-30.990783410138246</v>
      </c>
      <c r="AU31" s="133">
        <v>-21.276595744680847</v>
      </c>
      <c r="AV31" s="133">
        <v>-1.374207188160681</v>
      </c>
      <c r="AW31" s="133">
        <v>6.0413354531001495</v>
      </c>
      <c r="AX31" s="133">
        <v>-6.4572425828970381</v>
      </c>
      <c r="AY31" s="133">
        <v>-8.5027726432532305</v>
      </c>
      <c r="AZ31" s="133">
        <v>4.1095890410958846</v>
      </c>
      <c r="BA31" s="133">
        <v>-47.10144927536232</v>
      </c>
      <c r="BB31" s="133">
        <v>15.920938314509115</v>
      </c>
      <c r="BC31" s="133">
        <v>-20.93023255813954</v>
      </c>
      <c r="BD31" s="133">
        <v>-48.372093023255815</v>
      </c>
      <c r="BE31" s="134">
        <v>-8.0844477763536542</v>
      </c>
      <c r="BF31" s="239"/>
      <c r="BG31" s="373"/>
      <c r="BH31" s="217" t="s">
        <v>42</v>
      </c>
      <c r="BI31" s="133">
        <v>-2.4303144529312593</v>
      </c>
      <c r="BJ31" s="133">
        <v>40.168502916396619</v>
      </c>
      <c r="BK31" s="133">
        <v>-8.4213782600418785</v>
      </c>
      <c r="BL31" s="133">
        <v>-13.048902195608781</v>
      </c>
      <c r="BM31" s="133">
        <v>3.0589293747188551</v>
      </c>
      <c r="BN31" s="133">
        <v>2.4978466838931901</v>
      </c>
      <c r="BO31" s="133">
        <v>-13.538461538461544</v>
      </c>
      <c r="BP31" s="133">
        <v>22.143420015760441</v>
      </c>
      <c r="BQ31" s="133">
        <v>16.342857142857149</v>
      </c>
      <c r="BR31" s="133">
        <v>-8.7664856477889792</v>
      </c>
      <c r="BS31" s="133">
        <v>-4.706553519218426</v>
      </c>
      <c r="BT31" s="133">
        <v>-12.767744645107094</v>
      </c>
      <c r="BU31" s="133">
        <v>-11.812627291242361</v>
      </c>
      <c r="BV31" s="133">
        <v>40.038560411311067</v>
      </c>
      <c r="BW31" s="133">
        <v>-6.5768621236133136</v>
      </c>
      <c r="BX31" s="133">
        <v>-10.30680728667306</v>
      </c>
      <c r="BY31" s="133">
        <v>6.0831361946603657</v>
      </c>
      <c r="BZ31" s="133">
        <v>-8.6956521739130483</v>
      </c>
      <c r="CA31" s="133">
        <v>-6.8839802702123087</v>
      </c>
      <c r="CB31" s="133">
        <v>-17.399741267787839</v>
      </c>
      <c r="CC31" s="133">
        <v>2.5899280575539585</v>
      </c>
      <c r="CD31" s="133">
        <v>-21.335078534031414</v>
      </c>
      <c r="CE31" s="133">
        <v>31.541172701057363</v>
      </c>
      <c r="CF31" s="133">
        <v>-31.78913738019169</v>
      </c>
      <c r="CG31" s="133">
        <v>-31.197771587743727</v>
      </c>
      <c r="CH31" s="134">
        <v>0.1663504633066637</v>
      </c>
      <c r="CI31" s="239"/>
      <c r="CJ31" s="373"/>
      <c r="CK31" s="217" t="s">
        <v>42</v>
      </c>
      <c r="CL31" s="133">
        <v>-2.4303144529312593</v>
      </c>
      <c r="CM31" s="133">
        <v>40.168502916396619</v>
      </c>
      <c r="CN31" s="133">
        <v>-8.4213782600418785</v>
      </c>
      <c r="CO31" s="133">
        <v>-13.048902195608781</v>
      </c>
      <c r="CP31" s="133">
        <v>3.0589293747188551</v>
      </c>
      <c r="CQ31" s="133">
        <v>2.4978466838931901</v>
      </c>
      <c r="CR31" s="133">
        <v>-13.538461538461544</v>
      </c>
      <c r="CS31" s="133">
        <v>22.143420015760441</v>
      </c>
      <c r="CT31" s="133">
        <v>16.342857142857149</v>
      </c>
      <c r="CU31" s="133">
        <v>-8.7664856477889792</v>
      </c>
      <c r="CV31" s="133">
        <v>-4.706553519218426</v>
      </c>
      <c r="CW31" s="133">
        <v>-12.767744645107094</v>
      </c>
      <c r="CX31" s="133">
        <v>-11.812627291242361</v>
      </c>
      <c r="CY31" s="133">
        <v>40.038560411311067</v>
      </c>
      <c r="CZ31" s="133">
        <v>-6.5768621236133136</v>
      </c>
      <c r="DA31" s="133">
        <v>-10.30680728667306</v>
      </c>
      <c r="DB31" s="133">
        <v>6.0831361946603657</v>
      </c>
      <c r="DC31" s="133">
        <v>-8.6956521739130483</v>
      </c>
      <c r="DD31" s="133">
        <v>-6.8839802702123087</v>
      </c>
      <c r="DE31" s="133">
        <v>-17.399741267787839</v>
      </c>
      <c r="DF31" s="133">
        <v>2.5899280575539585</v>
      </c>
      <c r="DG31" s="133">
        <v>-21.335078534031414</v>
      </c>
      <c r="DH31" s="133">
        <v>31.541172701057363</v>
      </c>
      <c r="DI31" s="133">
        <v>-31.78913738019169</v>
      </c>
      <c r="DJ31" s="133">
        <v>-31.197771587743727</v>
      </c>
      <c r="DK31" s="134">
        <v>0.1663504633066637</v>
      </c>
    </row>
    <row r="32" spans="1:115" s="306" customFormat="1" ht="12" x14ac:dyDescent="0.2">
      <c r="A32" s="371">
        <v>2020</v>
      </c>
      <c r="B32" s="143" t="s">
        <v>39</v>
      </c>
      <c r="C32" s="121">
        <v>4180</v>
      </c>
      <c r="D32" s="121">
        <v>2164</v>
      </c>
      <c r="E32" s="121">
        <v>8830</v>
      </c>
      <c r="F32" s="121">
        <v>866</v>
      </c>
      <c r="G32" s="121">
        <v>598</v>
      </c>
      <c r="H32" s="121">
        <v>410</v>
      </c>
      <c r="I32" s="121">
        <v>61</v>
      </c>
      <c r="J32" s="121">
        <v>293</v>
      </c>
      <c r="K32" s="121">
        <v>415</v>
      </c>
      <c r="L32" s="121">
        <v>256</v>
      </c>
      <c r="M32" s="121">
        <v>4313</v>
      </c>
      <c r="N32" s="121">
        <v>453</v>
      </c>
      <c r="O32" s="121">
        <v>94</v>
      </c>
      <c r="P32" s="121">
        <v>371</v>
      </c>
      <c r="Q32" s="121">
        <v>422</v>
      </c>
      <c r="R32" s="121">
        <v>411</v>
      </c>
      <c r="S32" s="121">
        <v>646</v>
      </c>
      <c r="T32" s="121">
        <v>610</v>
      </c>
      <c r="U32" s="121">
        <v>994</v>
      </c>
      <c r="V32" s="121">
        <v>1140</v>
      </c>
      <c r="W32" s="121">
        <v>206</v>
      </c>
      <c r="X32" s="121">
        <v>633</v>
      </c>
      <c r="Y32" s="121">
        <v>4212</v>
      </c>
      <c r="Z32" s="121">
        <v>99</v>
      </c>
      <c r="AA32" s="121">
        <v>94</v>
      </c>
      <c r="AB32" s="122">
        <v>32771</v>
      </c>
      <c r="AD32" s="371">
        <v>2020</v>
      </c>
      <c r="AE32" s="159" t="s">
        <v>39</v>
      </c>
      <c r="AF32" s="129">
        <v>-5.0647285941403553</v>
      </c>
      <c r="AG32" s="129">
        <v>-8.0322991925201865</v>
      </c>
      <c r="AH32" s="129">
        <v>6.6553931634255381</v>
      </c>
      <c r="AI32" s="129">
        <v>45.058626465661632</v>
      </c>
      <c r="AJ32" s="129">
        <v>22.290388548057251</v>
      </c>
      <c r="AK32" s="129">
        <v>-16.496945010183296</v>
      </c>
      <c r="AL32" s="129">
        <v>12.962962962962955</v>
      </c>
      <c r="AM32" s="129">
        <v>-1.6778523489932917</v>
      </c>
      <c r="AN32" s="129">
        <v>-6.9506726457399086</v>
      </c>
      <c r="AO32" s="129">
        <v>-8.2437275985663092</v>
      </c>
      <c r="AP32" s="129">
        <v>96.94063926940639</v>
      </c>
      <c r="AQ32" s="129">
        <v>-14.204545454545459</v>
      </c>
      <c r="AR32" s="129">
        <v>9.302325581395344</v>
      </c>
      <c r="AS32" s="129">
        <v>55.882352941176471</v>
      </c>
      <c r="AT32" s="129">
        <v>-33.959311424100157</v>
      </c>
      <c r="AU32" s="129">
        <v>1.2315270935960632</v>
      </c>
      <c r="AV32" s="129">
        <v>8.5714285714285623</v>
      </c>
      <c r="AW32" s="129">
        <v>47.699757869249403</v>
      </c>
      <c r="AX32" s="129">
        <v>15.046296296296301</v>
      </c>
      <c r="AY32" s="129">
        <v>6.3432835820895539</v>
      </c>
      <c r="AZ32" s="129">
        <v>37.333333333333329</v>
      </c>
      <c r="BA32" s="129">
        <v>-39.541547277936964</v>
      </c>
      <c r="BB32" s="129">
        <v>-5.4120817426454026</v>
      </c>
      <c r="BC32" s="129">
        <v>0</v>
      </c>
      <c r="BD32" s="129">
        <v>-8.737864077669899</v>
      </c>
      <c r="BE32" s="130">
        <v>7.192856208295173</v>
      </c>
      <c r="BF32" s="239"/>
      <c r="BG32" s="371">
        <v>2020</v>
      </c>
      <c r="BH32" s="143" t="s">
        <v>39</v>
      </c>
      <c r="BI32" s="129">
        <v>-5.0647285941403553</v>
      </c>
      <c r="BJ32" s="129">
        <v>-8.0322991925201865</v>
      </c>
      <c r="BK32" s="129">
        <v>6.6553931634255381</v>
      </c>
      <c r="BL32" s="129">
        <v>45.058626465661632</v>
      </c>
      <c r="BM32" s="129">
        <v>22.290388548057251</v>
      </c>
      <c r="BN32" s="129">
        <v>-16.496945010183296</v>
      </c>
      <c r="BO32" s="129">
        <v>12.962962962962955</v>
      </c>
      <c r="BP32" s="129">
        <v>-1.6778523489932917</v>
      </c>
      <c r="BQ32" s="129">
        <v>-6.9506726457399086</v>
      </c>
      <c r="BR32" s="129">
        <v>-8.2437275985663092</v>
      </c>
      <c r="BS32" s="129">
        <v>96.94063926940639</v>
      </c>
      <c r="BT32" s="129">
        <v>-14.204545454545459</v>
      </c>
      <c r="BU32" s="129">
        <v>9.302325581395344</v>
      </c>
      <c r="BV32" s="129">
        <v>55.882352941176471</v>
      </c>
      <c r="BW32" s="129">
        <v>-33.959311424100157</v>
      </c>
      <c r="BX32" s="129">
        <v>1.2315270935960632</v>
      </c>
      <c r="BY32" s="129">
        <v>8.5714285714285623</v>
      </c>
      <c r="BZ32" s="129">
        <v>47.699757869249403</v>
      </c>
      <c r="CA32" s="129">
        <v>15.046296296296301</v>
      </c>
      <c r="CB32" s="129">
        <v>6.3432835820895539</v>
      </c>
      <c r="CC32" s="129">
        <v>37.333333333333329</v>
      </c>
      <c r="CD32" s="129">
        <v>-39.541547277936964</v>
      </c>
      <c r="CE32" s="129">
        <v>-5.4120817426454026</v>
      </c>
      <c r="CF32" s="129">
        <v>0</v>
      </c>
      <c r="CG32" s="129">
        <v>-8.737864077669899</v>
      </c>
      <c r="CH32" s="130">
        <v>7.192856208295173</v>
      </c>
      <c r="CI32" s="239"/>
      <c r="CJ32" s="371">
        <v>2020</v>
      </c>
      <c r="CK32" s="143" t="s">
        <v>39</v>
      </c>
      <c r="CL32" s="129">
        <v>-2.8764044943820233</v>
      </c>
      <c r="CM32" s="129">
        <v>20.615279827449196</v>
      </c>
      <c r="CN32" s="129">
        <v>-4.6739926739926769</v>
      </c>
      <c r="CO32" s="129">
        <v>-1.6505108724128914</v>
      </c>
      <c r="CP32" s="129">
        <v>10.041265474552951</v>
      </c>
      <c r="CQ32" s="129">
        <v>0.48076923076922906</v>
      </c>
      <c r="CR32" s="129">
        <v>-5.8823529411764719</v>
      </c>
      <c r="CS32" s="129">
        <v>14.275147928994091</v>
      </c>
      <c r="CT32" s="129">
        <v>8.9673913043478279</v>
      </c>
      <c r="CU32" s="129">
        <v>-11.443932411674352</v>
      </c>
      <c r="CV32" s="129">
        <v>16.681735985533464</v>
      </c>
      <c r="CW32" s="129">
        <v>-17.170045510964005</v>
      </c>
      <c r="CX32" s="129">
        <v>-7.7405857740585731</v>
      </c>
      <c r="CY32" s="129">
        <v>79.08597986057319</v>
      </c>
      <c r="CZ32" s="129">
        <v>-17.590454195535031</v>
      </c>
      <c r="DA32" s="129">
        <v>-10.282161645145859</v>
      </c>
      <c r="DB32" s="129">
        <v>5.3152855727963022</v>
      </c>
      <c r="DC32" s="129">
        <v>4.2845257903494138</v>
      </c>
      <c r="DD32" s="129">
        <v>-1.1931064958020321</v>
      </c>
      <c r="DE32" s="129">
        <v>-11.747655583972715</v>
      </c>
      <c r="DF32" s="129">
        <v>3.2214765100671228</v>
      </c>
      <c r="DG32" s="129">
        <v>-28.081152825180133</v>
      </c>
      <c r="DH32" s="129">
        <v>23.087191311206844</v>
      </c>
      <c r="DI32" s="129">
        <v>-21.217712177121772</v>
      </c>
      <c r="DJ32" s="129">
        <v>-31.400282885431395</v>
      </c>
      <c r="DK32" s="130">
        <v>2.3009890033888869</v>
      </c>
    </row>
    <row r="33" spans="1:115" s="306" customFormat="1" ht="12" x14ac:dyDescent="0.2">
      <c r="A33" s="372"/>
      <c r="B33" s="144" t="s">
        <v>40</v>
      </c>
      <c r="C33" s="123">
        <v>2355</v>
      </c>
      <c r="D33" s="123">
        <v>1669</v>
      </c>
      <c r="E33" s="123">
        <v>5671</v>
      </c>
      <c r="F33" s="123">
        <v>445</v>
      </c>
      <c r="G33" s="123">
        <v>271</v>
      </c>
      <c r="H33" s="123">
        <v>265</v>
      </c>
      <c r="I33" s="123">
        <v>22</v>
      </c>
      <c r="J33" s="123">
        <v>90</v>
      </c>
      <c r="K33" s="123">
        <v>279</v>
      </c>
      <c r="L33" s="123">
        <v>143</v>
      </c>
      <c r="M33" s="123">
        <v>1087</v>
      </c>
      <c r="N33" s="123">
        <v>301</v>
      </c>
      <c r="O33" s="123">
        <v>29</v>
      </c>
      <c r="P33" s="123">
        <v>124</v>
      </c>
      <c r="Q33" s="123">
        <v>222</v>
      </c>
      <c r="R33" s="123">
        <v>243</v>
      </c>
      <c r="S33" s="123">
        <v>536</v>
      </c>
      <c r="T33" s="123">
        <v>311</v>
      </c>
      <c r="U33" s="123">
        <v>533</v>
      </c>
      <c r="V33" s="123">
        <v>584</v>
      </c>
      <c r="W33" s="123">
        <v>73</v>
      </c>
      <c r="X33" s="123">
        <v>435</v>
      </c>
      <c r="Y33" s="123">
        <v>1807</v>
      </c>
      <c r="Z33" s="123">
        <v>43</v>
      </c>
      <c r="AA33" s="123">
        <v>64</v>
      </c>
      <c r="AB33" s="124">
        <v>17602</v>
      </c>
      <c r="AD33" s="372"/>
      <c r="AE33" s="153" t="s">
        <v>40</v>
      </c>
      <c r="AF33" s="131">
        <v>-52.211850649350652</v>
      </c>
      <c r="AG33" s="131">
        <v>-43.056977140907534</v>
      </c>
      <c r="AH33" s="131">
        <v>-42.226976365118176</v>
      </c>
      <c r="AI33" s="131">
        <v>-51.25958378970428</v>
      </c>
      <c r="AJ33" s="131">
        <v>-56.360708534621587</v>
      </c>
      <c r="AK33" s="131">
        <v>-53.752181500872595</v>
      </c>
      <c r="AL33" s="131">
        <v>-76.59574468085107</v>
      </c>
      <c r="AM33" s="131">
        <v>-78.260869565217391</v>
      </c>
      <c r="AN33" s="131">
        <v>-45.614035087719294</v>
      </c>
      <c r="AO33" s="131">
        <v>-48.375451263537904</v>
      </c>
      <c r="AP33" s="131">
        <v>-60.814708002883918</v>
      </c>
      <c r="AQ33" s="131">
        <v>-42.992424242424242</v>
      </c>
      <c r="AR33" s="131">
        <v>-72.897196261682254</v>
      </c>
      <c r="AS33" s="131">
        <v>-76.515151515151516</v>
      </c>
      <c r="AT33" s="131">
        <v>-56.2992125984252</v>
      </c>
      <c r="AU33" s="131">
        <v>-51.497005988023957</v>
      </c>
      <c r="AV33" s="131">
        <v>-26.775956284153001</v>
      </c>
      <c r="AW33" s="131">
        <v>-45.053003533568905</v>
      </c>
      <c r="AX33" s="131">
        <v>-53.852813852813853</v>
      </c>
      <c r="AY33" s="131">
        <v>-52.052545155993421</v>
      </c>
      <c r="AZ33" s="131">
        <v>-53.797468354430379</v>
      </c>
      <c r="BA33" s="131">
        <v>-66.51270207852194</v>
      </c>
      <c r="BB33" s="131">
        <v>-64.011153156741685</v>
      </c>
      <c r="BC33" s="131">
        <v>-62.608695652173907</v>
      </c>
      <c r="BD33" s="131">
        <v>-57.333333333333329</v>
      </c>
      <c r="BE33" s="132">
        <v>-51.695938529088913</v>
      </c>
      <c r="BF33" s="239"/>
      <c r="BG33" s="372"/>
      <c r="BH33" s="144" t="s">
        <v>40</v>
      </c>
      <c r="BI33" s="131">
        <v>-29.964634015646773</v>
      </c>
      <c r="BJ33" s="131">
        <v>-27.460257380772145</v>
      </c>
      <c r="BK33" s="131">
        <v>-19.8618402873722</v>
      </c>
      <c r="BL33" s="131">
        <v>-13.178807947019866</v>
      </c>
      <c r="BM33" s="131">
        <v>-21.711711711711711</v>
      </c>
      <c r="BN33" s="131">
        <v>-36.560150375939848</v>
      </c>
      <c r="BO33" s="131">
        <v>-43.918918918918912</v>
      </c>
      <c r="BP33" s="131">
        <v>-46.207865168539328</v>
      </c>
      <c r="BQ33" s="131">
        <v>-27.632950990615225</v>
      </c>
      <c r="BR33" s="131">
        <v>-28.237410071942449</v>
      </c>
      <c r="BS33" s="131">
        <v>8.7832393231265016</v>
      </c>
      <c r="BT33" s="131">
        <v>-28.598484848484851</v>
      </c>
      <c r="BU33" s="131">
        <v>-36.269430051813465</v>
      </c>
      <c r="BV33" s="131">
        <v>-35.378590078328983</v>
      </c>
      <c r="BW33" s="131">
        <v>-43.853530950305142</v>
      </c>
      <c r="BX33" s="131">
        <v>-27.894156560088202</v>
      </c>
      <c r="BY33" s="131">
        <v>-10.926902788244163</v>
      </c>
      <c r="BZ33" s="131">
        <v>-5.9244126659857006</v>
      </c>
      <c r="CA33" s="131">
        <v>-24.368499257057952</v>
      </c>
      <c r="CB33" s="131">
        <v>-24.716157205240176</v>
      </c>
      <c r="CC33" s="131">
        <v>-9.4155844155844104</v>
      </c>
      <c r="CD33" s="131">
        <v>-54.47570332480818</v>
      </c>
      <c r="CE33" s="131">
        <v>-36.46822883681655</v>
      </c>
      <c r="CF33" s="131">
        <v>-33.644859813084118</v>
      </c>
      <c r="CG33" s="131">
        <v>-37.549407114624515</v>
      </c>
      <c r="CH33" s="132">
        <v>-24.829881215304717</v>
      </c>
      <c r="CI33" s="239"/>
      <c r="CJ33" s="372"/>
      <c r="CK33" s="144" t="s">
        <v>40</v>
      </c>
      <c r="CL33" s="131">
        <v>-14.845090321929554</v>
      </c>
      <c r="CM33" s="131">
        <v>-9.1764477640896338</v>
      </c>
      <c r="CN33" s="131">
        <v>-12.391402601315725</v>
      </c>
      <c r="CO33" s="131">
        <v>-15.635430038510911</v>
      </c>
      <c r="CP33" s="131">
        <v>-9.9297012302284706</v>
      </c>
      <c r="CQ33" s="131">
        <v>-13.132635253054104</v>
      </c>
      <c r="CR33" s="131">
        <v>-35.90504451038575</v>
      </c>
      <c r="CS33" s="131">
        <v>-13.465627214741316</v>
      </c>
      <c r="CT33" s="131">
        <v>-9.132888660851723</v>
      </c>
      <c r="CU33" s="131">
        <v>-22.74450341167551</v>
      </c>
      <c r="CV33" s="131">
        <v>12.369706840390871</v>
      </c>
      <c r="CW33" s="131">
        <v>-25.326041228439212</v>
      </c>
      <c r="CX33" s="131">
        <v>-17.12328767123288</v>
      </c>
      <c r="CY33" s="131">
        <v>36.383130807719802</v>
      </c>
      <c r="CZ33" s="131">
        <v>-27.083333333333336</v>
      </c>
      <c r="DA33" s="131">
        <v>-23.098859315589348</v>
      </c>
      <c r="DB33" s="131">
        <v>-5.0428163653663205</v>
      </c>
      <c r="DC33" s="131">
        <v>-2.7633851468048309</v>
      </c>
      <c r="DD33" s="131">
        <v>-10.360884749708966</v>
      </c>
      <c r="DE33" s="131">
        <v>-17.970019866353624</v>
      </c>
      <c r="DF33" s="131">
        <v>-12.195121951219512</v>
      </c>
      <c r="DG33" s="131">
        <v>-44.43179662303168</v>
      </c>
      <c r="DH33" s="131">
        <v>-4.7799654191533314</v>
      </c>
      <c r="DI33" s="131">
        <v>-21.286031042128606</v>
      </c>
      <c r="DJ33" s="131">
        <v>-37.06624605678234</v>
      </c>
      <c r="DK33" s="132">
        <v>-10.942534445525354</v>
      </c>
    </row>
    <row r="34" spans="1:115" s="306" customFormat="1" ht="12" x14ac:dyDescent="0.2">
      <c r="A34" s="372"/>
      <c r="B34" s="143" t="s">
        <v>41</v>
      </c>
      <c r="C34" s="121">
        <v>3490</v>
      </c>
      <c r="D34" s="121">
        <v>2459</v>
      </c>
      <c r="E34" s="121">
        <v>9726</v>
      </c>
      <c r="F34" s="121">
        <v>895</v>
      </c>
      <c r="G34" s="121">
        <v>555</v>
      </c>
      <c r="H34" s="121">
        <v>432</v>
      </c>
      <c r="I34" s="121">
        <v>45</v>
      </c>
      <c r="J34" s="121">
        <v>249</v>
      </c>
      <c r="K34" s="121">
        <v>425</v>
      </c>
      <c r="L34" s="121">
        <v>199</v>
      </c>
      <c r="M34" s="121">
        <v>1906</v>
      </c>
      <c r="N34" s="121">
        <v>437</v>
      </c>
      <c r="O34" s="121">
        <v>79</v>
      </c>
      <c r="P34" s="121">
        <v>233</v>
      </c>
      <c r="Q34" s="121">
        <v>389</v>
      </c>
      <c r="R34" s="121">
        <v>466</v>
      </c>
      <c r="S34" s="121">
        <v>900</v>
      </c>
      <c r="T34" s="121">
        <v>630</v>
      </c>
      <c r="U34" s="121">
        <v>994</v>
      </c>
      <c r="V34" s="121">
        <v>1219</v>
      </c>
      <c r="W34" s="121">
        <v>127</v>
      </c>
      <c r="X34" s="121">
        <v>1494</v>
      </c>
      <c r="Y34" s="121">
        <v>4366</v>
      </c>
      <c r="Z34" s="121">
        <v>76</v>
      </c>
      <c r="AA34" s="121">
        <v>86</v>
      </c>
      <c r="AB34" s="122">
        <v>31877</v>
      </c>
      <c r="AD34" s="372"/>
      <c r="AE34" s="159" t="s">
        <v>41</v>
      </c>
      <c r="AF34" s="129">
        <v>-34.472399549380398</v>
      </c>
      <c r="AG34" s="129">
        <v>-7.521624670928917</v>
      </c>
      <c r="AH34" s="129">
        <v>-8.0370650529500764</v>
      </c>
      <c r="AI34" s="129">
        <v>-9.2292089249492939</v>
      </c>
      <c r="AJ34" s="129">
        <v>0.72595281306715442</v>
      </c>
      <c r="AK34" s="129">
        <v>-37.662337662337663</v>
      </c>
      <c r="AL34" s="129">
        <v>-22.413793103448278</v>
      </c>
      <c r="AM34" s="129">
        <v>-37.593984962406012</v>
      </c>
      <c r="AN34" s="129">
        <v>-24.107142857142861</v>
      </c>
      <c r="AO34" s="129">
        <v>-36.82539682539683</v>
      </c>
      <c r="AP34" s="129">
        <v>-59.438178335816126</v>
      </c>
      <c r="AQ34" s="129">
        <v>-19.96336996336996</v>
      </c>
      <c r="AR34" s="129">
        <v>-42.335766423357668</v>
      </c>
      <c r="AS34" s="129">
        <v>-70.08985879332478</v>
      </c>
      <c r="AT34" s="129">
        <v>-36.437908496732028</v>
      </c>
      <c r="AU34" s="129">
        <v>-3.5196687370600444</v>
      </c>
      <c r="AV34" s="129">
        <v>2.3890784982935065</v>
      </c>
      <c r="AW34" s="129">
        <v>-5.1204819277108404</v>
      </c>
      <c r="AX34" s="129">
        <v>-20.543565147881694</v>
      </c>
      <c r="AY34" s="129">
        <v>-8.5521380345086264</v>
      </c>
      <c r="AZ34" s="129">
        <v>-28.248587570621464</v>
      </c>
      <c r="BA34" s="129">
        <v>41.209829867674856</v>
      </c>
      <c r="BB34" s="129">
        <v>-23.617914625612315</v>
      </c>
      <c r="BC34" s="129">
        <v>-31.531531531531531</v>
      </c>
      <c r="BD34" s="129">
        <v>-33.846153846153847</v>
      </c>
      <c r="BE34" s="130">
        <v>-21.674283748587154</v>
      </c>
      <c r="BF34" s="239"/>
      <c r="BG34" s="372"/>
      <c r="BH34" s="143" t="s">
        <v>41</v>
      </c>
      <c r="BI34" s="129">
        <v>-31.602647199290445</v>
      </c>
      <c r="BJ34" s="129">
        <v>-20.785597381342058</v>
      </c>
      <c r="BK34" s="129">
        <v>-15.499982560775694</v>
      </c>
      <c r="BL34" s="129">
        <v>-11.618589743589746</v>
      </c>
      <c r="BM34" s="129">
        <v>-14.268512944009636</v>
      </c>
      <c r="BN34" s="129">
        <v>-36.994877632327828</v>
      </c>
      <c r="BO34" s="129">
        <v>-37.864077669902919</v>
      </c>
      <c r="BP34" s="129">
        <v>-43.114311431143115</v>
      </c>
      <c r="BQ34" s="129">
        <v>-26.333113890717573</v>
      </c>
      <c r="BR34" s="129">
        <v>-31.343283582089555</v>
      </c>
      <c r="BS34" s="129">
        <v>-24.392010762703098</v>
      </c>
      <c r="BT34" s="129">
        <v>-25.655430711610482</v>
      </c>
      <c r="BU34" s="129">
        <v>-38.787878787878796</v>
      </c>
      <c r="BV34" s="129">
        <v>-52.880258899676377</v>
      </c>
      <c r="BW34" s="129">
        <v>-41.273450824332002</v>
      </c>
      <c r="BX34" s="129">
        <v>-19.424460431654676</v>
      </c>
      <c r="BY34" s="129">
        <v>-5.6210335448776068</v>
      </c>
      <c r="BZ34" s="129">
        <v>-5.5995130858186197</v>
      </c>
      <c r="CA34" s="129">
        <v>-22.905198776758407</v>
      </c>
      <c r="CB34" s="129">
        <v>-18.768975986751315</v>
      </c>
      <c r="CC34" s="129">
        <v>-16.288659793814432</v>
      </c>
      <c r="CD34" s="129">
        <v>-24.735605170387775</v>
      </c>
      <c r="CE34" s="129">
        <v>-31.632653061224492</v>
      </c>
      <c r="CF34" s="129">
        <v>-32.92307692307692</v>
      </c>
      <c r="CG34" s="129">
        <v>-36.292428198433427</v>
      </c>
      <c r="CH34" s="130">
        <v>-23.637545260421501</v>
      </c>
      <c r="CI34" s="239"/>
      <c r="CJ34" s="372"/>
      <c r="CK34" s="143" t="s">
        <v>41</v>
      </c>
      <c r="CL34" s="129">
        <v>-24.243187427592805</v>
      </c>
      <c r="CM34" s="129">
        <v>-17.054403910563952</v>
      </c>
      <c r="CN34" s="129">
        <v>-14.903882208834339</v>
      </c>
      <c r="CO34" s="129">
        <v>-14.251207729468597</v>
      </c>
      <c r="CP34" s="129">
        <v>-9.034543844109832</v>
      </c>
      <c r="CQ34" s="129">
        <v>-28.482844150475405</v>
      </c>
      <c r="CR34" s="129">
        <v>-34.090909090909093</v>
      </c>
      <c r="CS34" s="129">
        <v>-25.676613462873011</v>
      </c>
      <c r="CT34" s="129">
        <v>-20.659553831231815</v>
      </c>
      <c r="CU34" s="129">
        <v>-29.009433962264154</v>
      </c>
      <c r="CV34" s="129">
        <v>-20.499855533082922</v>
      </c>
      <c r="CW34" s="129">
        <v>-27.816291161178508</v>
      </c>
      <c r="CX34" s="129">
        <v>-32.819383259911895</v>
      </c>
      <c r="CY34" s="129">
        <v>-27.553191489361705</v>
      </c>
      <c r="CZ34" s="129">
        <v>-37.875904073087177</v>
      </c>
      <c r="DA34" s="129">
        <v>-19.990004997501252</v>
      </c>
      <c r="DB34" s="129">
        <v>-4.3464467005076113</v>
      </c>
      <c r="DC34" s="129">
        <v>-2.3767605633802869</v>
      </c>
      <c r="DD34" s="129">
        <v>-18.636775362318836</v>
      </c>
      <c r="DE34" s="129">
        <v>-15.59283263438811</v>
      </c>
      <c r="DF34" s="129">
        <v>-9.9431818181818237</v>
      </c>
      <c r="DG34" s="129">
        <v>-31.633482324258434</v>
      </c>
      <c r="DH34" s="129">
        <v>-20.571890471860154</v>
      </c>
      <c r="DI34" s="129">
        <v>-29.515418502202639</v>
      </c>
      <c r="DJ34" s="129">
        <v>-40.635451505016718</v>
      </c>
      <c r="DK34" s="130">
        <v>-19.322961740495504</v>
      </c>
    </row>
    <row r="35" spans="1:115" s="306" customFormat="1" ht="12" x14ac:dyDescent="0.2">
      <c r="A35" s="373"/>
      <c r="B35" s="217" t="s">
        <v>42</v>
      </c>
      <c r="C35" s="125">
        <v>4650</v>
      </c>
      <c r="D35" s="125">
        <v>2741</v>
      </c>
      <c r="E35" s="125">
        <v>12653</v>
      </c>
      <c r="F35" s="125">
        <v>1091</v>
      </c>
      <c r="G35" s="125">
        <v>716</v>
      </c>
      <c r="H35" s="125">
        <v>737</v>
      </c>
      <c r="I35" s="125">
        <v>105</v>
      </c>
      <c r="J35" s="125">
        <v>414</v>
      </c>
      <c r="K35" s="125">
        <v>651</v>
      </c>
      <c r="L35" s="125">
        <v>306</v>
      </c>
      <c r="M35" s="125">
        <v>2625</v>
      </c>
      <c r="N35" s="125">
        <v>696</v>
      </c>
      <c r="O35" s="125">
        <v>101</v>
      </c>
      <c r="P35" s="125">
        <v>303</v>
      </c>
      <c r="Q35" s="125">
        <v>586</v>
      </c>
      <c r="R35" s="125">
        <v>630</v>
      </c>
      <c r="S35" s="125">
        <v>894</v>
      </c>
      <c r="T35" s="125">
        <v>732</v>
      </c>
      <c r="U35" s="125">
        <v>1308</v>
      </c>
      <c r="V35" s="125">
        <v>1538</v>
      </c>
      <c r="W35" s="125">
        <v>152</v>
      </c>
      <c r="X35" s="125">
        <v>1567</v>
      </c>
      <c r="Y35" s="125">
        <v>5364</v>
      </c>
      <c r="Z35" s="125">
        <v>85</v>
      </c>
      <c r="AA35" s="125">
        <v>125</v>
      </c>
      <c r="AB35" s="126">
        <v>40770</v>
      </c>
      <c r="AD35" s="373"/>
      <c r="AE35" s="157" t="s">
        <v>42</v>
      </c>
      <c r="AF35" s="133">
        <v>-7.2781655034895305</v>
      </c>
      <c r="AG35" s="133">
        <v>-4.5280390107976354</v>
      </c>
      <c r="AH35" s="133">
        <v>28.928061952313012</v>
      </c>
      <c r="AI35" s="133">
        <v>10.313447927199192</v>
      </c>
      <c r="AJ35" s="133">
        <v>13.650793650793647</v>
      </c>
      <c r="AK35" s="133">
        <v>18.298555377207059</v>
      </c>
      <c r="AL35" s="133">
        <v>39.999999999999993</v>
      </c>
      <c r="AM35" s="133">
        <v>-5.6947608200455635</v>
      </c>
      <c r="AN35" s="133">
        <v>25.918762088974855</v>
      </c>
      <c r="AO35" s="133">
        <v>0.32786885245901232</v>
      </c>
      <c r="AP35" s="133">
        <v>-29.054054054054056</v>
      </c>
      <c r="AQ35" s="133">
        <v>46.526315789473685</v>
      </c>
      <c r="AR35" s="133">
        <v>-1.9417475728155331</v>
      </c>
      <c r="AS35" s="133">
        <v>-52.208201892744476</v>
      </c>
      <c r="AT35" s="133">
        <v>-2.1702838063439089</v>
      </c>
      <c r="AU35" s="133">
        <v>30.977130977130972</v>
      </c>
      <c r="AV35" s="133">
        <v>-4.1800643086816747</v>
      </c>
      <c r="AW35" s="133">
        <v>9.7451274362818641</v>
      </c>
      <c r="AX35" s="133">
        <v>22.014925373134318</v>
      </c>
      <c r="AY35" s="133">
        <v>3.5690235690235772</v>
      </c>
      <c r="AZ35" s="133">
        <v>-33.333333333333336</v>
      </c>
      <c r="BA35" s="133">
        <v>95.143212951432133</v>
      </c>
      <c r="BB35" s="133">
        <v>0.50590219224282418</v>
      </c>
      <c r="BC35" s="133">
        <v>-16.666666666666664</v>
      </c>
      <c r="BD35" s="133">
        <v>12.612612612612617</v>
      </c>
      <c r="BE35" s="134">
        <v>7.266891180804036</v>
      </c>
      <c r="BF35" s="239"/>
      <c r="BG35" s="373"/>
      <c r="BH35" s="217" t="s">
        <v>42</v>
      </c>
      <c r="BI35" s="133">
        <v>-25.401586010573407</v>
      </c>
      <c r="BJ35" s="133">
        <v>-16.4693915294988</v>
      </c>
      <c r="BK35" s="133">
        <v>-4.1704560218266851</v>
      </c>
      <c r="BL35" s="133">
        <v>-5.394548063127691</v>
      </c>
      <c r="BM35" s="133">
        <v>-6.591008293321698</v>
      </c>
      <c r="BN35" s="133">
        <v>-22.521008403361343</v>
      </c>
      <c r="BO35" s="133">
        <v>-17.081850533807831</v>
      </c>
      <c r="BP35" s="133">
        <v>-32.516129032258064</v>
      </c>
      <c r="BQ35" s="133">
        <v>-13.064833005893906</v>
      </c>
      <c r="BR35" s="133">
        <v>-23.129251700680275</v>
      </c>
      <c r="BS35" s="133">
        <v>-25.682855646187232</v>
      </c>
      <c r="BT35" s="133">
        <v>-9.1478093403947973</v>
      </c>
      <c r="BU35" s="133">
        <v>-30.023094688221708</v>
      </c>
      <c r="BV35" s="133">
        <v>-52.68471776044057</v>
      </c>
      <c r="BW35" s="133">
        <v>-31.340118744698898</v>
      </c>
      <c r="BX35" s="133">
        <v>-6.4671298770710877</v>
      </c>
      <c r="BY35" s="133">
        <v>-5.1927365402994585</v>
      </c>
      <c r="BZ35" s="133">
        <v>-1.1688311688311637</v>
      </c>
      <c r="CA35" s="133">
        <v>-11.814831874712118</v>
      </c>
      <c r="CB35" s="133">
        <v>-12.274862960062649</v>
      </c>
      <c r="CC35" s="133">
        <v>-21.739130434782606</v>
      </c>
      <c r="CD35" s="133">
        <v>-1.8540527691942033</v>
      </c>
      <c r="CE35" s="133">
        <v>-23.276660008768935</v>
      </c>
      <c r="CF35" s="133">
        <v>-29.039812646370024</v>
      </c>
      <c r="CG35" s="133">
        <v>-25.303643724696357</v>
      </c>
      <c r="CH35" s="134">
        <v>-15.576661771366606</v>
      </c>
      <c r="CI35" s="239"/>
      <c r="CJ35" s="373"/>
      <c r="CK35" s="217" t="s">
        <v>42</v>
      </c>
      <c r="CL35" s="133">
        <v>-25.401586010573407</v>
      </c>
      <c r="CM35" s="133">
        <v>-16.4693915294988</v>
      </c>
      <c r="CN35" s="133">
        <v>-4.1704560218266851</v>
      </c>
      <c r="CO35" s="133">
        <v>-5.394548063127691</v>
      </c>
      <c r="CP35" s="133">
        <v>-6.591008293321698</v>
      </c>
      <c r="CQ35" s="133">
        <v>-22.521008403361343</v>
      </c>
      <c r="CR35" s="133">
        <v>-17.081850533807831</v>
      </c>
      <c r="CS35" s="133">
        <v>-32.516129032258064</v>
      </c>
      <c r="CT35" s="133">
        <v>-13.064833005893906</v>
      </c>
      <c r="CU35" s="133">
        <v>-23.129251700680275</v>
      </c>
      <c r="CV35" s="133">
        <v>-25.682855646187232</v>
      </c>
      <c r="CW35" s="133">
        <v>-9.1478093403947973</v>
      </c>
      <c r="CX35" s="133">
        <v>-30.023094688221708</v>
      </c>
      <c r="CY35" s="133">
        <v>-52.68471776044057</v>
      </c>
      <c r="CZ35" s="133">
        <v>-31.340118744698898</v>
      </c>
      <c r="DA35" s="133">
        <v>-6.4671298770710877</v>
      </c>
      <c r="DB35" s="133">
        <v>-5.1927365402994585</v>
      </c>
      <c r="DC35" s="133">
        <v>-1.1688311688311637</v>
      </c>
      <c r="DD35" s="133">
        <v>-11.814831874712118</v>
      </c>
      <c r="DE35" s="133">
        <v>-12.274862960062649</v>
      </c>
      <c r="DF35" s="133">
        <v>-21.739130434782606</v>
      </c>
      <c r="DG35" s="133">
        <v>-1.8540527691942033</v>
      </c>
      <c r="DH35" s="133">
        <v>-23.276660008768935</v>
      </c>
      <c r="DI35" s="133">
        <v>-29.039812646370024</v>
      </c>
      <c r="DJ35" s="133">
        <v>-25.303643724696357</v>
      </c>
      <c r="DK35" s="134">
        <v>-15.576661771366606</v>
      </c>
    </row>
    <row r="36" spans="1:115" s="306" customFormat="1" ht="13.5" customHeight="1" x14ac:dyDescent="0.2">
      <c r="A36" s="329">
        <v>2021</v>
      </c>
      <c r="B36" s="104" t="s">
        <v>39</v>
      </c>
      <c r="C36" s="127">
        <v>4452</v>
      </c>
      <c r="D36" s="127">
        <v>2801</v>
      </c>
      <c r="E36" s="127">
        <v>11338</v>
      </c>
      <c r="F36" s="288">
        <v>1049</v>
      </c>
      <c r="G36" s="288">
        <v>721</v>
      </c>
      <c r="H36" s="288">
        <v>542</v>
      </c>
      <c r="I36" s="288">
        <v>88</v>
      </c>
      <c r="J36" s="288">
        <v>492</v>
      </c>
      <c r="K36" s="288">
        <v>493</v>
      </c>
      <c r="L36" s="288">
        <v>293</v>
      </c>
      <c r="M36" s="288">
        <v>2208</v>
      </c>
      <c r="N36" s="288">
        <v>477</v>
      </c>
      <c r="O36" s="288">
        <v>94</v>
      </c>
      <c r="P36" s="288">
        <v>388</v>
      </c>
      <c r="Q36" s="288">
        <v>591</v>
      </c>
      <c r="R36" s="288">
        <v>475</v>
      </c>
      <c r="S36" s="288">
        <v>848</v>
      </c>
      <c r="T36" s="288">
        <v>695</v>
      </c>
      <c r="U36" s="288">
        <v>966</v>
      </c>
      <c r="V36" s="288">
        <v>1440</v>
      </c>
      <c r="W36" s="288">
        <v>131</v>
      </c>
      <c r="X36" s="288">
        <v>1137</v>
      </c>
      <c r="Y36" s="288">
        <v>4949</v>
      </c>
      <c r="Z36" s="288">
        <v>107</v>
      </c>
      <c r="AA36" s="288">
        <v>95</v>
      </c>
      <c r="AB36" s="268">
        <v>36870</v>
      </c>
      <c r="AC36" s="116"/>
      <c r="AD36" s="329">
        <v>2021</v>
      </c>
      <c r="AE36" s="104" t="s">
        <v>39</v>
      </c>
      <c r="AF36" s="266">
        <v>6.507177033492817</v>
      </c>
      <c r="AG36" s="266">
        <v>29.436229205175589</v>
      </c>
      <c r="AH36" s="266">
        <v>28.403171007927529</v>
      </c>
      <c r="AI36" s="266">
        <v>21.131639722863738</v>
      </c>
      <c r="AJ36" s="266">
        <v>20.568561872909697</v>
      </c>
      <c r="AK36" s="266">
        <v>32.195121951219519</v>
      </c>
      <c r="AL36" s="266">
        <v>44.262295081967217</v>
      </c>
      <c r="AM36" s="266">
        <v>67.918088737201359</v>
      </c>
      <c r="AN36" s="266">
        <v>18.795180722891569</v>
      </c>
      <c r="AO36" s="266">
        <v>14.453125</v>
      </c>
      <c r="AP36" s="266">
        <v>-48.805935543705083</v>
      </c>
      <c r="AQ36" s="266">
        <v>5.2980132450331174</v>
      </c>
      <c r="AR36" s="266">
        <v>0</v>
      </c>
      <c r="AS36" s="266">
        <v>4.5822102425876032</v>
      </c>
      <c r="AT36" s="266">
        <v>40.047393364928908</v>
      </c>
      <c r="AU36" s="266">
        <v>15.571776155717764</v>
      </c>
      <c r="AV36" s="266">
        <v>31.269349845201244</v>
      </c>
      <c r="AW36" s="266">
        <v>13.934426229508201</v>
      </c>
      <c r="AX36" s="266">
        <v>-2.8169014084507005</v>
      </c>
      <c r="AY36" s="266">
        <v>26.315789473684205</v>
      </c>
      <c r="AZ36" s="266">
        <v>-36.407766990291258</v>
      </c>
      <c r="BA36" s="266">
        <v>79.620853080568722</v>
      </c>
      <c r="BB36" s="266">
        <v>17.497625830959173</v>
      </c>
      <c r="BC36" s="266">
        <v>8.0808080808080884</v>
      </c>
      <c r="BD36" s="266">
        <v>1.0638297872340496</v>
      </c>
      <c r="BE36" s="267">
        <v>12.508010130908431</v>
      </c>
      <c r="BF36" s="116"/>
      <c r="BG36" s="329">
        <v>2021</v>
      </c>
      <c r="BH36" s="104" t="s">
        <v>39</v>
      </c>
      <c r="BI36" s="266">
        <v>6.507177033492817</v>
      </c>
      <c r="BJ36" s="266">
        <v>29.436229205175589</v>
      </c>
      <c r="BK36" s="266">
        <v>28.403171007927529</v>
      </c>
      <c r="BL36" s="266">
        <v>21.131639722863738</v>
      </c>
      <c r="BM36" s="266">
        <v>20.568561872909697</v>
      </c>
      <c r="BN36" s="266">
        <v>32.195121951219519</v>
      </c>
      <c r="BO36" s="266">
        <v>44.262295081967217</v>
      </c>
      <c r="BP36" s="266">
        <v>67.918088737201359</v>
      </c>
      <c r="BQ36" s="266">
        <v>18.795180722891569</v>
      </c>
      <c r="BR36" s="266">
        <v>14.453125</v>
      </c>
      <c r="BS36" s="266">
        <v>-48.805935543705083</v>
      </c>
      <c r="BT36" s="266">
        <v>5.2980132450331174</v>
      </c>
      <c r="BU36" s="266">
        <v>0</v>
      </c>
      <c r="BV36" s="266">
        <v>4.5822102425876032</v>
      </c>
      <c r="BW36" s="266">
        <v>40.047393364928908</v>
      </c>
      <c r="BX36" s="266">
        <v>15.571776155717764</v>
      </c>
      <c r="BY36" s="266">
        <v>31.269349845201244</v>
      </c>
      <c r="BZ36" s="266">
        <v>13.934426229508201</v>
      </c>
      <c r="CA36" s="266">
        <v>-2.8169014084507005</v>
      </c>
      <c r="CB36" s="266">
        <v>26.315789473684205</v>
      </c>
      <c r="CC36" s="266">
        <v>-36.407766990291258</v>
      </c>
      <c r="CD36" s="266">
        <v>79.620853080568722</v>
      </c>
      <c r="CE36" s="266">
        <v>17.497625830959173</v>
      </c>
      <c r="CF36" s="266">
        <v>8.0808080808080884</v>
      </c>
      <c r="CG36" s="266">
        <v>1.0638297872340496</v>
      </c>
      <c r="CH36" s="267">
        <v>12.508010130908431</v>
      </c>
      <c r="CI36" s="116"/>
      <c r="CJ36" s="329">
        <v>2021</v>
      </c>
      <c r="CK36" s="104" t="s">
        <v>39</v>
      </c>
      <c r="CL36" s="266">
        <v>-23.147719677104217</v>
      </c>
      <c r="CM36" s="266">
        <v>-8.9882352941176524</v>
      </c>
      <c r="CN36" s="266">
        <v>0.90173173480889712</v>
      </c>
      <c r="CO36" s="266">
        <v>-7.2988811933937132</v>
      </c>
      <c r="CP36" s="266">
        <v>-5.7083333333333375</v>
      </c>
      <c r="CQ36" s="266">
        <v>-14.049586776859503</v>
      </c>
      <c r="CR36" s="266">
        <v>-9.7222222222222214</v>
      </c>
      <c r="CS36" s="266">
        <v>-19.417475728155342</v>
      </c>
      <c r="CT36" s="266">
        <v>-7.8304239401496218</v>
      </c>
      <c r="CU36" s="266">
        <v>-18.386816999132694</v>
      </c>
      <c r="CV36" s="266">
        <v>-49.464032028929353</v>
      </c>
      <c r="CW36" s="266">
        <v>-4.5454545454545414</v>
      </c>
      <c r="CX36" s="266">
        <v>-31.292517006802722</v>
      </c>
      <c r="CY36" s="266">
        <v>-54.671280276816603</v>
      </c>
      <c r="CZ36" s="266">
        <v>-16.487622606258757</v>
      </c>
      <c r="DA36" s="266">
        <v>-3.3049040511727079</v>
      </c>
      <c r="DB36" s="266">
        <v>-0.37617554858934144</v>
      </c>
      <c r="DC36" s="266">
        <v>-5.5444754686876703</v>
      </c>
      <c r="DD36" s="266">
        <v>-15.004472271914137</v>
      </c>
      <c r="DE36" s="266">
        <v>-7.6313755795981431</v>
      </c>
      <c r="DF36" s="266">
        <v>-37.191157347204161</v>
      </c>
      <c r="DG36" s="266">
        <v>22.146058528868974</v>
      </c>
      <c r="DH36" s="266">
        <v>-18.732130533372771</v>
      </c>
      <c r="DI36" s="266">
        <v>-27.166276346604214</v>
      </c>
      <c r="DJ36" s="266">
        <v>-23.711340206185572</v>
      </c>
      <c r="DK36" s="267">
        <v>-14.060588032477671</v>
      </c>
    </row>
    <row r="37" spans="1:115" s="235" customFormat="1" ht="12" x14ac:dyDescent="0.2">
      <c r="A37" s="335"/>
      <c r="B37" s="153" t="s">
        <v>40</v>
      </c>
      <c r="C37" s="123">
        <v>5013</v>
      </c>
      <c r="D37" s="123">
        <v>3018</v>
      </c>
      <c r="E37" s="123">
        <v>12224</v>
      </c>
      <c r="F37" s="123">
        <v>1353</v>
      </c>
      <c r="G37" s="123">
        <v>828</v>
      </c>
      <c r="H37" s="123">
        <v>603</v>
      </c>
      <c r="I37" s="123">
        <v>88</v>
      </c>
      <c r="J37" s="123">
        <v>433</v>
      </c>
      <c r="K37" s="123">
        <v>545</v>
      </c>
      <c r="L37" s="123">
        <v>371</v>
      </c>
      <c r="M37" s="123">
        <v>2733</v>
      </c>
      <c r="N37" s="123">
        <v>576</v>
      </c>
      <c r="O37" s="123">
        <v>102</v>
      </c>
      <c r="P37" s="123">
        <v>345</v>
      </c>
      <c r="Q37" s="123">
        <v>650</v>
      </c>
      <c r="R37" s="123">
        <v>425</v>
      </c>
      <c r="S37" s="123">
        <v>1237</v>
      </c>
      <c r="T37" s="123">
        <v>770</v>
      </c>
      <c r="U37" s="123">
        <v>1338</v>
      </c>
      <c r="V37" s="123">
        <v>1611</v>
      </c>
      <c r="W37" s="123">
        <v>148</v>
      </c>
      <c r="X37" s="123">
        <v>1633</v>
      </c>
      <c r="Y37" s="123">
        <v>5050</v>
      </c>
      <c r="Z37" s="123">
        <v>136</v>
      </c>
      <c r="AA37" s="123">
        <v>114</v>
      </c>
      <c r="AB37" s="124">
        <v>41344</v>
      </c>
      <c r="AD37" s="335"/>
      <c r="AE37" s="153" t="s">
        <v>40</v>
      </c>
      <c r="AF37" s="131">
        <v>112.86624203821658</v>
      </c>
      <c r="AG37" s="131">
        <v>80.826842420611129</v>
      </c>
      <c r="AH37" s="131">
        <v>115.55281255510491</v>
      </c>
      <c r="AI37" s="131">
        <v>204.04494382022472</v>
      </c>
      <c r="AJ37" s="131">
        <v>205.53505535055351</v>
      </c>
      <c r="AK37" s="131">
        <v>127.54716981132077</v>
      </c>
      <c r="AL37" s="131">
        <v>300</v>
      </c>
      <c r="AM37" s="131">
        <v>381.11111111111109</v>
      </c>
      <c r="AN37" s="131">
        <v>95.340501792114679</v>
      </c>
      <c r="AO37" s="131">
        <v>159.44055944055947</v>
      </c>
      <c r="AP37" s="131">
        <v>151.42594296228151</v>
      </c>
      <c r="AQ37" s="131">
        <v>91.362126245847179</v>
      </c>
      <c r="AR37" s="131">
        <v>251.72413793103448</v>
      </c>
      <c r="AS37" s="131">
        <v>178.2258064516129</v>
      </c>
      <c r="AT37" s="131">
        <v>192.79279279279277</v>
      </c>
      <c r="AU37" s="131">
        <v>74.89711934156378</v>
      </c>
      <c r="AV37" s="131">
        <v>130.78358208955225</v>
      </c>
      <c r="AW37" s="131">
        <v>147.58842443729904</v>
      </c>
      <c r="AX37" s="131">
        <v>151.03189493433399</v>
      </c>
      <c r="AY37" s="131">
        <v>175.85616438356166</v>
      </c>
      <c r="AZ37" s="131">
        <v>102.73972602739727</v>
      </c>
      <c r="BA37" s="131">
        <v>275.40229885057471</v>
      </c>
      <c r="BB37" s="131">
        <v>179.46873270614279</v>
      </c>
      <c r="BC37" s="131">
        <v>216.27906976744185</v>
      </c>
      <c r="BD37" s="131">
        <v>78.125</v>
      </c>
      <c r="BE37" s="132">
        <v>134.88239972730375</v>
      </c>
      <c r="BG37" s="335"/>
      <c r="BH37" s="153" t="s">
        <v>40</v>
      </c>
      <c r="BI37" s="131">
        <v>44.835501147666413</v>
      </c>
      <c r="BJ37" s="131">
        <v>51.813201147925916</v>
      </c>
      <c r="BK37" s="131">
        <v>62.485345838218052</v>
      </c>
      <c r="BL37" s="131">
        <v>83.218916857360796</v>
      </c>
      <c r="BM37" s="131">
        <v>78.250863060989644</v>
      </c>
      <c r="BN37" s="131">
        <v>69.629629629629619</v>
      </c>
      <c r="BO37" s="131">
        <v>112.04819277108436</v>
      </c>
      <c r="BP37" s="131">
        <v>141.51436031331593</v>
      </c>
      <c r="BQ37" s="131">
        <v>49.567723342939487</v>
      </c>
      <c r="BR37" s="131">
        <v>66.416040100250612</v>
      </c>
      <c r="BS37" s="131">
        <v>-8.4999999999999964</v>
      </c>
      <c r="BT37" s="131">
        <v>39.655172413793103</v>
      </c>
      <c r="BU37" s="131">
        <v>59.349593495934961</v>
      </c>
      <c r="BV37" s="131">
        <v>48.080808080808083</v>
      </c>
      <c r="BW37" s="131">
        <v>92.701863354037272</v>
      </c>
      <c r="BX37" s="131">
        <v>37.614678899082563</v>
      </c>
      <c r="BY37" s="131">
        <v>76.395939086294405</v>
      </c>
      <c r="BZ37" s="131">
        <v>59.066232356134641</v>
      </c>
      <c r="CA37" s="131">
        <v>50.884086444007856</v>
      </c>
      <c r="CB37" s="131">
        <v>76.972157772621813</v>
      </c>
      <c r="CC37" s="131">
        <v>0</v>
      </c>
      <c r="CD37" s="131">
        <v>159.36329588014982</v>
      </c>
      <c r="CE37" s="131">
        <v>66.123940853962452</v>
      </c>
      <c r="CF37" s="131">
        <v>71.126760563380273</v>
      </c>
      <c r="CG37" s="131">
        <v>32.278481012658219</v>
      </c>
      <c r="CH37" s="132">
        <v>55.269688126575758</v>
      </c>
      <c r="CJ37" s="335"/>
      <c r="CK37" s="153" t="s">
        <v>40</v>
      </c>
      <c r="CL37" s="131">
        <v>4.3197440151694799</v>
      </c>
      <c r="CM37" s="131">
        <v>17.686638897789166</v>
      </c>
      <c r="CN37" s="131">
        <v>31.670058181192861</v>
      </c>
      <c r="CO37" s="131">
        <v>33.536214242239801</v>
      </c>
      <c r="CP37" s="131">
        <v>37.560975609756085</v>
      </c>
      <c r="CQ37" s="131">
        <v>16.223003515821198</v>
      </c>
      <c r="CR37" s="131">
        <v>50.925925925925931</v>
      </c>
      <c r="CS37" s="131">
        <v>30.057330057330066</v>
      </c>
      <c r="CT37" s="131">
        <v>19.367588932806324</v>
      </c>
      <c r="CU37" s="131">
        <v>14.720314033366044</v>
      </c>
      <c r="CV37" s="131">
        <v>-31.357344735125736</v>
      </c>
      <c r="CW37" s="131">
        <v>23.154929577464788</v>
      </c>
      <c r="CX37" s="131">
        <v>3.5812672176308569</v>
      </c>
      <c r="CY37" s="131">
        <v>-33.490566037735846</v>
      </c>
      <c r="CZ37" s="131">
        <v>19.460916442048525</v>
      </c>
      <c r="DA37" s="131">
        <v>23.362175525339921</v>
      </c>
      <c r="DB37" s="131">
        <v>29.559118236472948</v>
      </c>
      <c r="DC37" s="131">
        <v>25.532859680284183</v>
      </c>
      <c r="DD37" s="131">
        <v>19.63636363636363</v>
      </c>
      <c r="DE37" s="131">
        <v>27.873183619550868</v>
      </c>
      <c r="DF37" s="131">
        <v>-18.421052631578949</v>
      </c>
      <c r="DG37" s="131">
        <v>99.078183680437022</v>
      </c>
      <c r="DH37" s="131">
        <v>15.563495782567948</v>
      </c>
      <c r="DI37" s="131">
        <v>13.802816901408455</v>
      </c>
      <c r="DJ37" s="131">
        <v>5.2631578947368363</v>
      </c>
      <c r="DK37" s="132">
        <v>16.874937054052165</v>
      </c>
    </row>
    <row r="38" spans="1:115" s="235" customFormat="1" ht="12" x14ac:dyDescent="0.2">
      <c r="A38" s="335"/>
      <c r="B38" s="159" t="s">
        <v>41</v>
      </c>
      <c r="C38" s="121">
        <v>6159</v>
      </c>
      <c r="D38" s="121">
        <v>3457</v>
      </c>
      <c r="E38" s="121">
        <v>16338</v>
      </c>
      <c r="F38" s="121">
        <v>1509</v>
      </c>
      <c r="G38" s="121">
        <v>897</v>
      </c>
      <c r="H38" s="121">
        <v>697</v>
      </c>
      <c r="I38" s="121">
        <v>103</v>
      </c>
      <c r="J38" s="121">
        <v>506</v>
      </c>
      <c r="K38" s="121">
        <v>537</v>
      </c>
      <c r="L38" s="121">
        <v>418</v>
      </c>
      <c r="M38" s="121">
        <v>3404</v>
      </c>
      <c r="N38" s="121">
        <v>686</v>
      </c>
      <c r="O38" s="121">
        <v>113</v>
      </c>
      <c r="P38" s="121">
        <v>459</v>
      </c>
      <c r="Q38" s="121">
        <v>782</v>
      </c>
      <c r="R38" s="121">
        <v>489</v>
      </c>
      <c r="S38" s="121">
        <v>1064</v>
      </c>
      <c r="T38" s="121">
        <v>772</v>
      </c>
      <c r="U38" s="121">
        <v>1555</v>
      </c>
      <c r="V38" s="121">
        <v>1694</v>
      </c>
      <c r="W38" s="121">
        <v>179</v>
      </c>
      <c r="X38" s="121">
        <v>1514</v>
      </c>
      <c r="Y38" s="121">
        <v>6846</v>
      </c>
      <c r="Z38" s="121">
        <v>141</v>
      </c>
      <c r="AA38" s="121">
        <v>149</v>
      </c>
      <c r="AB38" s="122">
        <v>50468</v>
      </c>
      <c r="AD38" s="335"/>
      <c r="AE38" s="159" t="s">
        <v>41</v>
      </c>
      <c r="AF38" s="129">
        <v>76.475644699140418</v>
      </c>
      <c r="AG38" s="129">
        <v>40.585603904026037</v>
      </c>
      <c r="AH38" s="129">
        <v>67.982726711906238</v>
      </c>
      <c r="AI38" s="129">
        <v>68.603351955307261</v>
      </c>
      <c r="AJ38" s="129">
        <v>61.621621621621614</v>
      </c>
      <c r="AK38" s="129">
        <v>61.342592592592581</v>
      </c>
      <c r="AL38" s="129">
        <v>128.88888888888889</v>
      </c>
      <c r="AM38" s="129">
        <v>103.21285140562249</v>
      </c>
      <c r="AN38" s="129">
        <v>26.35294117647058</v>
      </c>
      <c r="AO38" s="129">
        <v>110.0502512562814</v>
      </c>
      <c r="AP38" s="129">
        <v>78.593913955928656</v>
      </c>
      <c r="AQ38" s="129">
        <v>56.979405034324948</v>
      </c>
      <c r="AR38" s="129">
        <v>43.037974683544313</v>
      </c>
      <c r="AS38" s="129">
        <v>96.995708154506445</v>
      </c>
      <c r="AT38" s="129">
        <v>101.02827763496146</v>
      </c>
      <c r="AU38" s="129">
        <v>4.9356223175965663</v>
      </c>
      <c r="AV38" s="129">
        <v>18.222222222222229</v>
      </c>
      <c r="AW38" s="129">
        <v>22.539682539682548</v>
      </c>
      <c r="AX38" s="129">
        <v>56.438631790744466</v>
      </c>
      <c r="AY38" s="129">
        <v>38.96636587366693</v>
      </c>
      <c r="AZ38" s="129">
        <v>40.944881889763771</v>
      </c>
      <c r="BA38" s="129">
        <v>1.3386880856760319</v>
      </c>
      <c r="BB38" s="129">
        <v>56.802565277141561</v>
      </c>
      <c r="BC38" s="129">
        <v>85.526315789473699</v>
      </c>
      <c r="BD38" s="129">
        <v>73.255813953488371</v>
      </c>
      <c r="BE38" s="130">
        <v>58.32104652257113</v>
      </c>
      <c r="BG38" s="335"/>
      <c r="BH38" s="159" t="s">
        <v>41</v>
      </c>
      <c r="BI38" s="129">
        <v>55.850374064837908</v>
      </c>
      <c r="BJ38" s="129">
        <v>47.425301970756514</v>
      </c>
      <c r="BK38" s="129">
        <v>64.692285466628149</v>
      </c>
      <c r="BL38" s="129">
        <v>77.289211242067097</v>
      </c>
      <c r="BM38" s="129">
        <v>71.769662921348328</v>
      </c>
      <c r="BN38" s="129">
        <v>66.395663956639567</v>
      </c>
      <c r="BO38" s="129">
        <v>117.96875</v>
      </c>
      <c r="BP38" s="129">
        <v>126.42405063291137</v>
      </c>
      <c r="BQ38" s="129">
        <v>40.750670241286869</v>
      </c>
      <c r="BR38" s="129">
        <v>80.936454849498318</v>
      </c>
      <c r="BS38" s="129">
        <v>14.221188064604441</v>
      </c>
      <c r="BT38" s="129">
        <v>46.011754827875741</v>
      </c>
      <c r="BU38" s="129">
        <v>52.970297029702976</v>
      </c>
      <c r="BV38" s="129">
        <v>63.73626373626373</v>
      </c>
      <c r="BW38" s="129">
        <v>95.837366892545987</v>
      </c>
      <c r="BX38" s="129">
        <v>24.017857142857135</v>
      </c>
      <c r="BY38" s="129">
        <v>51.248799231508158</v>
      </c>
      <c r="BZ38" s="129">
        <v>44.229529335912311</v>
      </c>
      <c r="CA38" s="129">
        <v>53.07417691392304</v>
      </c>
      <c r="CB38" s="129">
        <v>61.230037376826374</v>
      </c>
      <c r="CC38" s="129">
        <v>12.807881773399021</v>
      </c>
      <c r="CD38" s="129">
        <v>67.21311475409837</v>
      </c>
      <c r="CE38" s="129">
        <v>62.205103514684644</v>
      </c>
      <c r="CF38" s="129">
        <v>76.146788990825698</v>
      </c>
      <c r="CG38" s="129">
        <v>46.721311475409834</v>
      </c>
      <c r="CH38" s="130">
        <v>56.452279635258364</v>
      </c>
      <c r="CJ38" s="335"/>
      <c r="CK38" s="159" t="s">
        <v>41</v>
      </c>
      <c r="CL38" s="129">
        <v>34.800531914893604</v>
      </c>
      <c r="CM38" s="129">
        <v>31.147004256247946</v>
      </c>
      <c r="CN38" s="129">
        <v>54.381481155077708</v>
      </c>
      <c r="CO38" s="129">
        <v>56.557120500782474</v>
      </c>
      <c r="CP38" s="129">
        <v>53.94352482960079</v>
      </c>
      <c r="CQ38" s="129">
        <v>49.075144508670519</v>
      </c>
      <c r="CR38" s="129">
        <v>89.162561576354676</v>
      </c>
      <c r="CS38" s="129">
        <v>72.268907563025223</v>
      </c>
      <c r="CT38" s="129">
        <v>36.063569682151588</v>
      </c>
      <c r="CU38" s="129">
        <v>53.709856035437433</v>
      </c>
      <c r="CV38" s="129">
        <v>-0.3270943121933545</v>
      </c>
      <c r="CW38" s="129">
        <v>46.158463385354139</v>
      </c>
      <c r="CX38" s="129">
        <v>34.426229508196712</v>
      </c>
      <c r="CY38" s="129">
        <v>9.7650513950073403</v>
      </c>
      <c r="CZ38" s="129">
        <v>59.865196078431367</v>
      </c>
      <c r="DA38" s="129">
        <v>26.108682073703939</v>
      </c>
      <c r="DB38" s="129">
        <v>34.096185737976789</v>
      </c>
      <c r="DC38" s="129">
        <v>33.85933273219117</v>
      </c>
      <c r="DD38" s="129">
        <v>43.807403284163662</v>
      </c>
      <c r="DE38" s="129">
        <v>41.892502258355925</v>
      </c>
      <c r="DF38" s="129">
        <v>-3.7854889589905349</v>
      </c>
      <c r="DG38" s="129">
        <v>73.878157503714718</v>
      </c>
      <c r="DH38" s="129">
        <v>41.260653860831951</v>
      </c>
      <c r="DI38" s="129">
        <v>46.562499999999993</v>
      </c>
      <c r="DJ38" s="129">
        <v>36.056338028169009</v>
      </c>
      <c r="DK38" s="130">
        <v>40.907049842837907</v>
      </c>
    </row>
    <row r="39" spans="1:115" s="235" customFormat="1" ht="12" x14ac:dyDescent="0.2">
      <c r="A39" s="330"/>
      <c r="B39" s="157" t="s">
        <v>42</v>
      </c>
      <c r="C39" s="125">
        <v>5928</v>
      </c>
      <c r="D39" s="125">
        <v>3958</v>
      </c>
      <c r="E39" s="125">
        <v>15546</v>
      </c>
      <c r="F39" s="125">
        <v>1430</v>
      </c>
      <c r="G39" s="125">
        <v>837</v>
      </c>
      <c r="H39" s="125">
        <v>691</v>
      </c>
      <c r="I39" s="125">
        <v>73</v>
      </c>
      <c r="J39" s="125">
        <v>492</v>
      </c>
      <c r="K39" s="125">
        <v>703</v>
      </c>
      <c r="L39" s="125">
        <v>424</v>
      </c>
      <c r="M39" s="125">
        <v>3160</v>
      </c>
      <c r="N39" s="125">
        <v>946</v>
      </c>
      <c r="O39" s="125">
        <v>101</v>
      </c>
      <c r="P39" s="125">
        <v>702</v>
      </c>
      <c r="Q39" s="125">
        <v>727</v>
      </c>
      <c r="R39" s="125">
        <v>544</v>
      </c>
      <c r="S39" s="125">
        <v>1076</v>
      </c>
      <c r="T39" s="125">
        <v>716</v>
      </c>
      <c r="U39" s="125">
        <v>1417</v>
      </c>
      <c r="V39" s="125">
        <v>1817</v>
      </c>
      <c r="W39" s="125">
        <v>129</v>
      </c>
      <c r="X39" s="125">
        <v>1722</v>
      </c>
      <c r="Y39" s="125">
        <v>5470</v>
      </c>
      <c r="Z39" s="125">
        <v>155</v>
      </c>
      <c r="AA39" s="125">
        <v>134</v>
      </c>
      <c r="AB39" s="126">
        <v>48898</v>
      </c>
      <c r="AD39" s="330"/>
      <c r="AE39" s="157" t="s">
        <v>42</v>
      </c>
      <c r="AF39" s="133">
        <v>27.483870967741943</v>
      </c>
      <c r="AG39" s="133">
        <v>44.399854067858449</v>
      </c>
      <c r="AH39" s="133">
        <v>22.864142891013994</v>
      </c>
      <c r="AI39" s="133">
        <v>31.072410632447301</v>
      </c>
      <c r="AJ39" s="133">
        <v>16.899441340782118</v>
      </c>
      <c r="AK39" s="133">
        <v>-6.2415196743554997</v>
      </c>
      <c r="AL39" s="133">
        <v>-30.476190476190478</v>
      </c>
      <c r="AM39" s="133">
        <v>18.840579710144922</v>
      </c>
      <c r="AN39" s="133">
        <v>7.9877112135176676</v>
      </c>
      <c r="AO39" s="133">
        <v>38.562091503267972</v>
      </c>
      <c r="AP39" s="133">
        <v>20.380952380952387</v>
      </c>
      <c r="AQ39" s="133">
        <v>35.919540229885058</v>
      </c>
      <c r="AR39" s="133">
        <v>0</v>
      </c>
      <c r="AS39" s="133">
        <v>131.68316831683165</v>
      </c>
      <c r="AT39" s="133">
        <v>24.061433447098967</v>
      </c>
      <c r="AU39" s="133">
        <v>-13.650793650793647</v>
      </c>
      <c r="AV39" s="133">
        <v>20.3579418344519</v>
      </c>
      <c r="AW39" s="133">
        <v>-2.1857923497267784</v>
      </c>
      <c r="AX39" s="133">
        <v>8.333333333333325</v>
      </c>
      <c r="AY39" s="133">
        <v>18.140442132639791</v>
      </c>
      <c r="AZ39" s="133">
        <v>-15.131578947368418</v>
      </c>
      <c r="BA39" s="133">
        <v>9.8915124441608206</v>
      </c>
      <c r="BB39" s="133">
        <v>1.9761372110365327</v>
      </c>
      <c r="BC39" s="133">
        <v>82.35294117647058</v>
      </c>
      <c r="BD39" s="133">
        <v>7.2000000000000064</v>
      </c>
      <c r="BE39" s="134">
        <v>19.936227618346813</v>
      </c>
      <c r="BG39" s="330"/>
      <c r="BH39" s="157" t="s">
        <v>42</v>
      </c>
      <c r="BI39" s="133">
        <v>46.862010221465077</v>
      </c>
      <c r="BJ39" s="133">
        <v>46.507251190080808</v>
      </c>
      <c r="BK39" s="133">
        <v>50.341648590021684</v>
      </c>
      <c r="BL39" s="133">
        <v>61.99575371549895</v>
      </c>
      <c r="BM39" s="133">
        <v>53.411214953271035</v>
      </c>
      <c r="BN39" s="133">
        <v>37.364425162689805</v>
      </c>
      <c r="BO39" s="133">
        <v>51.072961373390569</v>
      </c>
      <c r="BP39" s="133">
        <v>83.843212237093695</v>
      </c>
      <c r="BQ39" s="133">
        <v>28.700564971751419</v>
      </c>
      <c r="BR39" s="133">
        <v>66.592920353982294</v>
      </c>
      <c r="BS39" s="133">
        <v>15.849360588057593</v>
      </c>
      <c r="BT39" s="133">
        <v>42.289348171701114</v>
      </c>
      <c r="BU39" s="133">
        <v>35.313531353135311</v>
      </c>
      <c r="BV39" s="133">
        <v>83.705140640155193</v>
      </c>
      <c r="BW39" s="133">
        <v>69.857936998146997</v>
      </c>
      <c r="BX39" s="133">
        <v>10.457142857142854</v>
      </c>
      <c r="BY39" s="133">
        <v>41.969086021505376</v>
      </c>
      <c r="BZ39" s="133">
        <v>29.347349978099004</v>
      </c>
      <c r="CA39" s="133">
        <v>37.790545834421522</v>
      </c>
      <c r="CB39" s="133">
        <v>46.440526668154433</v>
      </c>
      <c r="CC39" s="133">
        <v>5.1971326164874654</v>
      </c>
      <c r="CD39" s="133">
        <v>45.458948898038273</v>
      </c>
      <c r="CE39" s="133">
        <v>41.691535970537807</v>
      </c>
      <c r="CF39" s="133">
        <v>77.887788778877905</v>
      </c>
      <c r="CG39" s="133">
        <v>33.333333333333329</v>
      </c>
      <c r="CH39" s="134">
        <v>44.350512111851728</v>
      </c>
      <c r="CJ39" s="330"/>
      <c r="CK39" s="157" t="s">
        <v>42</v>
      </c>
      <c r="CL39" s="133">
        <v>46.862010221465077</v>
      </c>
      <c r="CM39" s="133">
        <v>46.507251190080808</v>
      </c>
      <c r="CN39" s="133">
        <v>50.341648590021684</v>
      </c>
      <c r="CO39" s="133">
        <v>61.99575371549895</v>
      </c>
      <c r="CP39" s="133">
        <v>53.411214953271035</v>
      </c>
      <c r="CQ39" s="133">
        <v>37.364425162689805</v>
      </c>
      <c r="CR39" s="133">
        <v>51.072961373390569</v>
      </c>
      <c r="CS39" s="133">
        <v>83.843212237093695</v>
      </c>
      <c r="CT39" s="133">
        <v>28.700564971751419</v>
      </c>
      <c r="CU39" s="133">
        <v>66.592920353982294</v>
      </c>
      <c r="CV39" s="133">
        <v>15.849360588057593</v>
      </c>
      <c r="CW39" s="133">
        <v>42.289348171701114</v>
      </c>
      <c r="CX39" s="133">
        <v>35.313531353135311</v>
      </c>
      <c r="CY39" s="133">
        <v>83.705140640155193</v>
      </c>
      <c r="CZ39" s="133">
        <v>69.857936998146997</v>
      </c>
      <c r="DA39" s="133">
        <v>10.457142857142854</v>
      </c>
      <c r="DB39" s="133">
        <v>41.969086021505376</v>
      </c>
      <c r="DC39" s="133">
        <v>29.347349978099004</v>
      </c>
      <c r="DD39" s="133">
        <v>37.790545834421522</v>
      </c>
      <c r="DE39" s="133">
        <v>46.440526668154433</v>
      </c>
      <c r="DF39" s="133">
        <v>5.1971326164874654</v>
      </c>
      <c r="DG39" s="133">
        <v>45.458948898038273</v>
      </c>
      <c r="DH39" s="133">
        <v>41.691535970537807</v>
      </c>
      <c r="DI39" s="133">
        <v>77.887788778877905</v>
      </c>
      <c r="DJ39" s="133">
        <v>33.333333333333329</v>
      </c>
      <c r="DK39" s="134">
        <v>44.350512111851728</v>
      </c>
    </row>
    <row r="40" spans="1:115" s="235" customFormat="1" ht="12" x14ac:dyDescent="0.2">
      <c r="A40" s="329">
        <v>2022</v>
      </c>
      <c r="B40" s="154" t="s">
        <v>39</v>
      </c>
      <c r="C40" s="127">
        <v>4217</v>
      </c>
      <c r="D40" s="127">
        <v>2805</v>
      </c>
      <c r="E40" s="127">
        <v>11009</v>
      </c>
      <c r="F40" s="127">
        <v>1004</v>
      </c>
      <c r="G40" s="127">
        <v>698</v>
      </c>
      <c r="H40" s="127">
        <v>478</v>
      </c>
      <c r="I40" s="127">
        <v>54</v>
      </c>
      <c r="J40" s="127">
        <v>214</v>
      </c>
      <c r="K40" s="127">
        <v>442</v>
      </c>
      <c r="L40" s="127">
        <v>310</v>
      </c>
      <c r="M40" s="127">
        <v>1440</v>
      </c>
      <c r="N40" s="127">
        <v>605</v>
      </c>
      <c r="O40" s="127">
        <v>109</v>
      </c>
      <c r="P40" s="127">
        <v>318</v>
      </c>
      <c r="Q40" s="127">
        <v>540</v>
      </c>
      <c r="R40" s="127">
        <v>270</v>
      </c>
      <c r="S40" s="127">
        <v>783</v>
      </c>
      <c r="T40" s="127">
        <v>422</v>
      </c>
      <c r="U40" s="127">
        <v>1009</v>
      </c>
      <c r="V40" s="127">
        <v>1640</v>
      </c>
      <c r="W40" s="127">
        <v>167</v>
      </c>
      <c r="X40" s="127">
        <v>964</v>
      </c>
      <c r="Y40" s="127">
        <v>3613</v>
      </c>
      <c r="Z40" s="127">
        <v>97</v>
      </c>
      <c r="AA40" s="127">
        <v>127</v>
      </c>
      <c r="AB40" s="128">
        <v>33335</v>
      </c>
      <c r="AD40" s="329">
        <v>2022</v>
      </c>
      <c r="AE40" s="154" t="s">
        <v>39</v>
      </c>
      <c r="AF40" s="135">
        <v>-5.2785265049415937</v>
      </c>
      <c r="AG40" s="135">
        <v>0.1428061406640424</v>
      </c>
      <c r="AH40" s="135">
        <v>-2.9017463397424614</v>
      </c>
      <c r="AI40" s="135">
        <v>-4.2897998093422318</v>
      </c>
      <c r="AJ40" s="135">
        <v>-3.1900138696255187</v>
      </c>
      <c r="AK40" s="135">
        <v>-11.808118081180808</v>
      </c>
      <c r="AL40" s="135">
        <v>-38.636363636363633</v>
      </c>
      <c r="AM40" s="135">
        <v>-56.50406504065041</v>
      </c>
      <c r="AN40" s="135">
        <v>-10.344827586206895</v>
      </c>
      <c r="AO40" s="135">
        <v>5.8020477815699634</v>
      </c>
      <c r="AP40" s="135">
        <v>-34.782608695652172</v>
      </c>
      <c r="AQ40" s="135">
        <v>26.834381551362686</v>
      </c>
      <c r="AR40" s="135">
        <v>15.957446808510634</v>
      </c>
      <c r="AS40" s="135">
        <v>-18.041237113402065</v>
      </c>
      <c r="AT40" s="135">
        <v>-8.6294416243654855</v>
      </c>
      <c r="AU40" s="135">
        <v>-43.15789473684211</v>
      </c>
      <c r="AV40" s="135">
        <v>-7.6650943396226463</v>
      </c>
      <c r="AW40" s="135">
        <v>-39.280575539568339</v>
      </c>
      <c r="AX40" s="135">
        <v>4.451345755693592</v>
      </c>
      <c r="AY40" s="135">
        <v>13.888888888888884</v>
      </c>
      <c r="AZ40" s="135">
        <v>27.480916030534353</v>
      </c>
      <c r="BA40" s="135">
        <v>-15.215479331574322</v>
      </c>
      <c r="BB40" s="135">
        <v>-26.995352596484135</v>
      </c>
      <c r="BC40" s="135">
        <v>-9.3457943925233664</v>
      </c>
      <c r="BD40" s="135">
        <v>33.68421052631578</v>
      </c>
      <c r="BE40" s="136">
        <v>-9.5877407106048302</v>
      </c>
      <c r="BG40" s="329">
        <v>2022</v>
      </c>
      <c r="BH40" s="154" t="s">
        <v>39</v>
      </c>
      <c r="BI40" s="135">
        <v>-5.2785265049415937</v>
      </c>
      <c r="BJ40" s="135">
        <v>0.1428061406640424</v>
      </c>
      <c r="BK40" s="135">
        <v>-2.9017463397424614</v>
      </c>
      <c r="BL40" s="135">
        <v>-4.2897998093422318</v>
      </c>
      <c r="BM40" s="135">
        <v>-3.1900138696255187</v>
      </c>
      <c r="BN40" s="135">
        <v>-11.808118081180808</v>
      </c>
      <c r="BO40" s="135">
        <v>-38.636363636363633</v>
      </c>
      <c r="BP40" s="135">
        <v>-56.50406504065041</v>
      </c>
      <c r="BQ40" s="135">
        <v>-10.344827586206895</v>
      </c>
      <c r="BR40" s="135">
        <v>5.8020477815699634</v>
      </c>
      <c r="BS40" s="135">
        <v>-34.782608695652172</v>
      </c>
      <c r="BT40" s="135">
        <v>26.834381551362686</v>
      </c>
      <c r="BU40" s="135">
        <v>15.957446808510634</v>
      </c>
      <c r="BV40" s="135">
        <v>-18.041237113402065</v>
      </c>
      <c r="BW40" s="135">
        <v>-8.6294416243654855</v>
      </c>
      <c r="BX40" s="135">
        <v>-43.15789473684211</v>
      </c>
      <c r="BY40" s="135">
        <v>-7.6650943396226463</v>
      </c>
      <c r="BZ40" s="135">
        <v>-39.280575539568339</v>
      </c>
      <c r="CA40" s="135">
        <v>4.451345755693592</v>
      </c>
      <c r="CB40" s="135">
        <v>13.888888888888884</v>
      </c>
      <c r="CC40" s="135">
        <v>27.480916030534353</v>
      </c>
      <c r="CD40" s="135">
        <v>-15.215479331574322</v>
      </c>
      <c r="CE40" s="135">
        <v>-26.995352596484135</v>
      </c>
      <c r="CF40" s="135">
        <v>-9.3457943925233664</v>
      </c>
      <c r="CG40" s="135">
        <v>33.68421052631578</v>
      </c>
      <c r="CH40" s="136">
        <v>-9.5877407106048302</v>
      </c>
      <c r="CJ40" s="329">
        <v>2022</v>
      </c>
      <c r="CK40" s="154" t="s">
        <v>39</v>
      </c>
      <c r="CL40" s="135">
        <v>42.617247608215706</v>
      </c>
      <c r="CM40" s="135">
        <v>36.897621509824205</v>
      </c>
      <c r="CN40" s="135">
        <v>39.933482278866663</v>
      </c>
      <c r="CO40" s="135">
        <v>52.183908045977013</v>
      </c>
      <c r="CP40" s="135">
        <v>44.056562085726902</v>
      </c>
      <c r="CQ40" s="135">
        <v>24.949392712550612</v>
      </c>
      <c r="CR40" s="135">
        <v>22.307692307692317</v>
      </c>
      <c r="CS40" s="135">
        <v>32.128514056224901</v>
      </c>
      <c r="CT40" s="135">
        <v>20.508658008657999</v>
      </c>
      <c r="CU40" s="135">
        <v>61.849096705632299</v>
      </c>
      <c r="CV40" s="135">
        <v>37.196524405826722</v>
      </c>
      <c r="CW40" s="135">
        <v>47.20041862899005</v>
      </c>
      <c r="CX40" s="135">
        <v>40.264026402640262</v>
      </c>
      <c r="CY40" s="135">
        <v>74.045801526717554</v>
      </c>
      <c r="CZ40" s="135">
        <v>50.950782997762857</v>
      </c>
      <c r="DA40" s="135">
        <v>-4.7409040793825792</v>
      </c>
      <c r="DB40" s="135">
        <v>30.899937067337959</v>
      </c>
      <c r="DC40" s="135">
        <v>13.175675675675681</v>
      </c>
      <c r="DD40" s="135">
        <v>39.9368587213891</v>
      </c>
      <c r="DE40" s="135">
        <v>41.434846266471446</v>
      </c>
      <c r="DF40" s="135">
        <v>28.985507246376805</v>
      </c>
      <c r="DG40" s="135">
        <v>25.901143967191874</v>
      </c>
      <c r="DH40" s="135">
        <v>27.253427150309363</v>
      </c>
      <c r="DI40" s="135">
        <v>70.096463022508047</v>
      </c>
      <c r="DJ40" s="135">
        <v>41.621621621621621</v>
      </c>
      <c r="DK40" s="136">
        <v>36.915016637953421</v>
      </c>
    </row>
    <row r="41" spans="1:115" s="235" customFormat="1" ht="12" x14ac:dyDescent="0.2">
      <c r="A41" s="330"/>
      <c r="B41" s="157" t="s">
        <v>40</v>
      </c>
      <c r="C41" s="125">
        <v>4610</v>
      </c>
      <c r="D41" s="125">
        <v>2276</v>
      </c>
      <c r="E41" s="125">
        <v>10361</v>
      </c>
      <c r="F41" s="125">
        <v>978</v>
      </c>
      <c r="G41" s="125">
        <v>759</v>
      </c>
      <c r="H41" s="125">
        <v>610</v>
      </c>
      <c r="I41" s="125">
        <v>60</v>
      </c>
      <c r="J41" s="125">
        <v>346</v>
      </c>
      <c r="K41" s="125">
        <v>585</v>
      </c>
      <c r="L41" s="125">
        <v>348</v>
      </c>
      <c r="M41" s="125">
        <v>1563</v>
      </c>
      <c r="N41" s="125">
        <v>723</v>
      </c>
      <c r="O41" s="125">
        <v>100</v>
      </c>
      <c r="P41" s="125">
        <v>382</v>
      </c>
      <c r="Q41" s="125">
        <v>682</v>
      </c>
      <c r="R41" s="125">
        <v>362</v>
      </c>
      <c r="S41" s="125">
        <v>965</v>
      </c>
      <c r="T41" s="125">
        <v>486</v>
      </c>
      <c r="U41" s="125">
        <v>854</v>
      </c>
      <c r="V41" s="125">
        <v>1681</v>
      </c>
      <c r="W41" s="125">
        <v>188</v>
      </c>
      <c r="X41" s="125">
        <v>1257</v>
      </c>
      <c r="Y41" s="125">
        <v>3712</v>
      </c>
      <c r="Z41" s="125">
        <v>116</v>
      </c>
      <c r="AA41" s="125">
        <v>131</v>
      </c>
      <c r="AB41" s="126">
        <v>34135</v>
      </c>
      <c r="AD41" s="330"/>
      <c r="AE41" s="157" t="s">
        <v>40</v>
      </c>
      <c r="AF41" s="133">
        <v>-8.0390983443048079</v>
      </c>
      <c r="AG41" s="133">
        <v>-24.585818422796557</v>
      </c>
      <c r="AH41" s="133">
        <v>-15.240510471204194</v>
      </c>
      <c r="AI41" s="133">
        <v>-27.716186252771625</v>
      </c>
      <c r="AJ41" s="133">
        <v>-8.3333333333333375</v>
      </c>
      <c r="AK41" s="133">
        <v>1.1608623548922115</v>
      </c>
      <c r="AL41" s="133">
        <v>-31.818181818181824</v>
      </c>
      <c r="AM41" s="133">
        <v>-20.092378752886841</v>
      </c>
      <c r="AN41" s="133">
        <v>7.3394495412844041</v>
      </c>
      <c r="AO41" s="133">
        <v>-6.199460916442046</v>
      </c>
      <c r="AP41" s="133">
        <v>-42.810098792535676</v>
      </c>
      <c r="AQ41" s="133">
        <v>25.520833333333325</v>
      </c>
      <c r="AR41" s="133">
        <v>-1.9607843137254943</v>
      </c>
      <c r="AS41" s="133">
        <v>10.724637681159411</v>
      </c>
      <c r="AT41" s="133">
        <v>4.9230769230769189</v>
      </c>
      <c r="AU41" s="133">
        <v>-14.823529411764703</v>
      </c>
      <c r="AV41" s="133">
        <v>-21.988682295877126</v>
      </c>
      <c r="AW41" s="133">
        <v>-36.883116883116884</v>
      </c>
      <c r="AX41" s="133">
        <v>-36.173393124065768</v>
      </c>
      <c r="AY41" s="133">
        <v>4.3451272501551896</v>
      </c>
      <c r="AZ41" s="133">
        <v>27.027027027027017</v>
      </c>
      <c r="BA41" s="133">
        <v>-23.025107164727498</v>
      </c>
      <c r="BB41" s="133">
        <v>-26.495049504950497</v>
      </c>
      <c r="BC41" s="133">
        <v>-14.705882352941179</v>
      </c>
      <c r="BD41" s="133">
        <v>14.912280701754387</v>
      </c>
      <c r="BE41" s="134">
        <v>-17.43662925696594</v>
      </c>
      <c r="BG41" s="330"/>
      <c r="BH41" s="157" t="s">
        <v>40</v>
      </c>
      <c r="BI41" s="133">
        <v>-6.7406233491811962</v>
      </c>
      <c r="BJ41" s="133">
        <v>-12.68259151056883</v>
      </c>
      <c r="BK41" s="133">
        <v>-9.3031151854681244</v>
      </c>
      <c r="BL41" s="133">
        <v>-17.485428809325565</v>
      </c>
      <c r="BM41" s="133">
        <v>-5.939315687540347</v>
      </c>
      <c r="BN41" s="133">
        <v>-4.9781659388646311</v>
      </c>
      <c r="BO41" s="133">
        <v>-35.227272727272727</v>
      </c>
      <c r="BP41" s="133">
        <v>-39.459459459459453</v>
      </c>
      <c r="BQ41" s="133">
        <v>-1.0597302504816941</v>
      </c>
      <c r="BR41" s="133">
        <v>-0.90361445783132543</v>
      </c>
      <c r="BS41" s="133">
        <v>-39.222829386763813</v>
      </c>
      <c r="BT41" s="133">
        <v>26.11585944919279</v>
      </c>
      <c r="BU41" s="133">
        <v>6.6326530612244916</v>
      </c>
      <c r="BV41" s="133">
        <v>-4.5020463847203267</v>
      </c>
      <c r="BW41" s="133">
        <v>-1.5310233682514052</v>
      </c>
      <c r="BX41" s="133">
        <v>-29.777777777777782</v>
      </c>
      <c r="BY41" s="133">
        <v>-16.163069544364504</v>
      </c>
      <c r="BZ41" s="133">
        <v>-38.020477815699664</v>
      </c>
      <c r="CA41" s="133">
        <v>-19.140625</v>
      </c>
      <c r="CB41" s="133">
        <v>8.8495575221238845</v>
      </c>
      <c r="CC41" s="133">
        <v>27.24014336917562</v>
      </c>
      <c r="CD41" s="133">
        <v>-19.81949458483755</v>
      </c>
      <c r="CE41" s="133">
        <v>-26.742674267426747</v>
      </c>
      <c r="CF41" s="133">
        <v>-12.345679012345679</v>
      </c>
      <c r="CG41" s="133">
        <v>23.444976076555022</v>
      </c>
      <c r="CH41" s="134">
        <v>-13.736671184186978</v>
      </c>
      <c r="CJ41" s="330"/>
      <c r="CK41" s="157" t="s">
        <v>40</v>
      </c>
      <c r="CL41" s="133">
        <v>18.795796648679342</v>
      </c>
      <c r="CM41" s="133">
        <v>13.404120156094024</v>
      </c>
      <c r="CN41" s="133">
        <v>15.918242963801399</v>
      </c>
      <c r="CO41" s="133">
        <v>12.146763901549672</v>
      </c>
      <c r="CP41" s="133">
        <v>13.156028368794326</v>
      </c>
      <c r="CQ41" s="133">
        <v>7.0008643042350993</v>
      </c>
      <c r="CR41" s="133">
        <v>-11.042944785276077</v>
      </c>
      <c r="CS41" s="133">
        <v>-1.8891687657430767</v>
      </c>
      <c r="CT41" s="133">
        <v>7.2374645222327283</v>
      </c>
      <c r="CU41" s="133">
        <v>28.314798973481615</v>
      </c>
      <c r="CV41" s="133">
        <v>1.0029560810810745</v>
      </c>
      <c r="CW41" s="133">
        <v>35.407136322049418</v>
      </c>
      <c r="CX41" s="133">
        <v>12.5</v>
      </c>
      <c r="CY41" s="133">
        <v>46.650906225374314</v>
      </c>
      <c r="CZ41" s="133">
        <v>23.240072202166061</v>
      </c>
      <c r="DA41" s="133">
        <v>-16.583166332665332</v>
      </c>
      <c r="DB41" s="133">
        <v>0.23201856148491462</v>
      </c>
      <c r="DC41" s="133">
        <v>-15.245843650512914</v>
      </c>
      <c r="DD41" s="133">
        <v>4.9717759444203313</v>
      </c>
      <c r="DE41" s="133">
        <v>17.630853994490359</v>
      </c>
      <c r="DF41" s="133">
        <v>18.817204301075275</v>
      </c>
      <c r="DG41" s="133">
        <v>-6.413994169096215</v>
      </c>
      <c r="DH41" s="133">
        <v>-0.44604389477419515</v>
      </c>
      <c r="DI41" s="133">
        <v>25.990099009900991</v>
      </c>
      <c r="DJ41" s="133">
        <v>28.809523809523817</v>
      </c>
      <c r="DK41" s="134">
        <v>10.589217889315329</v>
      </c>
    </row>
    <row r="42" spans="1:115" x14ac:dyDescent="0.2">
      <c r="A42" s="261"/>
      <c r="B42" s="139"/>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row>
    <row r="43" spans="1:115" x14ac:dyDescent="0.2">
      <c r="A43" s="243" t="s">
        <v>249</v>
      </c>
      <c r="B43" s="139"/>
      <c r="C43" s="139"/>
      <c r="D43" s="139"/>
      <c r="E43" s="139"/>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23"/>
    </row>
    <row r="44" spans="1:115" x14ac:dyDescent="0.2">
      <c r="A44" s="377" t="s">
        <v>246</v>
      </c>
      <c r="B44" s="377"/>
      <c r="C44" s="139"/>
      <c r="D44" s="139"/>
      <c r="E44" s="139"/>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23"/>
    </row>
    <row r="45" spans="1:115" x14ac:dyDescent="0.2">
      <c r="A45" s="377" t="s">
        <v>247</v>
      </c>
      <c r="B45" s="377"/>
      <c r="C45" s="139"/>
      <c r="D45" s="139"/>
      <c r="E45" s="139"/>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23"/>
    </row>
    <row r="46" spans="1:115" x14ac:dyDescent="0.2">
      <c r="A46" s="244" t="s">
        <v>248</v>
      </c>
      <c r="B46" s="142"/>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23"/>
    </row>
    <row r="47" spans="1:115" ht="26.25" customHeight="1" x14ac:dyDescent="0.2">
      <c r="A47" s="379" t="s">
        <v>250</v>
      </c>
      <c r="B47" s="379"/>
      <c r="C47" s="379"/>
      <c r="D47" s="379"/>
      <c r="E47" s="37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23"/>
    </row>
    <row r="48" spans="1:115" ht="27" customHeight="1" x14ac:dyDescent="0.2">
      <c r="A48" s="378" t="s">
        <v>361</v>
      </c>
      <c r="B48" s="378"/>
      <c r="C48" s="378"/>
      <c r="D48" s="378"/>
      <c r="E48" s="378"/>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23"/>
    </row>
    <row r="49" spans="1:29" x14ac:dyDescent="0.2">
      <c r="A49" s="315" t="str">
        <f>'Contenido '!A130</f>
        <v>Actualizado el 18 de agosto de 2022</v>
      </c>
      <c r="B49" s="142"/>
      <c r="C49" s="139"/>
      <c r="D49" s="139"/>
      <c r="E49" s="13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23"/>
    </row>
    <row r="50" spans="1:29" x14ac:dyDescent="0.2">
      <c r="A50" s="239"/>
      <c r="B50" s="144"/>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23"/>
    </row>
    <row r="51" spans="1:29" x14ac:dyDescent="0.2">
      <c r="A51" s="239"/>
      <c r="B51" s="144"/>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23"/>
    </row>
    <row r="52" spans="1:29" x14ac:dyDescent="0.2">
      <c r="A52" s="331"/>
      <c r="B52" s="144"/>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23"/>
    </row>
    <row r="53" spans="1:29" x14ac:dyDescent="0.2">
      <c r="A53" s="331"/>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23"/>
    </row>
    <row r="54" spans="1:29" x14ac:dyDescent="0.2">
      <c r="A54" s="331"/>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23"/>
    </row>
    <row r="55" spans="1:29" x14ac:dyDescent="0.2">
      <c r="A55" s="331"/>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23"/>
    </row>
    <row r="56" spans="1:29" x14ac:dyDescent="0.2">
      <c r="A56" s="331"/>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23"/>
    </row>
    <row r="57" spans="1:29" x14ac:dyDescent="0.2">
      <c r="A57" s="331"/>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23"/>
    </row>
    <row r="58" spans="1:29" x14ac:dyDescent="0.2">
      <c r="A58" s="331"/>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23"/>
    </row>
    <row r="59" spans="1:29" x14ac:dyDescent="0.2">
      <c r="A59" s="331"/>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23"/>
    </row>
    <row r="60" spans="1:29" x14ac:dyDescent="0.2">
      <c r="A60" s="331"/>
      <c r="B60" s="144"/>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23"/>
    </row>
    <row r="61" spans="1:29" x14ac:dyDescent="0.2">
      <c r="A61" s="331"/>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23"/>
    </row>
    <row r="62" spans="1:29" x14ac:dyDescent="0.2">
      <c r="A62" s="193"/>
      <c r="B62" s="144"/>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23"/>
    </row>
    <row r="63" spans="1:29" x14ac:dyDescent="0.2">
      <c r="A63" s="193"/>
      <c r="B63" s="144"/>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23"/>
    </row>
    <row r="64" spans="1:29" x14ac:dyDescent="0.2">
      <c r="A64" s="23"/>
      <c r="B64" s="144"/>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23"/>
    </row>
    <row r="65" spans="1:29" x14ac:dyDescent="0.2">
      <c r="A65" s="23"/>
      <c r="B65" s="144"/>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23"/>
    </row>
    <row r="66" spans="1:29" x14ac:dyDescent="0.2">
      <c r="A66" s="23"/>
      <c r="B66" s="144"/>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23"/>
    </row>
    <row r="67" spans="1:29" x14ac:dyDescent="0.2">
      <c r="A67" s="23"/>
      <c r="B67" s="144"/>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23"/>
    </row>
    <row r="68" spans="1:29" x14ac:dyDescent="0.2">
      <c r="A68" s="23"/>
      <c r="B68" s="144"/>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23"/>
    </row>
    <row r="69" spans="1:29" x14ac:dyDescent="0.2">
      <c r="A69" s="23"/>
      <c r="B69" s="144"/>
      <c r="C69" s="158"/>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row>
    <row r="70" spans="1:29" x14ac:dyDescent="0.2">
      <c r="A70" s="331"/>
      <c r="B70" s="144"/>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23"/>
    </row>
    <row r="71" spans="1:29" x14ac:dyDescent="0.2">
      <c r="A71" s="331"/>
      <c r="B71" s="144"/>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23"/>
    </row>
    <row r="72" spans="1:29" x14ac:dyDescent="0.2">
      <c r="A72" s="331"/>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23"/>
    </row>
    <row r="73" spans="1:29" x14ac:dyDescent="0.2">
      <c r="A73" s="331"/>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23"/>
    </row>
    <row r="74" spans="1:29" x14ac:dyDescent="0.2">
      <c r="A74" s="331"/>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23"/>
    </row>
    <row r="75" spans="1:29" x14ac:dyDescent="0.2">
      <c r="A75" s="331"/>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23"/>
    </row>
    <row r="76" spans="1:29" x14ac:dyDescent="0.2">
      <c r="A76" s="331"/>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23"/>
    </row>
    <row r="77" spans="1:29" x14ac:dyDescent="0.2">
      <c r="A77" s="331"/>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23"/>
    </row>
    <row r="78" spans="1:29" x14ac:dyDescent="0.2">
      <c r="A78" s="331"/>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23"/>
    </row>
    <row r="79" spans="1:29" x14ac:dyDescent="0.2">
      <c r="A79" s="331"/>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23"/>
    </row>
    <row r="80" spans="1:29" x14ac:dyDescent="0.2">
      <c r="A80" s="331"/>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23"/>
    </row>
    <row r="81" spans="1:29" x14ac:dyDescent="0.2">
      <c r="A81" s="331"/>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23"/>
    </row>
    <row r="82" spans="1:29" x14ac:dyDescent="0.2">
      <c r="A82" s="331"/>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23"/>
    </row>
    <row r="83" spans="1:29" x14ac:dyDescent="0.2">
      <c r="A83" s="331"/>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23"/>
    </row>
    <row r="84" spans="1:29" x14ac:dyDescent="0.2">
      <c r="A84" s="331"/>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23"/>
    </row>
    <row r="85" spans="1:29" x14ac:dyDescent="0.2">
      <c r="A85" s="331"/>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23"/>
    </row>
    <row r="86" spans="1:29" x14ac:dyDescent="0.2">
      <c r="A86" s="331"/>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23"/>
    </row>
    <row r="87" spans="1:29" x14ac:dyDescent="0.2">
      <c r="A87" s="331"/>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23"/>
    </row>
    <row r="88" spans="1:29" x14ac:dyDescent="0.2">
      <c r="A88" s="23"/>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23"/>
    </row>
    <row r="89" spans="1:29" x14ac:dyDescent="0.2">
      <c r="A89" s="23"/>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23"/>
    </row>
    <row r="90" spans="1:29" x14ac:dyDescent="0.2">
      <c r="A90" s="23"/>
      <c r="B90" s="144"/>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23"/>
    </row>
    <row r="91" spans="1:29" x14ac:dyDescent="0.2">
      <c r="A91" s="23"/>
      <c r="B91" s="144"/>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23"/>
    </row>
    <row r="92" spans="1:29" x14ac:dyDescent="0.2">
      <c r="A92" s="23"/>
      <c r="B92" s="144"/>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23"/>
    </row>
    <row r="93" spans="1:29" x14ac:dyDescent="0.2">
      <c r="A93" s="23"/>
      <c r="B93" s="144"/>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23"/>
    </row>
    <row r="94" spans="1:29" x14ac:dyDescent="0.2">
      <c r="A94" s="23"/>
      <c r="B94" s="144"/>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23"/>
    </row>
    <row r="95" spans="1:29" x14ac:dyDescent="0.2">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row>
  </sheetData>
  <mergeCells count="56">
    <mergeCell ref="CJ28:CJ31"/>
    <mergeCell ref="BG16:BG19"/>
    <mergeCell ref="CJ16:CJ19"/>
    <mergeCell ref="CJ24:CJ27"/>
    <mergeCell ref="A36:A39"/>
    <mergeCell ref="AD36:AD39"/>
    <mergeCell ref="BG36:BG39"/>
    <mergeCell ref="CJ36:CJ39"/>
    <mergeCell ref="A32:A35"/>
    <mergeCell ref="AD32:AD35"/>
    <mergeCell ref="BG32:BG35"/>
    <mergeCell ref="CJ32:CJ35"/>
    <mergeCell ref="AD16:AD19"/>
    <mergeCell ref="A86:A87"/>
    <mergeCell ref="A70:A73"/>
    <mergeCell ref="A74:A77"/>
    <mergeCell ref="A78:A81"/>
    <mergeCell ref="A52:A55"/>
    <mergeCell ref="A56:A59"/>
    <mergeCell ref="A60:A61"/>
    <mergeCell ref="A82:A85"/>
    <mergeCell ref="A48:E48"/>
    <mergeCell ref="A44:B44"/>
    <mergeCell ref="A47:E47"/>
    <mergeCell ref="A45:B45"/>
    <mergeCell ref="BG24:BG27"/>
    <mergeCell ref="AD24:AD27"/>
    <mergeCell ref="AD28:AD31"/>
    <mergeCell ref="BG28:BG31"/>
    <mergeCell ref="A40:A41"/>
    <mergeCell ref="AD40:AD41"/>
    <mergeCell ref="BG40:BG41"/>
    <mergeCell ref="A6:AB7"/>
    <mergeCell ref="AD6:BE7"/>
    <mergeCell ref="BG6:CH7"/>
    <mergeCell ref="CJ6:DK7"/>
    <mergeCell ref="A8:AB8"/>
    <mergeCell ref="AD8:BE8"/>
    <mergeCell ref="BG8:CH8"/>
    <mergeCell ref="CJ8:DK8"/>
    <mergeCell ref="CJ40:CJ41"/>
    <mergeCell ref="A9:AB9"/>
    <mergeCell ref="AD9:BE9"/>
    <mergeCell ref="BG9:CH9"/>
    <mergeCell ref="CJ9:DK9"/>
    <mergeCell ref="A28:A31"/>
    <mergeCell ref="A20:A23"/>
    <mergeCell ref="AD20:AD23"/>
    <mergeCell ref="BG20:BG23"/>
    <mergeCell ref="CJ20:CJ23"/>
    <mergeCell ref="A24:A27"/>
    <mergeCell ref="A12:A15"/>
    <mergeCell ref="AD12:AD15"/>
    <mergeCell ref="BG12:BG15"/>
    <mergeCell ref="CJ12:CJ15"/>
    <mergeCell ref="A16:A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108"/>
  <sheetViews>
    <sheetView showGridLines="0" zoomScale="90" zoomScaleNormal="90" workbookViewId="0">
      <pane ySplit="11" topLeftCell="A33" activePane="bottomLeft" state="frozen"/>
      <selection activeCell="H129" sqref="H129"/>
      <selection pane="bottomLeft" activeCell="X46" sqref="X46"/>
    </sheetView>
  </sheetViews>
  <sheetFormatPr baseColWidth="10" defaultRowHeight="12.75" x14ac:dyDescent="0.2"/>
  <cols>
    <col min="1" max="1" width="9.7109375" customWidth="1"/>
    <col min="2" max="4" width="18.5703125" customWidth="1"/>
    <col min="5" max="5" width="21.42578125" customWidth="1"/>
    <col min="6" max="6" width="3.7109375" style="6" customWidth="1"/>
    <col min="7" max="7" width="9.7109375" customWidth="1"/>
    <col min="8" max="10" width="18.5703125" customWidth="1"/>
    <col min="11" max="11" width="19.7109375" customWidth="1"/>
    <col min="12" max="12" width="3.7109375" style="6" customWidth="1"/>
    <col min="13" max="13" width="9.7109375" customWidth="1"/>
    <col min="14" max="16" width="18.5703125" customWidth="1"/>
    <col min="17" max="17" width="19.5703125" customWidth="1"/>
    <col min="18" max="18" width="3.7109375" style="6" customWidth="1"/>
    <col min="19" max="19" width="9.7109375" customWidth="1"/>
    <col min="20" max="22" width="18.5703125" customWidth="1"/>
    <col min="23" max="23" width="20.5703125" customWidth="1"/>
  </cols>
  <sheetData>
    <row r="1" spans="1:23" x14ac:dyDescent="0.2">
      <c r="A1" s="1"/>
      <c r="B1" s="14"/>
      <c r="C1" s="14"/>
      <c r="D1" s="14"/>
      <c r="E1" s="14"/>
      <c r="F1" s="18"/>
      <c r="G1" s="14"/>
      <c r="H1" s="14"/>
      <c r="I1" s="14"/>
      <c r="J1" s="1"/>
      <c r="K1" s="1"/>
    </row>
    <row r="2" spans="1:23" x14ac:dyDescent="0.2">
      <c r="A2" s="1"/>
      <c r="B2" s="14"/>
      <c r="C2" s="14"/>
      <c r="D2" s="14"/>
      <c r="E2" s="14"/>
      <c r="F2" s="18"/>
      <c r="G2" s="14"/>
      <c r="H2" s="14"/>
      <c r="I2" s="14"/>
      <c r="J2" s="1"/>
      <c r="K2" s="1"/>
    </row>
    <row r="3" spans="1:23" ht="16.5" customHeight="1" x14ac:dyDescent="0.2">
      <c r="A3" s="1"/>
      <c r="B3" s="14"/>
      <c r="C3" s="14"/>
      <c r="D3" s="14"/>
      <c r="E3" s="15"/>
      <c r="F3" s="19"/>
      <c r="G3" s="15"/>
      <c r="H3" s="16"/>
      <c r="I3" s="16"/>
      <c r="J3" s="1"/>
      <c r="K3" s="1"/>
    </row>
    <row r="4" spans="1:23" ht="18" customHeight="1" x14ac:dyDescent="0.2">
      <c r="A4" s="1"/>
      <c r="B4" s="14"/>
      <c r="C4" s="14"/>
      <c r="D4" s="14"/>
      <c r="E4" s="15"/>
      <c r="F4" s="19"/>
      <c r="G4" s="15"/>
      <c r="H4" s="16"/>
      <c r="I4" s="16"/>
      <c r="J4" s="1"/>
      <c r="K4" s="1"/>
    </row>
    <row r="5" spans="1:23" ht="12.75" customHeight="1" x14ac:dyDescent="0.2">
      <c r="A5" s="328" t="s">
        <v>64</v>
      </c>
      <c r="B5" s="328"/>
      <c r="C5" s="328"/>
      <c r="D5" s="328"/>
      <c r="E5" s="328"/>
      <c r="F5" s="22"/>
      <c r="G5" s="328" t="s">
        <v>64</v>
      </c>
      <c r="H5" s="328"/>
      <c r="I5" s="328"/>
      <c r="J5" s="328"/>
      <c r="K5" s="328"/>
      <c r="M5" s="328" t="s">
        <v>64</v>
      </c>
      <c r="N5" s="328"/>
      <c r="O5" s="328"/>
      <c r="P5" s="328"/>
      <c r="Q5" s="328"/>
      <c r="S5" s="328" t="s">
        <v>64</v>
      </c>
      <c r="T5" s="328"/>
      <c r="U5" s="328"/>
      <c r="V5" s="328"/>
      <c r="W5" s="328"/>
    </row>
    <row r="6" spans="1:23" ht="12.75" customHeight="1" x14ac:dyDescent="0.2">
      <c r="A6" s="328"/>
      <c r="B6" s="328"/>
      <c r="C6" s="328"/>
      <c r="D6" s="328"/>
      <c r="E6" s="328"/>
      <c r="F6" s="22"/>
      <c r="G6" s="328"/>
      <c r="H6" s="328"/>
      <c r="I6" s="328"/>
      <c r="J6" s="328"/>
      <c r="K6" s="328"/>
      <c r="M6" s="328"/>
      <c r="N6" s="328"/>
      <c r="O6" s="328"/>
      <c r="P6" s="328"/>
      <c r="Q6" s="328"/>
      <c r="S6" s="328"/>
      <c r="T6" s="328"/>
      <c r="U6" s="328"/>
      <c r="V6" s="328"/>
      <c r="W6" s="328"/>
    </row>
    <row r="7" spans="1:23" ht="15" customHeight="1" x14ac:dyDescent="0.2">
      <c r="A7" s="333" t="s">
        <v>113</v>
      </c>
      <c r="B7" s="333"/>
      <c r="C7" s="333"/>
      <c r="D7" s="333"/>
      <c r="E7" s="333"/>
      <c r="F7" s="18"/>
      <c r="G7" s="333" t="s">
        <v>114</v>
      </c>
      <c r="H7" s="333"/>
      <c r="I7" s="333"/>
      <c r="J7" s="333"/>
      <c r="K7" s="333"/>
      <c r="L7" s="18"/>
      <c r="M7" s="333" t="s">
        <v>115</v>
      </c>
      <c r="N7" s="333"/>
      <c r="O7" s="333"/>
      <c r="P7" s="333"/>
      <c r="Q7" s="333"/>
      <c r="R7" s="18"/>
      <c r="S7" s="333" t="s">
        <v>116</v>
      </c>
      <c r="T7" s="333"/>
      <c r="U7" s="333"/>
      <c r="V7" s="333"/>
      <c r="W7" s="333"/>
    </row>
    <row r="8" spans="1:23" ht="14.25" customHeight="1" x14ac:dyDescent="0.2">
      <c r="A8" s="333" t="str">
        <f>Hoja2!A1</f>
        <v>2015 (I trimestre) - 2022 (II trimestre)pr</v>
      </c>
      <c r="B8" s="333"/>
      <c r="C8" s="333"/>
      <c r="D8" s="333"/>
      <c r="E8" s="333"/>
      <c r="F8" s="18"/>
      <c r="G8" s="333" t="str">
        <f>Hoja2!A2</f>
        <v>2016 (I trimestre) - 2022 (II trimestre)pr</v>
      </c>
      <c r="H8" s="333"/>
      <c r="I8" s="333"/>
      <c r="J8" s="333"/>
      <c r="K8" s="333"/>
      <c r="L8" s="18"/>
      <c r="M8" s="333" t="str">
        <f>Hoja2!A2</f>
        <v>2016 (I trimestre) - 2022 (II trimestre)pr</v>
      </c>
      <c r="N8" s="333"/>
      <c r="O8" s="333"/>
      <c r="P8" s="333"/>
      <c r="Q8" s="333"/>
      <c r="R8" s="18"/>
      <c r="S8" s="333" t="str">
        <f>Hoja2!A3</f>
        <v>2016 (IV trimestre) - 2022 (II trimestre)pr</v>
      </c>
      <c r="T8" s="333"/>
      <c r="U8" s="333"/>
      <c r="V8" s="333"/>
      <c r="W8" s="333"/>
    </row>
    <row r="9" spans="1:23" ht="15" x14ac:dyDescent="0.2">
      <c r="G9" s="334"/>
      <c r="H9" s="334"/>
      <c r="I9" s="334"/>
      <c r="J9" s="334"/>
      <c r="M9" s="334"/>
      <c r="N9" s="334"/>
      <c r="O9" s="334"/>
      <c r="P9" s="334"/>
      <c r="S9" s="334"/>
      <c r="T9" s="334"/>
      <c r="U9" s="334"/>
      <c r="V9" s="334"/>
    </row>
    <row r="10" spans="1:23" ht="15" customHeight="1" x14ac:dyDescent="0.2">
      <c r="A10" s="337" t="s">
        <v>49</v>
      </c>
      <c r="B10" s="337"/>
      <c r="C10" s="337"/>
      <c r="D10" s="337"/>
      <c r="E10" s="337"/>
      <c r="G10" s="336" t="s">
        <v>65</v>
      </c>
      <c r="H10" s="336"/>
      <c r="I10" s="336"/>
      <c r="J10" s="336"/>
      <c r="K10" s="336" t="s">
        <v>43</v>
      </c>
      <c r="M10" s="336" t="s">
        <v>65</v>
      </c>
      <c r="N10" s="336"/>
      <c r="O10" s="336"/>
      <c r="P10" s="336"/>
      <c r="Q10" s="336" t="s">
        <v>43</v>
      </c>
      <c r="S10" s="336" t="s">
        <v>65</v>
      </c>
      <c r="T10" s="336"/>
      <c r="U10" s="336"/>
      <c r="V10" s="336"/>
      <c r="W10" s="336" t="s">
        <v>43</v>
      </c>
    </row>
    <row r="11" spans="1:23" ht="24.75" customHeight="1" x14ac:dyDescent="0.2">
      <c r="A11" s="68" t="s">
        <v>29</v>
      </c>
      <c r="B11" s="69" t="s">
        <v>30</v>
      </c>
      <c r="C11" s="111" t="s">
        <v>81</v>
      </c>
      <c r="D11" s="111" t="s">
        <v>82</v>
      </c>
      <c r="E11" s="138" t="s">
        <v>79</v>
      </c>
      <c r="G11" s="68" t="s">
        <v>29</v>
      </c>
      <c r="H11" s="69" t="s">
        <v>30</v>
      </c>
      <c r="I11" s="111" t="s">
        <v>81</v>
      </c>
      <c r="J11" s="111" t="s">
        <v>82</v>
      </c>
      <c r="K11" s="138" t="s">
        <v>79</v>
      </c>
      <c r="M11" s="68" t="s">
        <v>29</v>
      </c>
      <c r="N11" s="69" t="s">
        <v>30</v>
      </c>
      <c r="O11" s="111" t="s">
        <v>81</v>
      </c>
      <c r="P11" s="111" t="s">
        <v>82</v>
      </c>
      <c r="Q11" s="138" t="s">
        <v>79</v>
      </c>
      <c r="S11" s="68" t="s">
        <v>29</v>
      </c>
      <c r="T11" s="69" t="s">
        <v>30</v>
      </c>
      <c r="U11" s="111" t="s">
        <v>81</v>
      </c>
      <c r="V11" s="111" t="s">
        <v>82</v>
      </c>
      <c r="W11" s="138" t="s">
        <v>79</v>
      </c>
    </row>
    <row r="12" spans="1:23" ht="12.75" customHeight="1" x14ac:dyDescent="0.2">
      <c r="A12" s="329">
        <v>2015</v>
      </c>
      <c r="B12" s="77" t="s">
        <v>39</v>
      </c>
      <c r="C12" s="77">
        <v>2503711</v>
      </c>
      <c r="D12" s="77">
        <v>745660</v>
      </c>
      <c r="E12" s="78">
        <v>3249371</v>
      </c>
      <c r="F12" s="61"/>
      <c r="G12" s="329">
        <v>2015</v>
      </c>
      <c r="H12" s="72" t="s">
        <v>39</v>
      </c>
      <c r="I12" s="88" t="s">
        <v>176</v>
      </c>
      <c r="J12" s="88" t="s">
        <v>176</v>
      </c>
      <c r="K12" s="89" t="s">
        <v>176</v>
      </c>
      <c r="L12" s="34"/>
      <c r="M12" s="329">
        <v>2015</v>
      </c>
      <c r="N12" s="72" t="s">
        <v>39</v>
      </c>
      <c r="O12" s="88" t="s">
        <v>176</v>
      </c>
      <c r="P12" s="88" t="s">
        <v>176</v>
      </c>
      <c r="Q12" s="89" t="s">
        <v>176</v>
      </c>
      <c r="R12" s="34"/>
      <c r="S12" s="329">
        <v>2015</v>
      </c>
      <c r="T12" s="72" t="s">
        <v>39</v>
      </c>
      <c r="U12" s="88" t="s">
        <v>176</v>
      </c>
      <c r="V12" s="88" t="s">
        <v>176</v>
      </c>
      <c r="W12" s="89" t="s">
        <v>176</v>
      </c>
    </row>
    <row r="13" spans="1:23" ht="12.75" customHeight="1" x14ac:dyDescent="0.2">
      <c r="A13" s="335"/>
      <c r="B13" s="79" t="s">
        <v>40</v>
      </c>
      <c r="C13" s="80">
        <v>2528548</v>
      </c>
      <c r="D13" s="80">
        <v>780138</v>
      </c>
      <c r="E13" s="81">
        <v>3308686</v>
      </c>
      <c r="F13" s="61"/>
      <c r="G13" s="335"/>
      <c r="H13" s="73" t="s">
        <v>40</v>
      </c>
      <c r="I13" s="90" t="s">
        <v>176</v>
      </c>
      <c r="J13" s="90" t="s">
        <v>176</v>
      </c>
      <c r="K13" s="91" t="s">
        <v>176</v>
      </c>
      <c r="L13" s="34"/>
      <c r="M13" s="335"/>
      <c r="N13" s="73" t="s">
        <v>40</v>
      </c>
      <c r="O13" s="90" t="s">
        <v>176</v>
      </c>
      <c r="P13" s="90" t="s">
        <v>176</v>
      </c>
      <c r="Q13" s="91" t="s">
        <v>176</v>
      </c>
      <c r="R13" s="34"/>
      <c r="S13" s="335"/>
      <c r="T13" s="73" t="s">
        <v>40</v>
      </c>
      <c r="U13" s="90" t="s">
        <v>176</v>
      </c>
      <c r="V13" s="90" t="s">
        <v>176</v>
      </c>
      <c r="W13" s="91" t="s">
        <v>176</v>
      </c>
    </row>
    <row r="14" spans="1:23" ht="12.75" customHeight="1" x14ac:dyDescent="0.2">
      <c r="A14" s="335"/>
      <c r="B14" s="82" t="s">
        <v>41</v>
      </c>
      <c r="C14" s="83">
        <v>2728359</v>
      </c>
      <c r="D14" s="83">
        <v>987310</v>
      </c>
      <c r="E14" s="84">
        <v>3715669</v>
      </c>
      <c r="F14" s="61"/>
      <c r="G14" s="335"/>
      <c r="H14" s="74" t="s">
        <v>41</v>
      </c>
      <c r="I14" s="92" t="s">
        <v>176</v>
      </c>
      <c r="J14" s="92" t="s">
        <v>176</v>
      </c>
      <c r="K14" s="93" t="s">
        <v>176</v>
      </c>
      <c r="L14" s="34"/>
      <c r="M14" s="335"/>
      <c r="N14" s="74" t="s">
        <v>41</v>
      </c>
      <c r="O14" s="92" t="s">
        <v>176</v>
      </c>
      <c r="P14" s="92" t="s">
        <v>176</v>
      </c>
      <c r="Q14" s="93" t="s">
        <v>176</v>
      </c>
      <c r="R14" s="34"/>
      <c r="S14" s="335"/>
      <c r="T14" s="74" t="s">
        <v>41</v>
      </c>
      <c r="U14" s="92" t="s">
        <v>176</v>
      </c>
      <c r="V14" s="92" t="s">
        <v>176</v>
      </c>
      <c r="W14" s="93" t="s">
        <v>176</v>
      </c>
    </row>
    <row r="15" spans="1:23" ht="12.75" customHeight="1" x14ac:dyDescent="0.2">
      <c r="A15" s="330"/>
      <c r="B15" s="85" t="s">
        <v>42</v>
      </c>
      <c r="C15" s="86">
        <v>2785099</v>
      </c>
      <c r="D15" s="86">
        <v>1016141</v>
      </c>
      <c r="E15" s="87">
        <v>3801240</v>
      </c>
      <c r="F15" s="61"/>
      <c r="G15" s="330"/>
      <c r="H15" s="75" t="s">
        <v>42</v>
      </c>
      <c r="I15" s="94" t="s">
        <v>176</v>
      </c>
      <c r="J15" s="94" t="s">
        <v>176</v>
      </c>
      <c r="K15" s="95" t="s">
        <v>176</v>
      </c>
      <c r="L15" s="34"/>
      <c r="M15" s="330"/>
      <c r="N15" s="75" t="s">
        <v>42</v>
      </c>
      <c r="O15" s="94" t="s">
        <v>176</v>
      </c>
      <c r="P15" s="94" t="s">
        <v>176</v>
      </c>
      <c r="Q15" s="95" t="s">
        <v>176</v>
      </c>
      <c r="R15" s="34"/>
      <c r="S15" s="330"/>
      <c r="T15" s="75" t="s">
        <v>42</v>
      </c>
      <c r="U15" s="94" t="s">
        <v>176</v>
      </c>
      <c r="V15" s="94" t="s">
        <v>176</v>
      </c>
      <c r="W15" s="95" t="s">
        <v>176</v>
      </c>
    </row>
    <row r="16" spans="1:23" ht="12.75" customHeight="1" x14ac:dyDescent="0.2">
      <c r="A16" s="329">
        <v>2016</v>
      </c>
      <c r="B16" s="77" t="s">
        <v>39</v>
      </c>
      <c r="C16" s="77">
        <v>2480289</v>
      </c>
      <c r="D16" s="77">
        <v>734926</v>
      </c>
      <c r="E16" s="78">
        <v>3215215</v>
      </c>
      <c r="F16" s="61"/>
      <c r="G16" s="329">
        <v>2016</v>
      </c>
      <c r="H16" s="72" t="s">
        <v>39</v>
      </c>
      <c r="I16" s="88">
        <v>-0.93549135663021366</v>
      </c>
      <c r="J16" s="88">
        <v>-1.4395300807338418</v>
      </c>
      <c r="K16" s="89">
        <v>-1.0511572855177231</v>
      </c>
      <c r="L16" s="34"/>
      <c r="M16" s="329">
        <v>2016</v>
      </c>
      <c r="N16" s="72" t="s">
        <v>39</v>
      </c>
      <c r="O16" s="88">
        <v>-0.93549135663021366</v>
      </c>
      <c r="P16" s="88">
        <v>-1.4395300807338418</v>
      </c>
      <c r="Q16" s="89">
        <v>-1.0511572855177231</v>
      </c>
      <c r="R16" s="34"/>
      <c r="S16" s="329">
        <v>2016</v>
      </c>
      <c r="T16" s="72" t="s">
        <v>39</v>
      </c>
      <c r="U16" s="88" t="s">
        <v>176</v>
      </c>
      <c r="V16" s="88" t="s">
        <v>176</v>
      </c>
      <c r="W16" s="89" t="s">
        <v>176</v>
      </c>
    </row>
    <row r="17" spans="1:23" ht="12.75" customHeight="1" x14ac:dyDescent="0.2">
      <c r="A17" s="335"/>
      <c r="B17" s="79" t="s">
        <v>40</v>
      </c>
      <c r="C17" s="80">
        <v>2853520</v>
      </c>
      <c r="D17" s="80">
        <v>867812</v>
      </c>
      <c r="E17" s="81">
        <v>3721332</v>
      </c>
      <c r="F17" s="61"/>
      <c r="G17" s="335"/>
      <c r="H17" s="73" t="s">
        <v>40</v>
      </c>
      <c r="I17" s="90">
        <v>12.852119081781321</v>
      </c>
      <c r="J17" s="90">
        <v>11.238268101284653</v>
      </c>
      <c r="K17" s="91">
        <v>12.471597486131959</v>
      </c>
      <c r="L17" s="34"/>
      <c r="M17" s="335"/>
      <c r="N17" s="73" t="s">
        <v>40</v>
      </c>
      <c r="O17" s="90">
        <v>5.9923386296293568</v>
      </c>
      <c r="P17" s="90">
        <v>5.0426072127503163</v>
      </c>
      <c r="Q17" s="91">
        <v>5.7713740517961298</v>
      </c>
      <c r="R17" s="34"/>
      <c r="S17" s="335"/>
      <c r="T17" s="73" t="s">
        <v>40</v>
      </c>
      <c r="U17" s="90" t="s">
        <v>176</v>
      </c>
      <c r="V17" s="90" t="s">
        <v>176</v>
      </c>
      <c r="W17" s="91" t="s">
        <v>176</v>
      </c>
    </row>
    <row r="18" spans="1:23" ht="12.75" customHeight="1" x14ac:dyDescent="0.2">
      <c r="A18" s="335"/>
      <c r="B18" s="82" t="s">
        <v>41</v>
      </c>
      <c r="C18" s="83">
        <v>2767094</v>
      </c>
      <c r="D18" s="83">
        <v>851933</v>
      </c>
      <c r="E18" s="84">
        <v>3619027</v>
      </c>
      <c r="F18" s="61"/>
      <c r="G18" s="335"/>
      <c r="H18" s="74" t="s">
        <v>41</v>
      </c>
      <c r="I18" s="92">
        <v>1.4197178597098015</v>
      </c>
      <c r="J18" s="92">
        <v>-13.711701491932626</v>
      </c>
      <c r="K18" s="93">
        <v>-2.6009313531425993</v>
      </c>
      <c r="L18" s="34"/>
      <c r="M18" s="335"/>
      <c r="N18" s="74" t="s">
        <v>41</v>
      </c>
      <c r="O18" s="92">
        <v>4.3847667801713675</v>
      </c>
      <c r="P18" s="92">
        <v>-2.3252880496978268</v>
      </c>
      <c r="Q18" s="93">
        <v>2.7433863819221971</v>
      </c>
      <c r="R18" s="34"/>
      <c r="S18" s="335"/>
      <c r="T18" s="74" t="s">
        <v>41</v>
      </c>
      <c r="U18" s="92" t="s">
        <v>176</v>
      </c>
      <c r="V18" s="92" t="s">
        <v>176</v>
      </c>
      <c r="W18" s="93" t="s">
        <v>176</v>
      </c>
    </row>
    <row r="19" spans="1:23" ht="12.75" customHeight="1" x14ac:dyDescent="0.2">
      <c r="A19" s="330"/>
      <c r="B19" s="85" t="s">
        <v>42</v>
      </c>
      <c r="C19" s="86">
        <v>3099645</v>
      </c>
      <c r="D19" s="86">
        <v>979771</v>
      </c>
      <c r="E19" s="87">
        <v>4079416</v>
      </c>
      <c r="F19" s="61"/>
      <c r="G19" s="330"/>
      <c r="H19" s="75" t="s">
        <v>42</v>
      </c>
      <c r="I19" s="94">
        <v>11.293889373411869</v>
      </c>
      <c r="J19" s="94">
        <v>-3.5792276859215377</v>
      </c>
      <c r="K19" s="95">
        <v>7.3180330628952683</v>
      </c>
      <c r="L19" s="34"/>
      <c r="M19" s="330"/>
      <c r="N19" s="75" t="s">
        <v>42</v>
      </c>
      <c r="O19" s="94">
        <v>6.2094497699871853</v>
      </c>
      <c r="P19" s="94">
        <v>-2.6863222175596002</v>
      </c>
      <c r="Q19" s="95">
        <v>3.9788657393559523</v>
      </c>
      <c r="R19" s="34"/>
      <c r="S19" s="330"/>
      <c r="T19" s="75" t="s">
        <v>42</v>
      </c>
      <c r="U19" s="94">
        <v>6.2094497699871853</v>
      </c>
      <c r="V19" s="94">
        <v>-2.6863222175596002</v>
      </c>
      <c r="W19" s="95">
        <v>3.9788657393559523</v>
      </c>
    </row>
    <row r="20" spans="1:23" ht="12.75" customHeight="1" x14ac:dyDescent="0.2">
      <c r="A20" s="329">
        <v>2017</v>
      </c>
      <c r="B20" s="77" t="s">
        <v>39</v>
      </c>
      <c r="C20" s="77">
        <v>2491151</v>
      </c>
      <c r="D20" s="77">
        <v>874590</v>
      </c>
      <c r="E20" s="78">
        <v>3365741</v>
      </c>
      <c r="F20" s="61"/>
      <c r="G20" s="329">
        <v>2017</v>
      </c>
      <c r="H20" s="72" t="s">
        <v>39</v>
      </c>
      <c r="I20" s="88">
        <v>0.43793283766528912</v>
      </c>
      <c r="J20" s="88">
        <v>19.003818071479305</v>
      </c>
      <c r="K20" s="89">
        <v>4.6816775861023396</v>
      </c>
      <c r="L20" s="34"/>
      <c r="M20" s="329">
        <v>2017</v>
      </c>
      <c r="N20" s="72" t="s">
        <v>39</v>
      </c>
      <c r="O20" s="88">
        <v>0.43793283766528912</v>
      </c>
      <c r="P20" s="88">
        <v>19.003818071479305</v>
      </c>
      <c r="Q20" s="89">
        <v>4.6816775861023396</v>
      </c>
      <c r="R20" s="34"/>
      <c r="S20" s="329">
        <v>2017</v>
      </c>
      <c r="T20" s="72" t="s">
        <v>39</v>
      </c>
      <c r="U20" s="88">
        <v>6.5490940902151129</v>
      </c>
      <c r="V20" s="88">
        <v>1.5799563167984143</v>
      </c>
      <c r="W20" s="89">
        <v>5.3038677968008985</v>
      </c>
    </row>
    <row r="21" spans="1:23" ht="12.75" customHeight="1" x14ac:dyDescent="0.2">
      <c r="A21" s="335"/>
      <c r="B21" s="79" t="s">
        <v>40</v>
      </c>
      <c r="C21" s="80">
        <v>2856825</v>
      </c>
      <c r="D21" s="80">
        <v>919851</v>
      </c>
      <c r="E21" s="81">
        <v>3776676</v>
      </c>
      <c r="F21" s="61"/>
      <c r="G21" s="335"/>
      <c r="H21" s="73" t="s">
        <v>40</v>
      </c>
      <c r="I21" s="90">
        <v>0.11582186212117929</v>
      </c>
      <c r="J21" s="90">
        <v>5.996575295109996</v>
      </c>
      <c r="K21" s="91">
        <v>1.4872094185630402</v>
      </c>
      <c r="L21" s="34"/>
      <c r="M21" s="335"/>
      <c r="N21" s="73" t="s">
        <v>40</v>
      </c>
      <c r="O21" s="90">
        <v>0.26560756112563588</v>
      </c>
      <c r="P21" s="90">
        <v>11.960969291300261</v>
      </c>
      <c r="Q21" s="91">
        <v>2.9679031944856771</v>
      </c>
      <c r="R21" s="34"/>
      <c r="S21" s="335"/>
      <c r="T21" s="73" t="s">
        <v>40</v>
      </c>
      <c r="U21" s="90">
        <v>3.3874707795060299</v>
      </c>
      <c r="V21" s="90">
        <v>0.55338197748371343</v>
      </c>
      <c r="W21" s="91">
        <v>2.6803554803778384</v>
      </c>
    </row>
    <row r="22" spans="1:23" ht="12.75" customHeight="1" x14ac:dyDescent="0.2">
      <c r="A22" s="335"/>
      <c r="B22" s="82" t="s">
        <v>41</v>
      </c>
      <c r="C22" s="83">
        <v>3141659</v>
      </c>
      <c r="D22" s="83">
        <v>1020939</v>
      </c>
      <c r="E22" s="84">
        <v>4162598</v>
      </c>
      <c r="F22" s="61"/>
      <c r="G22" s="335"/>
      <c r="H22" s="74" t="s">
        <v>41</v>
      </c>
      <c r="I22" s="92">
        <v>13.536403172425659</v>
      </c>
      <c r="J22" s="92">
        <v>19.837945002717341</v>
      </c>
      <c r="K22" s="93">
        <v>15.019810573394455</v>
      </c>
      <c r="L22" s="34"/>
      <c r="M22" s="335"/>
      <c r="N22" s="74" t="s">
        <v>41</v>
      </c>
      <c r="O22" s="92">
        <v>4.7986255359433461</v>
      </c>
      <c r="P22" s="92">
        <v>14.694800240032158</v>
      </c>
      <c r="Q22" s="93">
        <v>7.099954962183963</v>
      </c>
      <c r="R22" s="34"/>
      <c r="S22" s="335"/>
      <c r="T22" s="74" t="s">
        <v>41</v>
      </c>
      <c r="U22" s="92">
        <v>6.4603883041726373</v>
      </c>
      <c r="V22" s="92">
        <v>9.3447585176033687</v>
      </c>
      <c r="W22" s="93">
        <v>7.1576952936772686</v>
      </c>
    </row>
    <row r="23" spans="1:23" s="7" customFormat="1" ht="12.75" customHeight="1" x14ac:dyDescent="0.2">
      <c r="A23" s="330"/>
      <c r="B23" s="85" t="s">
        <v>42</v>
      </c>
      <c r="C23" s="86">
        <v>3612440</v>
      </c>
      <c r="D23" s="86">
        <v>1217294</v>
      </c>
      <c r="E23" s="87">
        <v>4829734</v>
      </c>
      <c r="F23" s="61"/>
      <c r="G23" s="330"/>
      <c r="H23" s="75" t="s">
        <v>42</v>
      </c>
      <c r="I23" s="94">
        <v>16.543668710449101</v>
      </c>
      <c r="J23" s="94">
        <v>24.242705693473265</v>
      </c>
      <c r="K23" s="95">
        <v>18.392779750827071</v>
      </c>
      <c r="L23" s="34"/>
      <c r="M23" s="330"/>
      <c r="N23" s="75" t="s">
        <v>42</v>
      </c>
      <c r="O23" s="94">
        <v>8.0489543904459069</v>
      </c>
      <c r="P23" s="94">
        <v>17.418608321235297</v>
      </c>
      <c r="Q23" s="95">
        <v>10.24776238316527</v>
      </c>
      <c r="R23" s="34"/>
      <c r="S23" s="330"/>
      <c r="T23" s="75" t="s">
        <v>42</v>
      </c>
      <c r="U23" s="94">
        <v>8.0489543904459069</v>
      </c>
      <c r="V23" s="94">
        <v>17.418608321235297</v>
      </c>
      <c r="W23" s="95">
        <v>10.24776238316527</v>
      </c>
    </row>
    <row r="24" spans="1:23" s="7" customFormat="1" ht="12.75" customHeight="1" x14ac:dyDescent="0.2">
      <c r="A24" s="329">
        <v>2018</v>
      </c>
      <c r="B24" s="77" t="s">
        <v>39</v>
      </c>
      <c r="C24" s="77">
        <v>2925903</v>
      </c>
      <c r="D24" s="77">
        <v>1015276</v>
      </c>
      <c r="E24" s="78">
        <v>3941179</v>
      </c>
      <c r="F24" s="61"/>
      <c r="G24" s="329">
        <v>2018</v>
      </c>
      <c r="H24" s="72" t="s">
        <v>39</v>
      </c>
      <c r="I24" s="88">
        <v>17.451852577382908</v>
      </c>
      <c r="J24" s="88">
        <v>16.085937410672436</v>
      </c>
      <c r="K24" s="89">
        <v>17.096918628022785</v>
      </c>
      <c r="L24" s="34"/>
      <c r="M24" s="329">
        <v>2018</v>
      </c>
      <c r="N24" s="72" t="s">
        <v>39</v>
      </c>
      <c r="O24" s="88">
        <v>17.451852577382908</v>
      </c>
      <c r="P24" s="88">
        <v>16.085937410672436</v>
      </c>
      <c r="Q24" s="89">
        <v>17.096918628022785</v>
      </c>
      <c r="R24" s="34"/>
      <c r="S24" s="329">
        <v>2018</v>
      </c>
      <c r="T24" s="72" t="s">
        <v>39</v>
      </c>
      <c r="U24" s="88">
        <v>11.822036657298241</v>
      </c>
      <c r="V24" s="88">
        <v>16.766542458449752</v>
      </c>
      <c r="W24" s="89">
        <v>13.017273120532291</v>
      </c>
    </row>
    <row r="25" spans="1:23" s="56" customFormat="1" ht="12.75" customHeight="1" x14ac:dyDescent="0.2">
      <c r="A25" s="335"/>
      <c r="B25" s="79" t="s">
        <v>40</v>
      </c>
      <c r="C25" s="80">
        <v>3271796</v>
      </c>
      <c r="D25" s="80">
        <v>1244425</v>
      </c>
      <c r="E25" s="81">
        <v>4516221</v>
      </c>
      <c r="F25" s="61"/>
      <c r="G25" s="335"/>
      <c r="H25" s="73" t="s">
        <v>40</v>
      </c>
      <c r="I25" s="90">
        <v>14.525600973108265</v>
      </c>
      <c r="J25" s="90">
        <v>35.285497325110256</v>
      </c>
      <c r="K25" s="91">
        <v>19.581902180647749</v>
      </c>
      <c r="L25" s="34"/>
      <c r="M25" s="335"/>
      <c r="N25" s="73" t="s">
        <v>40</v>
      </c>
      <c r="O25" s="90">
        <v>15.888683868439202</v>
      </c>
      <c r="P25" s="90">
        <v>25.927851626216736</v>
      </c>
      <c r="Q25" s="91">
        <v>18.410896479441053</v>
      </c>
      <c r="R25" s="34"/>
      <c r="S25" s="335"/>
      <c r="T25" s="73" t="s">
        <v>40</v>
      </c>
      <c r="U25" s="90">
        <v>15.48931916682681</v>
      </c>
      <c r="V25" s="90">
        <v>24.041757844763524</v>
      </c>
      <c r="W25" s="91">
        <v>17.578981271974815</v>
      </c>
    </row>
    <row r="26" spans="1:23" s="56" customFormat="1" ht="12.75" customHeight="1" x14ac:dyDescent="0.2">
      <c r="A26" s="335"/>
      <c r="B26" s="82" t="s">
        <v>41</v>
      </c>
      <c r="C26" s="83">
        <v>3296255</v>
      </c>
      <c r="D26" s="83">
        <v>1393991</v>
      </c>
      <c r="E26" s="84">
        <v>4690246</v>
      </c>
      <c r="F26" s="61"/>
      <c r="G26" s="335"/>
      <c r="H26" s="74" t="s">
        <v>41</v>
      </c>
      <c r="I26" s="92">
        <v>4.9208395946218175</v>
      </c>
      <c r="J26" s="92">
        <v>36.540087115880567</v>
      </c>
      <c r="K26" s="93">
        <v>12.675929791923224</v>
      </c>
      <c r="L26" s="34"/>
      <c r="M26" s="335"/>
      <c r="N26" s="74" t="s">
        <v>41</v>
      </c>
      <c r="O26" s="92">
        <v>11.829943218995865</v>
      </c>
      <c r="P26" s="92">
        <v>29.776158102991435</v>
      </c>
      <c r="Q26" s="93">
        <v>16.299235339360465</v>
      </c>
      <c r="R26" s="34"/>
      <c r="S26" s="335"/>
      <c r="T26" s="74" t="s">
        <v>41</v>
      </c>
      <c r="U26" s="92">
        <v>13.090666547015871</v>
      </c>
      <c r="V26" s="92">
        <v>28.347620424062182</v>
      </c>
      <c r="W26" s="93">
        <v>16.854370499630434</v>
      </c>
    </row>
    <row r="27" spans="1:23" s="56" customFormat="1" ht="12.75" customHeight="1" x14ac:dyDescent="0.2">
      <c r="A27" s="330"/>
      <c r="B27" s="85" t="s">
        <v>42</v>
      </c>
      <c r="C27" s="86">
        <v>3691115</v>
      </c>
      <c r="D27" s="86">
        <v>1446622</v>
      </c>
      <c r="E27" s="87">
        <v>5137737</v>
      </c>
      <c r="F27" s="61"/>
      <c r="G27" s="330"/>
      <c r="H27" s="75" t="s">
        <v>42</v>
      </c>
      <c r="I27" s="94">
        <v>2.1778908438617739</v>
      </c>
      <c r="J27" s="94">
        <v>18.839162930237062</v>
      </c>
      <c r="K27" s="95">
        <v>6.3772249154922411</v>
      </c>
      <c r="L27" s="34"/>
      <c r="M27" s="330"/>
      <c r="N27" s="75" t="s">
        <v>42</v>
      </c>
      <c r="O27" s="94">
        <v>8.9488290231220624</v>
      </c>
      <c r="P27" s="94">
        <v>26.47474107750838</v>
      </c>
      <c r="Q27" s="95">
        <v>13.329206422733941</v>
      </c>
      <c r="R27" s="34"/>
      <c r="S27" s="330"/>
      <c r="T27" s="75" t="s">
        <v>42</v>
      </c>
      <c r="U27" s="94">
        <v>8.9488290231220624</v>
      </c>
      <c r="V27" s="94">
        <v>26.47474107750838</v>
      </c>
      <c r="W27" s="95">
        <v>13.329206422733941</v>
      </c>
    </row>
    <row r="28" spans="1:23" s="7" customFormat="1" ht="12.75" customHeight="1" x14ac:dyDescent="0.2">
      <c r="A28" s="329">
        <v>2019</v>
      </c>
      <c r="B28" s="77" t="s">
        <v>39</v>
      </c>
      <c r="C28" s="77">
        <v>2900230</v>
      </c>
      <c r="D28" s="77">
        <v>1170308</v>
      </c>
      <c r="E28" s="78">
        <v>4070538</v>
      </c>
      <c r="F28" s="61"/>
      <c r="G28" s="329">
        <v>2019</v>
      </c>
      <c r="H28" s="72" t="s">
        <v>39</v>
      </c>
      <c r="I28" s="88">
        <v>-0.87743852068916661</v>
      </c>
      <c r="J28" s="88">
        <v>15.269936450777921</v>
      </c>
      <c r="K28" s="89">
        <v>3.2822411770691007</v>
      </c>
      <c r="L28" s="34"/>
      <c r="M28" s="329">
        <v>2019</v>
      </c>
      <c r="N28" s="72" t="s">
        <v>39</v>
      </c>
      <c r="O28" s="88">
        <v>-0.87743852068916661</v>
      </c>
      <c r="P28" s="88">
        <v>15.269936450777921</v>
      </c>
      <c r="Q28" s="89">
        <v>3.2822411770691007</v>
      </c>
      <c r="R28" s="34"/>
      <c r="S28" s="329">
        <v>2019</v>
      </c>
      <c r="T28" s="72" t="s">
        <v>39</v>
      </c>
      <c r="U28" s="88">
        <v>4.9659216004177109</v>
      </c>
      <c r="V28" s="88">
        <v>25.926016447179244</v>
      </c>
      <c r="W28" s="89">
        <v>10.200693744480539</v>
      </c>
    </row>
    <row r="29" spans="1:23" s="21" customFormat="1" ht="12.75" customHeight="1" x14ac:dyDescent="0.2">
      <c r="A29" s="335"/>
      <c r="B29" s="79" t="s">
        <v>40</v>
      </c>
      <c r="C29" s="80">
        <v>3363604</v>
      </c>
      <c r="D29" s="80">
        <v>1408554</v>
      </c>
      <c r="E29" s="81">
        <v>4772158</v>
      </c>
      <c r="F29" s="61"/>
      <c r="G29" s="335"/>
      <c r="H29" s="73" t="s">
        <v>40</v>
      </c>
      <c r="I29" s="90">
        <v>2.8060429195463366</v>
      </c>
      <c r="J29" s="90">
        <v>13.189143580368444</v>
      </c>
      <c r="K29" s="91">
        <v>5.6670610229216045</v>
      </c>
      <c r="L29" s="34"/>
      <c r="M29" s="335"/>
      <c r="N29" s="73" t="s">
        <v>40</v>
      </c>
      <c r="O29" s="90">
        <v>1.0670895763088772</v>
      </c>
      <c r="P29" s="90">
        <v>14.124036764155967</v>
      </c>
      <c r="Q29" s="91">
        <v>4.5557263461583952</v>
      </c>
      <c r="R29" s="34"/>
      <c r="S29" s="335"/>
      <c r="T29" s="73" t="s">
        <v>40</v>
      </c>
      <c r="U29" s="90">
        <v>2.3116944844260301</v>
      </c>
      <c r="V29" s="90">
        <v>20.48809520104118</v>
      </c>
      <c r="W29" s="91">
        <v>6.9969384057015915</v>
      </c>
    </row>
    <row r="30" spans="1:23" s="21" customFormat="1" ht="12.75" customHeight="1" x14ac:dyDescent="0.2">
      <c r="A30" s="335"/>
      <c r="B30" s="82" t="s">
        <v>41</v>
      </c>
      <c r="C30" s="83">
        <v>3800075</v>
      </c>
      <c r="D30" s="83">
        <v>1614255</v>
      </c>
      <c r="E30" s="84">
        <v>5414330</v>
      </c>
      <c r="F30" s="61"/>
      <c r="G30" s="335"/>
      <c r="H30" s="74" t="s">
        <v>41</v>
      </c>
      <c r="I30" s="92">
        <v>15.284618453366017</v>
      </c>
      <c r="J30" s="92">
        <v>15.800962846962419</v>
      </c>
      <c r="K30" s="93">
        <v>15.438081499349931</v>
      </c>
      <c r="L30" s="34"/>
      <c r="M30" s="335"/>
      <c r="N30" s="74" t="s">
        <v>41</v>
      </c>
      <c r="O30" s="92">
        <v>6.0033469721888277</v>
      </c>
      <c r="P30" s="92">
        <v>14.763833404676685</v>
      </c>
      <c r="Q30" s="93">
        <v>8.4378602831259641</v>
      </c>
      <c r="R30" s="34"/>
      <c r="S30" s="335"/>
      <c r="T30" s="74" t="s">
        <v>41</v>
      </c>
      <c r="U30" s="92">
        <v>4.9489585007134629</v>
      </c>
      <c r="V30" s="92">
        <v>15.782287200168499</v>
      </c>
      <c r="W30" s="93">
        <v>7.8842578840743194</v>
      </c>
    </row>
    <row r="31" spans="1:23" s="21" customFormat="1" ht="12.75" customHeight="1" x14ac:dyDescent="0.2">
      <c r="A31" s="330"/>
      <c r="B31" s="85" t="s">
        <v>42</v>
      </c>
      <c r="C31" s="86">
        <v>3729898</v>
      </c>
      <c r="D31" s="86">
        <v>1653495</v>
      </c>
      <c r="E31" s="87">
        <v>5383393</v>
      </c>
      <c r="F31" s="61"/>
      <c r="G31" s="330"/>
      <c r="H31" s="75" t="s">
        <v>42</v>
      </c>
      <c r="I31" s="94">
        <v>1.0507123186354272</v>
      </c>
      <c r="J31" s="94">
        <v>14.300418492183864</v>
      </c>
      <c r="K31" s="95">
        <v>4.7814047313048613</v>
      </c>
      <c r="L31" s="34"/>
      <c r="M31" s="330"/>
      <c r="N31" s="75" t="s">
        <v>42</v>
      </c>
      <c r="O31" s="94">
        <v>4.6168738290258471</v>
      </c>
      <c r="P31" s="94">
        <v>14.632393221280093</v>
      </c>
      <c r="Q31" s="95">
        <v>7.410487382189368</v>
      </c>
      <c r="R31" s="34"/>
      <c r="S31" s="330"/>
      <c r="T31" s="75" t="s">
        <v>42</v>
      </c>
      <c r="U31" s="94">
        <v>4.6168738290258471</v>
      </c>
      <c r="V31" s="94">
        <v>14.632393221280093</v>
      </c>
      <c r="W31" s="95">
        <v>7.410487382189368</v>
      </c>
    </row>
    <row r="32" spans="1:23" s="21" customFormat="1" ht="12.75" customHeight="1" x14ac:dyDescent="0.2">
      <c r="A32" s="329">
        <v>2020</v>
      </c>
      <c r="B32" s="77" t="s">
        <v>39</v>
      </c>
      <c r="C32" s="77">
        <v>3073830</v>
      </c>
      <c r="D32" s="77">
        <v>1298585</v>
      </c>
      <c r="E32" s="78">
        <v>4372415</v>
      </c>
      <c r="F32" s="61"/>
      <c r="G32" s="329">
        <v>2020</v>
      </c>
      <c r="H32" s="72" t="s">
        <v>39</v>
      </c>
      <c r="I32" s="88">
        <v>5.9857321660695906</v>
      </c>
      <c r="J32" s="88">
        <v>10.96096070436159</v>
      </c>
      <c r="K32" s="89">
        <v>7.416144991153506</v>
      </c>
      <c r="L32" s="34"/>
      <c r="M32" s="329">
        <v>2020</v>
      </c>
      <c r="N32" s="72" t="s">
        <v>39</v>
      </c>
      <c r="O32" s="88">
        <v>5.9857321660695906</v>
      </c>
      <c r="P32" s="88">
        <v>10.96096070436159</v>
      </c>
      <c r="Q32" s="89">
        <v>7.416144991153506</v>
      </c>
      <c r="R32" s="34"/>
      <c r="S32" s="329">
        <v>2020</v>
      </c>
      <c r="T32" s="72" t="s">
        <v>39</v>
      </c>
      <c r="U32" s="88">
        <v>6.1401830296770488</v>
      </c>
      <c r="V32" s="88">
        <v>13.691638952030939</v>
      </c>
      <c r="W32" s="89">
        <v>8.2952777725585403</v>
      </c>
    </row>
    <row r="33" spans="1:24" s="21" customFormat="1" ht="12.75" customHeight="1" x14ac:dyDescent="0.2">
      <c r="A33" s="335"/>
      <c r="B33" s="79" t="s">
        <v>40</v>
      </c>
      <c r="C33" s="80">
        <v>1634832</v>
      </c>
      <c r="D33" s="80">
        <v>685911</v>
      </c>
      <c r="E33" s="81">
        <v>2320743</v>
      </c>
      <c r="F33" s="61"/>
      <c r="G33" s="335"/>
      <c r="H33" s="73" t="s">
        <v>40</v>
      </c>
      <c r="I33" s="90">
        <v>-51.396418841219131</v>
      </c>
      <c r="J33" s="90">
        <v>-51.303890372680058</v>
      </c>
      <c r="K33" s="91">
        <v>-51.36910806389897</v>
      </c>
      <c r="L33" s="34"/>
      <c r="M33" s="335"/>
      <c r="N33" s="73" t="s">
        <v>40</v>
      </c>
      <c r="O33" s="90">
        <v>-24.827797160652722</v>
      </c>
      <c r="P33" s="90">
        <v>-23.047607820813987</v>
      </c>
      <c r="Q33" s="91">
        <v>-24.308627142672321</v>
      </c>
      <c r="R33" s="34"/>
      <c r="S33" s="335"/>
      <c r="T33" s="73" t="s">
        <v>40</v>
      </c>
      <c r="U33" s="90">
        <v>-7.6413358363511712</v>
      </c>
      <c r="V33" s="90">
        <v>-3.0857047961287742</v>
      </c>
      <c r="W33" s="91">
        <v>-6.3189881846289602</v>
      </c>
    </row>
    <row r="34" spans="1:24" s="21" customFormat="1" ht="12.75" customHeight="1" x14ac:dyDescent="0.2">
      <c r="A34" s="335"/>
      <c r="B34" s="82" t="s">
        <v>41</v>
      </c>
      <c r="C34" s="83">
        <v>2812906</v>
      </c>
      <c r="D34" s="83">
        <v>1101512</v>
      </c>
      <c r="E34" s="84">
        <v>3914418</v>
      </c>
      <c r="F34" s="61"/>
      <c r="G34" s="335"/>
      <c r="H34" s="74" t="s">
        <v>41</v>
      </c>
      <c r="I34" s="92">
        <v>-25.977618862785601</v>
      </c>
      <c r="J34" s="92">
        <v>-31.763445056697982</v>
      </c>
      <c r="K34" s="93">
        <v>-27.702633566849457</v>
      </c>
      <c r="L34" s="34"/>
      <c r="M34" s="335"/>
      <c r="N34" s="74" t="s">
        <v>41</v>
      </c>
      <c r="O34" s="92">
        <v>-25.261963318626989</v>
      </c>
      <c r="P34" s="92">
        <v>-26.403007595542881</v>
      </c>
      <c r="Q34" s="93">
        <v>-25.597554496989762</v>
      </c>
      <c r="R34" s="34"/>
      <c r="S34" s="335"/>
      <c r="T34" s="74" t="s">
        <v>41</v>
      </c>
      <c r="U34" s="92">
        <v>-18.201044214826524</v>
      </c>
      <c r="V34" s="92">
        <v>-15.962369889812278</v>
      </c>
      <c r="W34" s="93">
        <v>-17.550067510492397</v>
      </c>
    </row>
    <row r="35" spans="1:24" s="21" customFormat="1" ht="12.75" customHeight="1" x14ac:dyDescent="0.2">
      <c r="A35" s="330"/>
      <c r="B35" s="85" t="s">
        <v>42</v>
      </c>
      <c r="C35" s="86">
        <v>3964427</v>
      </c>
      <c r="D35" s="86">
        <v>1631742</v>
      </c>
      <c r="E35" s="87">
        <v>5596169</v>
      </c>
      <c r="F35" s="61"/>
      <c r="G35" s="335"/>
      <c r="H35" s="75" t="s">
        <v>42</v>
      </c>
      <c r="I35" s="94">
        <v>6.2878126962184977</v>
      </c>
      <c r="J35" s="94">
        <v>-1.315577005071078</v>
      </c>
      <c r="K35" s="95">
        <v>3.9524515486794254</v>
      </c>
      <c r="L35" s="34"/>
      <c r="M35" s="330"/>
      <c r="N35" s="75" t="s">
        <v>42</v>
      </c>
      <c r="O35" s="94">
        <v>-16.730783604555288</v>
      </c>
      <c r="P35" s="94">
        <v>-19.307968443946677</v>
      </c>
      <c r="Q35" s="95">
        <v>-17.497966820361622</v>
      </c>
      <c r="R35" s="34"/>
      <c r="S35" s="330"/>
      <c r="T35" s="75" t="s">
        <v>42</v>
      </c>
      <c r="U35" s="94">
        <v>-16.730783604555288</v>
      </c>
      <c r="V35" s="94">
        <v>-19.307968443946677</v>
      </c>
      <c r="W35" s="95">
        <v>-17.497966820361622</v>
      </c>
    </row>
    <row r="36" spans="1:24" s="21" customFormat="1" ht="12.75" customHeight="1" x14ac:dyDescent="0.2">
      <c r="A36" s="329">
        <v>2021</v>
      </c>
      <c r="B36" s="77" t="s">
        <v>39</v>
      </c>
      <c r="C36" s="77">
        <v>3768025</v>
      </c>
      <c r="D36" s="77">
        <v>1684776</v>
      </c>
      <c r="E36" s="78">
        <v>5452801</v>
      </c>
      <c r="F36" s="20"/>
      <c r="G36" s="329">
        <v>2021</v>
      </c>
      <c r="H36" s="77" t="s">
        <v>39</v>
      </c>
      <c r="I36" s="88">
        <v>22.58404010631687</v>
      </c>
      <c r="J36" s="88">
        <v>29.73937016059789</v>
      </c>
      <c r="K36" s="89">
        <v>24.709136712777724</v>
      </c>
      <c r="L36" s="20"/>
      <c r="M36" s="329">
        <v>2021</v>
      </c>
      <c r="N36" s="77" t="s">
        <v>39</v>
      </c>
      <c r="O36" s="88">
        <v>22.58404010631687</v>
      </c>
      <c r="P36" s="88">
        <v>29.73937016059789</v>
      </c>
      <c r="Q36" s="89">
        <v>24.709136712777724</v>
      </c>
      <c r="R36" s="20"/>
      <c r="S36" s="329">
        <v>2021</v>
      </c>
      <c r="T36" s="77" t="s">
        <v>39</v>
      </c>
      <c r="U36" s="88">
        <v>-12.795624842893172</v>
      </c>
      <c r="V36" s="88">
        <v>-14.576806364101492</v>
      </c>
      <c r="W36" s="89">
        <v>-13.329282646291073</v>
      </c>
    </row>
    <row r="37" spans="1:24" s="17" customFormat="1" x14ac:dyDescent="0.2">
      <c r="A37" s="335"/>
      <c r="B37" s="79" t="s">
        <v>40</v>
      </c>
      <c r="C37" s="80">
        <v>4143907</v>
      </c>
      <c r="D37" s="80">
        <v>1700958</v>
      </c>
      <c r="E37" s="81">
        <v>5844865</v>
      </c>
      <c r="F37" s="262"/>
      <c r="G37" s="335"/>
      <c r="H37" s="79" t="s">
        <v>40</v>
      </c>
      <c r="I37" s="90">
        <v>153.47601466083364</v>
      </c>
      <c r="J37" s="90">
        <v>147.98523423592854</v>
      </c>
      <c r="K37" s="91">
        <v>151.85317805547621</v>
      </c>
      <c r="L37" s="18"/>
      <c r="M37" s="335"/>
      <c r="N37" s="79" t="s">
        <v>40</v>
      </c>
      <c r="O37" s="90">
        <v>68.029304290688103</v>
      </c>
      <c r="P37" s="90">
        <v>70.609263006828954</v>
      </c>
      <c r="Q37" s="91">
        <v>68.79425227971609</v>
      </c>
      <c r="R37" s="18"/>
      <c r="S37" s="335"/>
      <c r="T37" s="79" t="s">
        <v>40</v>
      </c>
      <c r="U37" s="90">
        <v>20.023719965502696</v>
      </c>
      <c r="V37" s="90">
        <v>16.502311582511563</v>
      </c>
      <c r="W37" s="91">
        <v>18.966294493685034</v>
      </c>
    </row>
    <row r="38" spans="1:24" s="17" customFormat="1" x14ac:dyDescent="0.2">
      <c r="A38" s="335"/>
      <c r="B38" s="82" t="s">
        <v>41</v>
      </c>
      <c r="C38" s="83">
        <v>4941992</v>
      </c>
      <c r="D38" s="83">
        <v>1849300</v>
      </c>
      <c r="E38" s="84">
        <v>6791292</v>
      </c>
      <c r="F38" s="262"/>
      <c r="G38" s="335"/>
      <c r="H38" s="82" t="s">
        <v>41</v>
      </c>
      <c r="I38" s="92">
        <v>75.689909296649091</v>
      </c>
      <c r="J38" s="92">
        <v>67.887412937852702</v>
      </c>
      <c r="K38" s="93">
        <v>73.494297236524048</v>
      </c>
      <c r="L38" s="18"/>
      <c r="M38" s="335"/>
      <c r="N38" s="82" t="s">
        <v>41</v>
      </c>
      <c r="O38" s="92">
        <v>70.894207165314469</v>
      </c>
      <c r="P38" s="92">
        <v>69.637732630634801</v>
      </c>
      <c r="Q38" s="93">
        <v>70.528667435425405</v>
      </c>
      <c r="R38" s="18"/>
      <c r="S38" s="335"/>
      <c r="T38" s="82" t="s">
        <v>41</v>
      </c>
      <c r="U38" s="92">
        <v>49.476974822658669</v>
      </c>
      <c r="V38" s="92">
        <v>44.883883394524695</v>
      </c>
      <c r="W38" s="93">
        <v>48.115645774812023</v>
      </c>
    </row>
    <row r="39" spans="1:24" s="17" customFormat="1" x14ac:dyDescent="0.2">
      <c r="A39" s="330"/>
      <c r="B39" s="85" t="s">
        <v>42</v>
      </c>
      <c r="C39" s="151">
        <v>5139780</v>
      </c>
      <c r="D39" s="151">
        <v>1868952</v>
      </c>
      <c r="E39" s="152">
        <v>7008732</v>
      </c>
      <c r="F39" s="48"/>
      <c r="G39" s="330"/>
      <c r="H39" s="85" t="s">
        <v>42</v>
      </c>
      <c r="I39" s="281">
        <v>29.647487518372763</v>
      </c>
      <c r="J39" s="281">
        <v>14.537224634776823</v>
      </c>
      <c r="K39" s="283">
        <v>25.241607249530883</v>
      </c>
      <c r="L39" s="23"/>
      <c r="M39" s="330"/>
      <c r="N39" s="85" t="s">
        <v>42</v>
      </c>
      <c r="O39" s="281">
        <v>56.65777322730856</v>
      </c>
      <c r="P39" s="281">
        <v>50.579958666737326</v>
      </c>
      <c r="Q39" s="283">
        <v>54.888206399199689</v>
      </c>
      <c r="R39" s="18"/>
      <c r="S39" s="330"/>
      <c r="T39" s="85" t="s">
        <v>42</v>
      </c>
      <c r="U39" s="281">
        <v>56.65777322730856</v>
      </c>
      <c r="V39" s="281">
        <v>50.579958666737326</v>
      </c>
      <c r="W39" s="283">
        <v>54.888206399199689</v>
      </c>
      <c r="X39" s="23"/>
    </row>
    <row r="40" spans="1:24" s="17" customFormat="1" x14ac:dyDescent="0.2">
      <c r="A40" s="329">
        <v>2022</v>
      </c>
      <c r="B40" s="104" t="s">
        <v>39</v>
      </c>
      <c r="C40" s="77">
        <v>3729578</v>
      </c>
      <c r="D40" s="77">
        <v>1479807</v>
      </c>
      <c r="E40" s="78">
        <v>5209385</v>
      </c>
      <c r="F40" s="262"/>
      <c r="G40" s="329">
        <v>2022</v>
      </c>
      <c r="H40" s="104" t="s">
        <v>39</v>
      </c>
      <c r="I40" s="88">
        <v>-1.0203488564964447</v>
      </c>
      <c r="J40" s="88">
        <v>-12.16594965740253</v>
      </c>
      <c r="K40" s="89">
        <v>-4.4640543456473054</v>
      </c>
      <c r="L40" s="18"/>
      <c r="M40" s="329">
        <v>2022</v>
      </c>
      <c r="N40" s="104" t="s">
        <v>39</v>
      </c>
      <c r="O40" s="88">
        <v>-1.0203488564964447</v>
      </c>
      <c r="P40" s="88">
        <v>-12.16594965740253</v>
      </c>
      <c r="Q40" s="89">
        <v>-4.4640543456473054</v>
      </c>
      <c r="R40" s="18"/>
      <c r="S40" s="329">
        <v>2022</v>
      </c>
      <c r="T40" s="104" t="s">
        <v>39</v>
      </c>
      <c r="U40" s="88">
        <v>47.413603564476418</v>
      </c>
      <c r="V40" s="88">
        <v>35.170390880302094</v>
      </c>
      <c r="W40" s="89">
        <v>43.798227402928156</v>
      </c>
    </row>
    <row r="41" spans="1:24" s="23" customFormat="1" x14ac:dyDescent="0.2">
      <c r="A41" s="330"/>
      <c r="B41" s="148" t="s">
        <v>40</v>
      </c>
      <c r="C41" s="151">
        <v>3873368</v>
      </c>
      <c r="D41" s="151">
        <v>1669409</v>
      </c>
      <c r="E41" s="152">
        <v>5542777</v>
      </c>
      <c r="F41" s="48"/>
      <c r="G41" s="330"/>
      <c r="H41" s="148" t="s">
        <v>40</v>
      </c>
      <c r="I41" s="281">
        <v>-6.5285972875356535</v>
      </c>
      <c r="J41" s="281">
        <v>-1.8547783072833113</v>
      </c>
      <c r="K41" s="283">
        <v>-5.1684341725600209</v>
      </c>
      <c r="M41" s="330"/>
      <c r="N41" s="148" t="s">
        <v>40</v>
      </c>
      <c r="O41" s="281">
        <v>-3.9053166786570004</v>
      </c>
      <c r="P41" s="281">
        <v>-6.9857230367181833</v>
      </c>
      <c r="Q41" s="283">
        <v>-4.8284663398617038</v>
      </c>
      <c r="S41" s="330"/>
      <c r="T41" s="148" t="s">
        <v>40</v>
      </c>
      <c r="U41" s="281">
        <v>20.392123091250646</v>
      </c>
      <c r="V41" s="281">
        <v>12.232088051161405</v>
      </c>
      <c r="W41" s="283">
        <v>17.992538825820702</v>
      </c>
    </row>
    <row r="43" spans="1:24" ht="18" x14ac:dyDescent="0.2">
      <c r="A43" s="328" t="s">
        <v>64</v>
      </c>
      <c r="B43" s="328"/>
      <c r="C43" s="328"/>
      <c r="D43" s="328"/>
      <c r="E43" s="328"/>
      <c r="F43" s="22"/>
      <c r="G43" s="328" t="s">
        <v>64</v>
      </c>
      <c r="H43" s="328"/>
      <c r="I43" s="328"/>
      <c r="J43" s="328"/>
      <c r="K43" s="328"/>
      <c r="M43" s="328" t="s">
        <v>64</v>
      </c>
      <c r="N43" s="328"/>
      <c r="O43" s="328"/>
      <c r="P43" s="328"/>
      <c r="Q43" s="328"/>
      <c r="S43" s="328" t="s">
        <v>64</v>
      </c>
      <c r="T43" s="328"/>
      <c r="U43" s="328"/>
      <c r="V43" s="328"/>
      <c r="W43" s="328"/>
    </row>
    <row r="44" spans="1:24" ht="18" x14ac:dyDescent="0.2">
      <c r="A44" s="328"/>
      <c r="B44" s="328"/>
      <c r="C44" s="328"/>
      <c r="D44" s="328"/>
      <c r="E44" s="328"/>
      <c r="F44" s="22"/>
      <c r="G44" s="328"/>
      <c r="H44" s="328"/>
      <c r="I44" s="328"/>
      <c r="J44" s="328"/>
      <c r="K44" s="328"/>
      <c r="M44" s="328"/>
      <c r="N44" s="328"/>
      <c r="O44" s="328"/>
      <c r="P44" s="328"/>
      <c r="Q44" s="328"/>
      <c r="S44" s="328"/>
      <c r="T44" s="328"/>
      <c r="U44" s="328"/>
      <c r="V44" s="328"/>
      <c r="W44" s="328"/>
    </row>
    <row r="45" spans="1:24" x14ac:dyDescent="0.2">
      <c r="A45" s="333" t="s">
        <v>177</v>
      </c>
      <c r="B45" s="333"/>
      <c r="C45" s="333"/>
      <c r="D45" s="333"/>
      <c r="E45" s="333"/>
      <c r="F45" s="18"/>
      <c r="G45" s="333" t="s">
        <v>178</v>
      </c>
      <c r="H45" s="333"/>
      <c r="I45" s="333"/>
      <c r="J45" s="333"/>
      <c r="K45" s="333"/>
      <c r="L45" s="18"/>
      <c r="M45" s="333" t="s">
        <v>179</v>
      </c>
      <c r="N45" s="333"/>
      <c r="O45" s="333"/>
      <c r="P45" s="333"/>
      <c r="Q45" s="333"/>
      <c r="R45" s="18"/>
      <c r="S45" s="333" t="s">
        <v>180</v>
      </c>
      <c r="T45" s="333"/>
      <c r="U45" s="333"/>
      <c r="V45" s="333"/>
      <c r="W45" s="333"/>
    </row>
    <row r="46" spans="1:24" ht="12.75" customHeight="1" x14ac:dyDescent="0.2">
      <c r="A46" s="333" t="str">
        <f>Hoja2!A1</f>
        <v>2015 (I trimestre) - 2022 (II trimestre)pr</v>
      </c>
      <c r="B46" s="333"/>
      <c r="C46" s="333"/>
      <c r="D46" s="333"/>
      <c r="E46" s="333"/>
      <c r="F46" s="18"/>
      <c r="G46" s="333" t="str">
        <f>G8</f>
        <v>2016 (I trimestre) - 2022 (II trimestre)pr</v>
      </c>
      <c r="H46" s="333"/>
      <c r="I46" s="333"/>
      <c r="J46" s="333"/>
      <c r="K46" s="333"/>
      <c r="L46" s="18"/>
      <c r="M46" s="333" t="str">
        <f>M8</f>
        <v>2016 (I trimestre) - 2022 (II trimestre)pr</v>
      </c>
      <c r="N46" s="333"/>
      <c r="O46" s="333"/>
      <c r="P46" s="333"/>
      <c r="Q46" s="333"/>
      <c r="R46" s="18"/>
      <c r="S46" s="333" t="str">
        <f>S8</f>
        <v>2016 (IV trimestre) - 2022 (II trimestre)pr</v>
      </c>
      <c r="T46" s="333"/>
      <c r="U46" s="333"/>
      <c r="V46" s="333"/>
      <c r="W46" s="333"/>
    </row>
    <row r="47" spans="1:24" ht="15" x14ac:dyDescent="0.2">
      <c r="G47" s="334"/>
      <c r="H47" s="334"/>
      <c r="I47" s="334"/>
      <c r="J47" s="334"/>
      <c r="M47" s="334"/>
      <c r="N47" s="334"/>
      <c r="O47" s="334"/>
      <c r="P47" s="334"/>
      <c r="S47" s="334"/>
      <c r="T47" s="334"/>
      <c r="U47" s="334"/>
      <c r="V47" s="334"/>
    </row>
    <row r="48" spans="1:24" x14ac:dyDescent="0.2">
      <c r="A48" s="337" t="s">
        <v>80</v>
      </c>
      <c r="B48" s="337"/>
      <c r="C48" s="337"/>
      <c r="D48" s="337"/>
      <c r="E48" s="337"/>
      <c r="G48" s="336" t="s">
        <v>65</v>
      </c>
      <c r="H48" s="336"/>
      <c r="I48" s="336"/>
      <c r="J48" s="336"/>
      <c r="K48" s="336" t="s">
        <v>43</v>
      </c>
      <c r="M48" s="336" t="s">
        <v>65</v>
      </c>
      <c r="N48" s="336"/>
      <c r="O48" s="336"/>
      <c r="P48" s="336"/>
      <c r="Q48" s="336" t="s">
        <v>43</v>
      </c>
      <c r="S48" s="336" t="s">
        <v>65</v>
      </c>
      <c r="T48" s="336"/>
      <c r="U48" s="336"/>
      <c r="V48" s="336"/>
      <c r="W48" s="336" t="s">
        <v>43</v>
      </c>
    </row>
    <row r="49" spans="1:24" ht="24" x14ac:dyDescent="0.2">
      <c r="A49" s="68" t="s">
        <v>29</v>
      </c>
      <c r="B49" s="69" t="s">
        <v>30</v>
      </c>
      <c r="C49" s="111" t="s">
        <v>77</v>
      </c>
      <c r="D49" s="111" t="s">
        <v>78</v>
      </c>
      <c r="E49" s="138" t="s">
        <v>79</v>
      </c>
      <c r="G49" s="68" t="s">
        <v>29</v>
      </c>
      <c r="H49" s="69" t="s">
        <v>30</v>
      </c>
      <c r="I49" s="111" t="s">
        <v>77</v>
      </c>
      <c r="J49" s="111" t="s">
        <v>78</v>
      </c>
      <c r="K49" s="138" t="s">
        <v>79</v>
      </c>
      <c r="M49" s="68" t="s">
        <v>29</v>
      </c>
      <c r="N49" s="69" t="s">
        <v>30</v>
      </c>
      <c r="O49" s="111" t="s">
        <v>77</v>
      </c>
      <c r="P49" s="111" t="s">
        <v>78</v>
      </c>
      <c r="Q49" s="138" t="s">
        <v>79</v>
      </c>
      <c r="S49" s="68" t="s">
        <v>29</v>
      </c>
      <c r="T49" s="69" t="s">
        <v>30</v>
      </c>
      <c r="U49" s="111" t="s">
        <v>77</v>
      </c>
      <c r="V49" s="111" t="s">
        <v>78</v>
      </c>
      <c r="W49" s="138" t="s">
        <v>79</v>
      </c>
    </row>
    <row r="50" spans="1:24" x14ac:dyDescent="0.2">
      <c r="A50" s="329">
        <v>2015</v>
      </c>
      <c r="B50" s="77" t="s">
        <v>39</v>
      </c>
      <c r="C50" s="77">
        <v>1821526.470824501</v>
      </c>
      <c r="D50" s="77">
        <v>542490.49839817674</v>
      </c>
      <c r="E50" s="78">
        <v>2364016.9692226779</v>
      </c>
      <c r="F50" s="61"/>
      <c r="G50" s="329">
        <v>2015</v>
      </c>
      <c r="H50" s="72" t="s">
        <v>39</v>
      </c>
      <c r="I50" s="88" t="s">
        <v>176</v>
      </c>
      <c r="J50" s="88" t="s">
        <v>176</v>
      </c>
      <c r="K50" s="89" t="s">
        <v>176</v>
      </c>
      <c r="L50" s="34"/>
      <c r="M50" s="329">
        <v>2015</v>
      </c>
      <c r="N50" s="72" t="s">
        <v>39</v>
      </c>
      <c r="O50" s="88" t="s">
        <v>176</v>
      </c>
      <c r="P50" s="88" t="s">
        <v>176</v>
      </c>
      <c r="Q50" s="89" t="s">
        <v>176</v>
      </c>
      <c r="R50" s="34"/>
      <c r="S50" s="329">
        <v>2015</v>
      </c>
      <c r="T50" s="72" t="s">
        <v>39</v>
      </c>
      <c r="U50" s="88" t="s">
        <v>176</v>
      </c>
      <c r="V50" s="88" t="s">
        <v>176</v>
      </c>
      <c r="W50" s="89" t="s">
        <v>176</v>
      </c>
    </row>
    <row r="51" spans="1:24" x14ac:dyDescent="0.2">
      <c r="A51" s="335"/>
      <c r="B51" s="79" t="s">
        <v>40</v>
      </c>
      <c r="C51" s="139">
        <v>1813495.4121048334</v>
      </c>
      <c r="D51" s="139">
        <v>559521.38690214325</v>
      </c>
      <c r="E51" s="81">
        <v>2373016.7990069767</v>
      </c>
      <c r="F51" s="61"/>
      <c r="G51" s="335"/>
      <c r="H51" s="73" t="s">
        <v>40</v>
      </c>
      <c r="I51" s="90" t="s">
        <v>176</v>
      </c>
      <c r="J51" s="90" t="s">
        <v>176</v>
      </c>
      <c r="K51" s="91" t="s">
        <v>176</v>
      </c>
      <c r="L51" s="34"/>
      <c r="M51" s="335"/>
      <c r="N51" s="73" t="s">
        <v>40</v>
      </c>
      <c r="O51" s="90" t="s">
        <v>176</v>
      </c>
      <c r="P51" s="90" t="s">
        <v>176</v>
      </c>
      <c r="Q51" s="91" t="s">
        <v>176</v>
      </c>
      <c r="R51" s="34"/>
      <c r="S51" s="335"/>
      <c r="T51" s="73" t="s">
        <v>40</v>
      </c>
      <c r="U51" s="90" t="s">
        <v>176</v>
      </c>
      <c r="V51" s="90" t="s">
        <v>176</v>
      </c>
      <c r="W51" s="91" t="s">
        <v>176</v>
      </c>
    </row>
    <row r="52" spans="1:24" x14ac:dyDescent="0.2">
      <c r="A52" s="335"/>
      <c r="B52" s="82" t="s">
        <v>41</v>
      </c>
      <c r="C52" s="83">
        <v>1942638.5929057214</v>
      </c>
      <c r="D52" s="83">
        <v>702981.72240593995</v>
      </c>
      <c r="E52" s="84">
        <v>2645620.3153116615</v>
      </c>
      <c r="F52" s="61"/>
      <c r="G52" s="335"/>
      <c r="H52" s="74" t="s">
        <v>41</v>
      </c>
      <c r="I52" s="92" t="s">
        <v>176</v>
      </c>
      <c r="J52" s="92" t="s">
        <v>176</v>
      </c>
      <c r="K52" s="93" t="s">
        <v>176</v>
      </c>
      <c r="L52" s="34"/>
      <c r="M52" s="335"/>
      <c r="N52" s="74" t="s">
        <v>41</v>
      </c>
      <c r="O52" s="92" t="s">
        <v>176</v>
      </c>
      <c r="P52" s="92" t="s">
        <v>176</v>
      </c>
      <c r="Q52" s="93" t="s">
        <v>176</v>
      </c>
      <c r="R52" s="34"/>
      <c r="S52" s="335"/>
      <c r="T52" s="74" t="s">
        <v>41</v>
      </c>
      <c r="U52" s="92" t="s">
        <v>176</v>
      </c>
      <c r="V52" s="92" t="s">
        <v>176</v>
      </c>
      <c r="W52" s="93" t="s">
        <v>176</v>
      </c>
    </row>
    <row r="53" spans="1:24" x14ac:dyDescent="0.2">
      <c r="A53" s="330"/>
      <c r="B53" s="85" t="s">
        <v>42</v>
      </c>
      <c r="C53" s="86">
        <v>1963285.5459052089</v>
      </c>
      <c r="D53" s="86">
        <v>716303.06064583885</v>
      </c>
      <c r="E53" s="87">
        <v>2679588.6065510479</v>
      </c>
      <c r="F53" s="61"/>
      <c r="G53" s="330"/>
      <c r="H53" s="75" t="s">
        <v>42</v>
      </c>
      <c r="I53" s="94" t="s">
        <v>176</v>
      </c>
      <c r="J53" s="94" t="s">
        <v>176</v>
      </c>
      <c r="K53" s="95" t="s">
        <v>176</v>
      </c>
      <c r="L53" s="34"/>
      <c r="M53" s="330"/>
      <c r="N53" s="75" t="s">
        <v>42</v>
      </c>
      <c r="O53" s="94" t="s">
        <v>176</v>
      </c>
      <c r="P53" s="94" t="s">
        <v>176</v>
      </c>
      <c r="Q53" s="95" t="s">
        <v>176</v>
      </c>
      <c r="R53" s="34"/>
      <c r="S53" s="330"/>
      <c r="T53" s="75" t="s">
        <v>42</v>
      </c>
      <c r="U53" s="94" t="s">
        <v>176</v>
      </c>
      <c r="V53" s="94" t="s">
        <v>176</v>
      </c>
      <c r="W53" s="95" t="s">
        <v>176</v>
      </c>
    </row>
    <row r="54" spans="1:24" x14ac:dyDescent="0.2">
      <c r="A54" s="329">
        <v>2016</v>
      </c>
      <c r="B54" s="77" t="s">
        <v>39</v>
      </c>
      <c r="C54" s="77">
        <v>1714707.4136552268</v>
      </c>
      <c r="D54" s="77">
        <v>508079.12331505772</v>
      </c>
      <c r="E54" s="78">
        <v>2222786.5369702848</v>
      </c>
      <c r="F54" s="61"/>
      <c r="G54" s="329">
        <v>2016</v>
      </c>
      <c r="H54" s="72" t="s">
        <v>39</v>
      </c>
      <c r="I54" s="88">
        <v>-5.8642604914175838</v>
      </c>
      <c r="J54" s="88">
        <v>-6.3432217125878214</v>
      </c>
      <c r="K54" s="89">
        <v>-5.9741716785912775</v>
      </c>
      <c r="L54" s="34"/>
      <c r="M54" s="329">
        <v>2016</v>
      </c>
      <c r="N54" s="72" t="s">
        <v>39</v>
      </c>
      <c r="O54" s="88">
        <v>-5.8642604914175838</v>
      </c>
      <c r="P54" s="88">
        <v>-6.3432217125878214</v>
      </c>
      <c r="Q54" s="89">
        <v>-5.9741716785912775</v>
      </c>
      <c r="R54" s="34"/>
      <c r="S54" s="329">
        <v>2016</v>
      </c>
      <c r="T54" s="72" t="s">
        <v>39</v>
      </c>
      <c r="U54" s="88" t="s">
        <v>176</v>
      </c>
      <c r="V54" s="88" t="s">
        <v>176</v>
      </c>
      <c r="W54" s="89" t="s">
        <v>176</v>
      </c>
    </row>
    <row r="55" spans="1:24" x14ac:dyDescent="0.2">
      <c r="A55" s="335"/>
      <c r="B55" s="79" t="s">
        <v>40</v>
      </c>
      <c r="C55" s="80">
        <v>1947893.9690135792</v>
      </c>
      <c r="D55" s="80">
        <v>592393.17090387037</v>
      </c>
      <c r="E55" s="81">
        <v>2540287.1399174496</v>
      </c>
      <c r="F55" s="61"/>
      <c r="G55" s="335"/>
      <c r="H55" s="73" t="s">
        <v>40</v>
      </c>
      <c r="I55" s="90">
        <v>7.4110227140170126</v>
      </c>
      <c r="J55" s="90">
        <v>5.874982578186283</v>
      </c>
      <c r="K55" s="91">
        <v>7.0488477359481605</v>
      </c>
      <c r="L55" s="34"/>
      <c r="M55" s="335"/>
      <c r="N55" s="73" t="s">
        <v>40</v>
      </c>
      <c r="O55" s="90">
        <v>0.75871619560228254</v>
      </c>
      <c r="P55" s="90">
        <v>-0.13970730279124766</v>
      </c>
      <c r="Q55" s="91">
        <v>0.5497091625718209</v>
      </c>
      <c r="R55" s="34"/>
      <c r="S55" s="335"/>
      <c r="T55" s="73" t="s">
        <v>40</v>
      </c>
      <c r="U55" s="90" t="s">
        <v>176</v>
      </c>
      <c r="V55" s="90" t="s">
        <v>176</v>
      </c>
      <c r="W55" s="91" t="s">
        <v>176</v>
      </c>
    </row>
    <row r="56" spans="1:24" x14ac:dyDescent="0.2">
      <c r="A56" s="335"/>
      <c r="B56" s="82" t="s">
        <v>41</v>
      </c>
      <c r="C56" s="83">
        <v>1883769.9138553317</v>
      </c>
      <c r="D56" s="83">
        <v>579975.14866517519</v>
      </c>
      <c r="E56" s="84">
        <v>2463745.0625205068</v>
      </c>
      <c r="F56" s="61"/>
      <c r="G56" s="335"/>
      <c r="H56" s="74" t="s">
        <v>41</v>
      </c>
      <c r="I56" s="92">
        <v>-3.0303464198318197</v>
      </c>
      <c r="J56" s="92">
        <v>-17.497833844068854</v>
      </c>
      <c r="K56" s="93">
        <v>-6.8745787798250024</v>
      </c>
      <c r="L56" s="34"/>
      <c r="M56" s="335"/>
      <c r="N56" s="74" t="s">
        <v>41</v>
      </c>
      <c r="O56" s="92">
        <v>-0.56097317946255387</v>
      </c>
      <c r="P56" s="92">
        <v>-6.9000889693136669</v>
      </c>
      <c r="Q56" s="93">
        <v>-2.1108309067397468</v>
      </c>
      <c r="R56" s="34"/>
      <c r="S56" s="335"/>
      <c r="T56" s="74" t="s">
        <v>41</v>
      </c>
      <c r="U56" s="92" t="s">
        <v>176</v>
      </c>
      <c r="V56" s="92" t="s">
        <v>176</v>
      </c>
      <c r="W56" s="93" t="s">
        <v>176</v>
      </c>
    </row>
    <row r="57" spans="1:24" x14ac:dyDescent="0.2">
      <c r="A57" s="330"/>
      <c r="B57" s="85" t="s">
        <v>42</v>
      </c>
      <c r="C57" s="86">
        <v>2113472.1886623348</v>
      </c>
      <c r="D57" s="86">
        <v>668050.29600418254</v>
      </c>
      <c r="E57" s="87">
        <v>2781522.4846665175</v>
      </c>
      <c r="F57" s="61"/>
      <c r="G57" s="330"/>
      <c r="H57" s="75" t="s">
        <v>42</v>
      </c>
      <c r="I57" s="94">
        <v>7.6497605287406012</v>
      </c>
      <c r="J57" s="94">
        <v>-6.7363616453279267</v>
      </c>
      <c r="K57" s="95">
        <v>3.8040868611794343</v>
      </c>
      <c r="L57" s="34"/>
      <c r="M57" s="330"/>
      <c r="N57" s="75" t="s">
        <v>42</v>
      </c>
      <c r="O57" s="94">
        <v>1.5766916127423647</v>
      </c>
      <c r="P57" s="94">
        <v>-6.8535738627201193</v>
      </c>
      <c r="Q57" s="95">
        <v>-0.53568044100821277</v>
      </c>
      <c r="R57" s="34"/>
      <c r="S57" s="330"/>
      <c r="T57" s="75" t="s">
        <v>42</v>
      </c>
      <c r="U57" s="94">
        <v>1.5766916127423647</v>
      </c>
      <c r="V57" s="94">
        <v>-6.8535738627201193</v>
      </c>
      <c r="W57" s="95">
        <v>-0.53568044100821277</v>
      </c>
    </row>
    <row r="58" spans="1:24" x14ac:dyDescent="0.2">
      <c r="A58" s="329">
        <v>2017</v>
      </c>
      <c r="B58" s="77" t="s">
        <v>39</v>
      </c>
      <c r="C58" s="77">
        <v>1656064.912862465</v>
      </c>
      <c r="D58" s="77">
        <v>581409.08043726906</v>
      </c>
      <c r="E58" s="78">
        <v>2237473.9932997338</v>
      </c>
      <c r="F58" s="61"/>
      <c r="G58" s="329">
        <v>2017</v>
      </c>
      <c r="H58" s="72" t="s">
        <v>39</v>
      </c>
      <c r="I58" s="88">
        <v>-3.4199712630712975</v>
      </c>
      <c r="J58" s="88">
        <v>14.432782957850399</v>
      </c>
      <c r="K58" s="89">
        <v>0.66076773838428249</v>
      </c>
      <c r="L58" s="34"/>
      <c r="M58" s="329">
        <v>2017</v>
      </c>
      <c r="N58" s="72" t="s">
        <v>39</v>
      </c>
      <c r="O58" s="88">
        <v>-3.4199712630712975</v>
      </c>
      <c r="P58" s="88">
        <v>14.432782957850399</v>
      </c>
      <c r="Q58" s="89">
        <v>0.66076773838428249</v>
      </c>
      <c r="R58" s="34"/>
      <c r="S58" s="329">
        <v>2017</v>
      </c>
      <c r="T58" s="72" t="s">
        <v>39</v>
      </c>
      <c r="U58" s="88">
        <v>2.2473926073491635</v>
      </c>
      <c r="V58" s="88">
        <v>-2.6160272624783931</v>
      </c>
      <c r="W58" s="89">
        <v>1.0282864279662407</v>
      </c>
    </row>
    <row r="59" spans="1:24" x14ac:dyDescent="0.2">
      <c r="A59" s="335"/>
      <c r="B59" s="79" t="s">
        <v>40</v>
      </c>
      <c r="C59" s="80">
        <v>1879406.7010160699</v>
      </c>
      <c r="D59" s="80">
        <v>605138.26830006496</v>
      </c>
      <c r="E59" s="81">
        <v>2484544.9693161347</v>
      </c>
      <c r="F59" s="61"/>
      <c r="G59" s="335"/>
      <c r="H59" s="73" t="s">
        <v>40</v>
      </c>
      <c r="I59" s="90">
        <v>-3.5159648875647709</v>
      </c>
      <c r="J59" s="90">
        <v>2.1514592034793667</v>
      </c>
      <c r="K59" s="91">
        <v>-2.1943255833325348</v>
      </c>
      <c r="L59" s="34"/>
      <c r="M59" s="335"/>
      <c r="N59" s="73" t="s">
        <v>40</v>
      </c>
      <c r="O59" s="90">
        <v>-3.4710238846040187</v>
      </c>
      <c r="P59" s="90">
        <v>7.8216466666703788</v>
      </c>
      <c r="Q59" s="91">
        <v>-0.86193741808108237</v>
      </c>
      <c r="R59" s="34"/>
      <c r="S59" s="335"/>
      <c r="T59" s="73" t="s">
        <v>40</v>
      </c>
      <c r="U59" s="90">
        <v>-0.47316752757058378</v>
      </c>
      <c r="V59" s="90">
        <v>-3.3806546127963744</v>
      </c>
      <c r="W59" s="91">
        <v>-1.1993725172066316</v>
      </c>
    </row>
    <row r="60" spans="1:24" x14ac:dyDescent="0.2">
      <c r="A60" s="335"/>
      <c r="B60" s="82" t="s">
        <v>41</v>
      </c>
      <c r="C60" s="83">
        <v>2065360.3720709176</v>
      </c>
      <c r="D60" s="83">
        <v>671176.26480203948</v>
      </c>
      <c r="E60" s="84">
        <v>2736536.636872957</v>
      </c>
      <c r="F60" s="61"/>
      <c r="G60" s="335"/>
      <c r="H60" s="74" t="s">
        <v>41</v>
      </c>
      <c r="I60" s="92">
        <v>9.6397366196353538</v>
      </c>
      <c r="J60" s="92">
        <v>15.7250041397059</v>
      </c>
      <c r="K60" s="93">
        <v>11.072232208691823</v>
      </c>
      <c r="L60" s="34"/>
      <c r="M60" s="335"/>
      <c r="N60" s="74" t="s">
        <v>41</v>
      </c>
      <c r="O60" s="92">
        <v>0.9819156798868578</v>
      </c>
      <c r="P60" s="92">
        <v>10.549343355303996</v>
      </c>
      <c r="Q60" s="93">
        <v>3.2066233904125774</v>
      </c>
      <c r="R60" s="34"/>
      <c r="S60" s="335"/>
      <c r="T60" s="74" t="s">
        <v>41</v>
      </c>
      <c r="U60" s="92">
        <v>2.7251222855642299</v>
      </c>
      <c r="V60" s="92">
        <v>5.3832639577456209</v>
      </c>
      <c r="W60" s="93">
        <v>3.3682315550263686</v>
      </c>
    </row>
    <row r="61" spans="1:24" x14ac:dyDescent="0.2">
      <c r="A61" s="330"/>
      <c r="B61" s="85" t="s">
        <v>42</v>
      </c>
      <c r="C61" s="86">
        <v>2357481.1375417677</v>
      </c>
      <c r="D61" s="86">
        <v>794407.00574757473</v>
      </c>
      <c r="E61" s="87">
        <v>3151888.1432893425</v>
      </c>
      <c r="F61" s="61"/>
      <c r="G61" s="330"/>
      <c r="H61" s="75" t="s">
        <v>42</v>
      </c>
      <c r="I61" s="94">
        <v>11.545406189322582</v>
      </c>
      <c r="J61" s="94">
        <v>18.91425099265296</v>
      </c>
      <c r="K61" s="95">
        <v>13.315213544542992</v>
      </c>
      <c r="L61" s="34"/>
      <c r="M61" s="330"/>
      <c r="N61" s="75" t="s">
        <v>42</v>
      </c>
      <c r="O61" s="94">
        <v>3.8965500911600115</v>
      </c>
      <c r="P61" s="94">
        <v>12.928812975668169</v>
      </c>
      <c r="Q61" s="95">
        <v>6.0160071007078431</v>
      </c>
      <c r="R61" s="34"/>
      <c r="S61" s="330"/>
      <c r="T61" s="75" t="s">
        <v>42</v>
      </c>
      <c r="U61" s="94">
        <v>3.8965500911600115</v>
      </c>
      <c r="V61" s="94">
        <v>12.928812975668169</v>
      </c>
      <c r="W61" s="95">
        <v>6.0160071007078431</v>
      </c>
      <c r="X61" s="7"/>
    </row>
    <row r="62" spans="1:24" x14ac:dyDescent="0.2">
      <c r="A62" s="329">
        <v>2018</v>
      </c>
      <c r="B62" s="77" t="s">
        <v>39</v>
      </c>
      <c r="C62" s="77">
        <v>1878844.3016431259</v>
      </c>
      <c r="D62" s="77">
        <v>651951.04799954966</v>
      </c>
      <c r="E62" s="78">
        <v>2530795.3496426754</v>
      </c>
      <c r="F62" s="61"/>
      <c r="G62" s="329">
        <v>2018</v>
      </c>
      <c r="H62" s="72" t="s">
        <v>39</v>
      </c>
      <c r="I62" s="88">
        <v>13.452334328827288</v>
      </c>
      <c r="J62" s="88">
        <v>12.132931860855534</v>
      </c>
      <c r="K62" s="89">
        <v>13.109486734653085</v>
      </c>
      <c r="L62" s="34"/>
      <c r="M62" s="329">
        <v>2018</v>
      </c>
      <c r="N62" s="72" t="s">
        <v>39</v>
      </c>
      <c r="O62" s="88">
        <v>13.452334328827288</v>
      </c>
      <c r="P62" s="88">
        <v>12.132931860855534</v>
      </c>
      <c r="Q62" s="89">
        <v>13.109486734653085</v>
      </c>
      <c r="R62" s="34"/>
      <c r="S62" s="329">
        <v>2018</v>
      </c>
      <c r="T62" s="72" t="s">
        <v>39</v>
      </c>
      <c r="U62" s="88">
        <v>7.6289461240238943</v>
      </c>
      <c r="V62" s="88">
        <v>12.422225219998783</v>
      </c>
      <c r="W62" s="89">
        <v>8.7871285895730225</v>
      </c>
      <c r="X62" s="7"/>
    </row>
    <row r="63" spans="1:24" x14ac:dyDescent="0.2">
      <c r="A63" s="335"/>
      <c r="B63" s="79" t="s">
        <v>40</v>
      </c>
      <c r="C63" s="80">
        <v>2086835.7467477114</v>
      </c>
      <c r="D63" s="80">
        <v>793726.31244323333</v>
      </c>
      <c r="E63" s="81">
        <v>2880562.0591909448</v>
      </c>
      <c r="F63" s="61"/>
      <c r="G63" s="335"/>
      <c r="H63" s="73" t="s">
        <v>40</v>
      </c>
      <c r="I63" s="90">
        <v>11.03694296819835</v>
      </c>
      <c r="J63" s="90">
        <v>31.164455137326531</v>
      </c>
      <c r="K63" s="91">
        <v>15.939220048965863</v>
      </c>
      <c r="L63" s="34"/>
      <c r="M63" s="335"/>
      <c r="N63" s="73" t="s">
        <v>40</v>
      </c>
      <c r="O63" s="90">
        <v>12.168346447006218</v>
      </c>
      <c r="P63" s="90">
        <v>21.838994624293974</v>
      </c>
      <c r="Q63" s="91">
        <v>14.598383692976057</v>
      </c>
      <c r="R63" s="34"/>
      <c r="S63" s="335"/>
      <c r="T63" s="73" t="s">
        <v>40</v>
      </c>
      <c r="U63" s="90">
        <v>11.361215543669378</v>
      </c>
      <c r="V63" s="90">
        <v>19.579937756499643</v>
      </c>
      <c r="W63" s="91">
        <v>13.368690444310083</v>
      </c>
      <c r="X63" s="56"/>
    </row>
    <row r="64" spans="1:24" x14ac:dyDescent="0.2">
      <c r="A64" s="335"/>
      <c r="B64" s="82" t="s">
        <v>41</v>
      </c>
      <c r="C64" s="83">
        <v>2098916.8686615052</v>
      </c>
      <c r="D64" s="83">
        <v>887634.97504359344</v>
      </c>
      <c r="E64" s="84">
        <v>2986551.8437050986</v>
      </c>
      <c r="F64" s="61"/>
      <c r="G64" s="335"/>
      <c r="H64" s="74" t="s">
        <v>41</v>
      </c>
      <c r="I64" s="92">
        <v>1.6247284030602716</v>
      </c>
      <c r="J64" s="92">
        <v>32.250650327361853</v>
      </c>
      <c r="K64" s="93">
        <v>9.1361907406375629</v>
      </c>
      <c r="L64" s="34"/>
      <c r="M64" s="335"/>
      <c r="N64" s="74" t="s">
        <v>41</v>
      </c>
      <c r="O64" s="92">
        <v>8.2802864336283477</v>
      </c>
      <c r="P64" s="92">
        <v>25.600617792702842</v>
      </c>
      <c r="Q64" s="93">
        <v>12.594310527285902</v>
      </c>
      <c r="R64" s="34"/>
      <c r="S64" s="335"/>
      <c r="T64" s="74" t="s">
        <v>41</v>
      </c>
      <c r="U64" s="92">
        <v>9.1748246369600892</v>
      </c>
      <c r="V64" s="92">
        <v>23.832118520821034</v>
      </c>
      <c r="W64" s="93">
        <v>12.790130123121536</v>
      </c>
      <c r="X64" s="56"/>
    </row>
    <row r="65" spans="1:24" x14ac:dyDescent="0.2">
      <c r="A65" s="330"/>
      <c r="B65" s="85" t="s">
        <v>42</v>
      </c>
      <c r="C65" s="86">
        <v>2347563.5403371882</v>
      </c>
      <c r="D65" s="86">
        <v>920057.23578096693</v>
      </c>
      <c r="E65" s="87">
        <v>3267620.7761181551</v>
      </c>
      <c r="F65" s="61"/>
      <c r="G65" s="330"/>
      <c r="H65" s="75" t="s">
        <v>42</v>
      </c>
      <c r="I65" s="94">
        <v>-0.42068617418169474</v>
      </c>
      <c r="J65" s="94">
        <v>15.816858250784094</v>
      </c>
      <c r="K65" s="95">
        <v>3.6718508896077973</v>
      </c>
      <c r="L65" s="34"/>
      <c r="M65" s="330"/>
      <c r="N65" s="75" t="s">
        <v>42</v>
      </c>
      <c r="O65" s="94">
        <v>5.7028082064106034</v>
      </c>
      <c r="P65" s="94">
        <v>22.670035465374028</v>
      </c>
      <c r="Q65" s="95">
        <v>9.9438469441660793</v>
      </c>
      <c r="R65" s="34"/>
      <c r="S65" s="330"/>
      <c r="T65" s="75" t="s">
        <v>42</v>
      </c>
      <c r="U65" s="94">
        <v>5.7028082064106034</v>
      </c>
      <c r="V65" s="94">
        <v>22.670035465374028</v>
      </c>
      <c r="W65" s="95">
        <v>9.9438469441660793</v>
      </c>
      <c r="X65" s="56"/>
    </row>
    <row r="66" spans="1:24" x14ac:dyDescent="0.2">
      <c r="A66" s="329">
        <v>2019</v>
      </c>
      <c r="B66" s="77" t="s">
        <v>39</v>
      </c>
      <c r="C66" s="77">
        <v>1819334.8255342541</v>
      </c>
      <c r="D66" s="77">
        <v>734142.49938844226</v>
      </c>
      <c r="E66" s="78">
        <v>2553477.3249226962</v>
      </c>
      <c r="F66" s="61"/>
      <c r="G66" s="329">
        <v>2019</v>
      </c>
      <c r="H66" s="72" t="s">
        <v>39</v>
      </c>
      <c r="I66" s="88">
        <v>-3.1673447372317365</v>
      </c>
      <c r="J66" s="88">
        <v>12.60699735679378</v>
      </c>
      <c r="K66" s="89">
        <v>0.89623901368489634</v>
      </c>
      <c r="L66" s="34"/>
      <c r="M66" s="329">
        <v>2019</v>
      </c>
      <c r="N66" s="72" t="s">
        <v>39</v>
      </c>
      <c r="O66" s="88">
        <v>-3.1673447372317365</v>
      </c>
      <c r="P66" s="88">
        <v>12.60699735679378</v>
      </c>
      <c r="Q66" s="89">
        <v>0.89623901368489634</v>
      </c>
      <c r="R66" s="34"/>
      <c r="S66" s="329">
        <v>2019</v>
      </c>
      <c r="T66" s="72" t="s">
        <v>39</v>
      </c>
      <c r="U66" s="88">
        <v>2.0970117224739182</v>
      </c>
      <c r="V66" s="88">
        <v>22.510544924399547</v>
      </c>
      <c r="W66" s="89">
        <v>7.1942755340447917</v>
      </c>
      <c r="X66" s="7"/>
    </row>
    <row r="67" spans="1:24" x14ac:dyDescent="0.2">
      <c r="A67" s="335"/>
      <c r="B67" s="79" t="s">
        <v>40</v>
      </c>
      <c r="C67" s="80">
        <v>2095412.5475488591</v>
      </c>
      <c r="D67" s="80">
        <v>877481.92875859805</v>
      </c>
      <c r="E67" s="81">
        <v>2972894.4763074573</v>
      </c>
      <c r="F67" s="61"/>
      <c r="G67" s="335"/>
      <c r="H67" s="73" t="s">
        <v>40</v>
      </c>
      <c r="I67" s="90">
        <v>0.41099548991885282</v>
      </c>
      <c r="J67" s="90">
        <v>10.552203574749818</v>
      </c>
      <c r="K67" s="91">
        <v>3.2053611489434752</v>
      </c>
      <c r="L67" s="34"/>
      <c r="M67" s="335"/>
      <c r="N67" s="73" t="s">
        <v>40</v>
      </c>
      <c r="O67" s="90">
        <v>-1.2843364741033869</v>
      </c>
      <c r="P67" s="90">
        <v>11.478845297365027</v>
      </c>
      <c r="Q67" s="91">
        <v>2.1254259090109473</v>
      </c>
      <c r="R67" s="34"/>
      <c r="S67" s="335"/>
      <c r="T67" s="73" t="s">
        <v>40</v>
      </c>
      <c r="U67" s="90">
        <v>-0.32537051652057336</v>
      </c>
      <c r="V67" s="90">
        <v>17.451409281965134</v>
      </c>
      <c r="W67" s="91">
        <v>4.2546150360815771</v>
      </c>
      <c r="X67" s="21"/>
    </row>
    <row r="68" spans="1:24" x14ac:dyDescent="0.2">
      <c r="A68" s="335"/>
      <c r="B68" s="82" t="s">
        <v>41</v>
      </c>
      <c r="C68" s="83">
        <v>2358082.9463423919</v>
      </c>
      <c r="D68" s="83">
        <v>1001703.1733710355</v>
      </c>
      <c r="E68" s="84">
        <v>3359786.1197134275</v>
      </c>
      <c r="F68" s="61"/>
      <c r="G68" s="335"/>
      <c r="H68" s="74" t="s">
        <v>41</v>
      </c>
      <c r="I68" s="92">
        <v>12.347610405654553</v>
      </c>
      <c r="J68" s="92">
        <v>12.850800332855282</v>
      </c>
      <c r="K68" s="93">
        <v>12.497163804305389</v>
      </c>
      <c r="L68" s="34"/>
      <c r="M68" s="335"/>
      <c r="N68" s="74" t="s">
        <v>41</v>
      </c>
      <c r="O68" s="92">
        <v>3.4335901498689037</v>
      </c>
      <c r="P68" s="92">
        <v>12.000762254288189</v>
      </c>
      <c r="Q68" s="93">
        <v>5.8139312264807286</v>
      </c>
      <c r="R68" s="34"/>
      <c r="S68" s="335"/>
      <c r="T68" s="74" t="s">
        <v>41</v>
      </c>
      <c r="U68" s="92">
        <v>2.3547134553141058</v>
      </c>
      <c r="V68" s="92">
        <v>12.970009511948334</v>
      </c>
      <c r="W68" s="93">
        <v>5.2293670662295844</v>
      </c>
      <c r="X68" s="21"/>
    </row>
    <row r="69" spans="1:24" x14ac:dyDescent="0.2">
      <c r="A69" s="330"/>
      <c r="B69" s="85" t="s">
        <v>42</v>
      </c>
      <c r="C69" s="86">
        <v>2306414.751253082</v>
      </c>
      <c r="D69" s="86">
        <v>1022452.9622856214</v>
      </c>
      <c r="E69" s="87">
        <v>3328867.7135387035</v>
      </c>
      <c r="F69" s="61"/>
      <c r="G69" s="330"/>
      <c r="H69" s="75" t="s">
        <v>42</v>
      </c>
      <c r="I69" s="94">
        <v>-1.7528296200321702</v>
      </c>
      <c r="J69" s="94">
        <v>11.12927788864555</v>
      </c>
      <c r="K69" s="95">
        <v>1.8743587954936469</v>
      </c>
      <c r="L69" s="34"/>
      <c r="M69" s="330"/>
      <c r="N69" s="75" t="s">
        <v>42</v>
      </c>
      <c r="O69" s="94">
        <v>1.9862271307756973</v>
      </c>
      <c r="P69" s="94">
        <v>11.754305318205404</v>
      </c>
      <c r="Q69" s="95">
        <v>4.7104212536897228</v>
      </c>
      <c r="R69" s="34"/>
      <c r="S69" s="330"/>
      <c r="T69" s="75" t="s">
        <v>42</v>
      </c>
      <c r="U69" s="94">
        <v>1.9862271307756973</v>
      </c>
      <c r="V69" s="94">
        <v>11.754305318205404</v>
      </c>
      <c r="W69" s="95">
        <v>4.7104212536897228</v>
      </c>
      <c r="X69" s="21"/>
    </row>
    <row r="70" spans="1:24" x14ac:dyDescent="0.2">
      <c r="A70" s="329">
        <v>2020</v>
      </c>
      <c r="B70" s="77" t="s">
        <v>39</v>
      </c>
      <c r="C70" s="77">
        <v>1869353.2139573926</v>
      </c>
      <c r="D70" s="77">
        <v>789735.9461475946</v>
      </c>
      <c r="E70" s="78">
        <v>2659089.1601049872</v>
      </c>
      <c r="F70" s="61"/>
      <c r="G70" s="329">
        <v>2020</v>
      </c>
      <c r="H70" s="72" t="s">
        <v>39</v>
      </c>
      <c r="I70" s="88">
        <v>2.7492679039137435</v>
      </c>
      <c r="J70" s="88">
        <v>7.5725689229901416</v>
      </c>
      <c r="K70" s="89">
        <v>4.1360005100295361</v>
      </c>
      <c r="L70" s="34"/>
      <c r="M70" s="329">
        <v>2020</v>
      </c>
      <c r="N70" s="72" t="s">
        <v>39</v>
      </c>
      <c r="O70" s="88">
        <v>2.7492679039137435</v>
      </c>
      <c r="P70" s="88">
        <v>7.5725689229901416</v>
      </c>
      <c r="Q70" s="89">
        <v>4.1360005100295361</v>
      </c>
      <c r="R70" s="34"/>
      <c r="S70" s="329">
        <v>2020</v>
      </c>
      <c r="T70" s="72" t="s">
        <v>39</v>
      </c>
      <c r="U70" s="88">
        <v>3.3116728861410483</v>
      </c>
      <c r="V70" s="88">
        <v>10.667260634412457</v>
      </c>
      <c r="W70" s="89">
        <v>5.4107973530481912</v>
      </c>
      <c r="X70" s="21"/>
    </row>
    <row r="71" spans="1:24" x14ac:dyDescent="0.2">
      <c r="A71" s="335"/>
      <c r="B71" s="79" t="s">
        <v>40</v>
      </c>
      <c r="C71" s="80">
        <v>984324.28697151563</v>
      </c>
      <c r="D71" s="80">
        <v>412983.63134616846</v>
      </c>
      <c r="E71" s="81">
        <v>1397307.918317684</v>
      </c>
      <c r="F71" s="61"/>
      <c r="G71" s="335"/>
      <c r="H71" s="73" t="s">
        <v>40</v>
      </c>
      <c r="I71" s="90">
        <v>-53.024797521474042</v>
      </c>
      <c r="J71" s="90">
        <v>-52.935369058775983</v>
      </c>
      <c r="K71" s="91">
        <v>-52.998401744375471</v>
      </c>
      <c r="L71" s="34"/>
      <c r="M71" s="335"/>
      <c r="N71" s="73" t="s">
        <v>40</v>
      </c>
      <c r="O71" s="90">
        <v>-27.104427719905331</v>
      </c>
      <c r="P71" s="90">
        <v>-25.372217218338776</v>
      </c>
      <c r="Q71" s="91">
        <v>-26.599273007296944</v>
      </c>
      <c r="R71" s="34"/>
      <c r="S71" s="335"/>
      <c r="T71" s="73" t="s">
        <v>40</v>
      </c>
      <c r="U71" s="90">
        <v>-10.082880236370251</v>
      </c>
      <c r="V71" s="90">
        <v>-5.6280522145226053</v>
      </c>
      <c r="W71" s="91">
        <v>-8.7898612523207404</v>
      </c>
      <c r="X71" s="21"/>
    </row>
    <row r="72" spans="1:24" x14ac:dyDescent="0.2">
      <c r="A72" s="335"/>
      <c r="B72" s="82" t="s">
        <v>41</v>
      </c>
      <c r="C72" s="83">
        <v>1686561.2409825299</v>
      </c>
      <c r="D72" s="83">
        <v>660444.19745172735</v>
      </c>
      <c r="E72" s="84">
        <v>2347005.4384342572</v>
      </c>
      <c r="F72" s="61"/>
      <c r="G72" s="335"/>
      <c r="H72" s="74" t="s">
        <v>41</v>
      </c>
      <c r="I72" s="92">
        <v>-28.477442084955285</v>
      </c>
      <c r="J72" s="92">
        <v>-34.067874095962779</v>
      </c>
      <c r="K72" s="93">
        <v>-30.144201005436479</v>
      </c>
      <c r="L72" s="34"/>
      <c r="M72" s="335"/>
      <c r="N72" s="74" t="s">
        <v>41</v>
      </c>
      <c r="O72" s="92">
        <v>-27.620571405361162</v>
      </c>
      <c r="P72" s="92">
        <v>-28.705311425051228</v>
      </c>
      <c r="Q72" s="93">
        <v>-27.939582282631992</v>
      </c>
      <c r="R72" s="34"/>
      <c r="S72" s="335"/>
      <c r="T72" s="74" t="s">
        <v>41</v>
      </c>
      <c r="U72" s="92">
        <v>-20.576094264989919</v>
      </c>
      <c r="V72" s="92">
        <v>-18.332792206214698</v>
      </c>
      <c r="W72" s="93">
        <v>-19.923914422199584</v>
      </c>
      <c r="X72" s="21"/>
    </row>
    <row r="73" spans="1:24" x14ac:dyDescent="0.2">
      <c r="A73" s="330"/>
      <c r="B73" s="85" t="s">
        <v>42</v>
      </c>
      <c r="C73" s="80">
        <v>2356989.6170938839</v>
      </c>
      <c r="D73" s="80">
        <v>970127.32275711175</v>
      </c>
      <c r="E73" s="81">
        <v>3327116.9398509958</v>
      </c>
      <c r="F73" s="61"/>
      <c r="G73" s="330"/>
      <c r="H73" s="75" t="s">
        <v>42</v>
      </c>
      <c r="I73" s="94">
        <v>2.1927914662063452</v>
      </c>
      <c r="J73" s="94">
        <v>-5.117657384603735</v>
      </c>
      <c r="K73" s="95">
        <v>-5.2593669630884854E-2</v>
      </c>
      <c r="L73" s="34"/>
      <c r="M73" s="330"/>
      <c r="N73" s="75" t="s">
        <v>42</v>
      </c>
      <c r="O73" s="94">
        <v>-19.605649422720383</v>
      </c>
      <c r="P73" s="94">
        <v>-22.07199945151649</v>
      </c>
      <c r="Q73" s="95">
        <v>-20.339754103837059</v>
      </c>
      <c r="R73" s="34"/>
      <c r="S73" s="330"/>
      <c r="T73" s="75" t="s">
        <v>42</v>
      </c>
      <c r="U73" s="94">
        <v>-19.605649422720383</v>
      </c>
      <c r="V73" s="94">
        <v>-22.07199945151649</v>
      </c>
      <c r="W73" s="95">
        <v>-20.339754103837059</v>
      </c>
      <c r="X73" s="21"/>
    </row>
    <row r="74" spans="1:24" x14ac:dyDescent="0.2">
      <c r="A74" s="329">
        <v>2021</v>
      </c>
      <c r="B74" s="77" t="s">
        <v>39</v>
      </c>
      <c r="C74" s="77">
        <v>2194432.9933144506</v>
      </c>
      <c r="D74" s="77">
        <v>981184.58363316243</v>
      </c>
      <c r="E74" s="78">
        <v>3175617.5769476132</v>
      </c>
      <c r="F74" s="20"/>
      <c r="G74" s="329">
        <v>2021</v>
      </c>
      <c r="H74" s="104" t="s">
        <v>39</v>
      </c>
      <c r="I74" s="88">
        <v>17.389960170708928</v>
      </c>
      <c r="J74" s="88">
        <v>24.242107557528826</v>
      </c>
      <c r="K74" s="89">
        <v>19.425013068092547</v>
      </c>
      <c r="L74" s="20"/>
      <c r="M74" s="329">
        <v>2021</v>
      </c>
      <c r="N74" s="104" t="s">
        <v>39</v>
      </c>
      <c r="O74" s="88">
        <v>17.389960170708928</v>
      </c>
      <c r="P74" s="88">
        <v>24.242107557528826</v>
      </c>
      <c r="Q74" s="89">
        <v>19.425013068092547</v>
      </c>
      <c r="R74" s="20"/>
      <c r="S74" s="329">
        <v>2021</v>
      </c>
      <c r="T74" s="104" t="s">
        <v>39</v>
      </c>
      <c r="U74" s="88">
        <v>-16.304465930465451</v>
      </c>
      <c r="V74" s="88">
        <v>-18.05924497130631</v>
      </c>
      <c r="W74" s="89">
        <v>-16.83021354389772</v>
      </c>
      <c r="X74" s="21"/>
    </row>
    <row r="75" spans="1:24" s="17" customFormat="1" x14ac:dyDescent="0.2">
      <c r="A75" s="335"/>
      <c r="B75" s="79" t="s">
        <v>40</v>
      </c>
      <c r="C75" s="80">
        <v>2354227.7017150824</v>
      </c>
      <c r="D75" s="80">
        <v>966344.67015159444</v>
      </c>
      <c r="E75" s="81">
        <v>3320572.371866677</v>
      </c>
      <c r="F75" s="262"/>
      <c r="G75" s="335"/>
      <c r="H75" s="149" t="s">
        <v>40</v>
      </c>
      <c r="I75" s="90">
        <v>139.17196119973508</v>
      </c>
      <c r="J75" s="90">
        <v>133.99103422130335</v>
      </c>
      <c r="K75" s="91">
        <v>137.64070383745798</v>
      </c>
      <c r="L75" s="18"/>
      <c r="M75" s="335"/>
      <c r="N75" s="149" t="s">
        <v>40</v>
      </c>
      <c r="O75" s="90">
        <v>59.39645224622916</v>
      </c>
      <c r="P75" s="90">
        <v>61.927126674285482</v>
      </c>
      <c r="Q75" s="91">
        <v>60.146795868917536</v>
      </c>
      <c r="R75" s="18"/>
      <c r="S75" s="335"/>
      <c r="T75" s="149" t="s">
        <v>40</v>
      </c>
      <c r="U75" s="90">
        <v>14.28586493691142</v>
      </c>
      <c r="V75" s="90">
        <v>10.884369032616782</v>
      </c>
      <c r="W75" s="91">
        <v>13.264352371529053</v>
      </c>
    </row>
    <row r="76" spans="1:24" s="17" customFormat="1" x14ac:dyDescent="0.2">
      <c r="A76" s="335"/>
      <c r="B76" s="150" t="s">
        <v>41</v>
      </c>
      <c r="C76" s="83">
        <v>2756616.1185829677</v>
      </c>
      <c r="D76" s="83">
        <v>1031529.4294477777</v>
      </c>
      <c r="E76" s="84">
        <v>3788145.5480307452</v>
      </c>
      <c r="F76" s="262"/>
      <c r="G76" s="335"/>
      <c r="H76" s="150" t="s">
        <v>41</v>
      </c>
      <c r="I76" s="92">
        <v>63.445954501898917</v>
      </c>
      <c r="J76" s="92">
        <v>56.187219666378162</v>
      </c>
      <c r="K76" s="93">
        <v>61.403356208578131</v>
      </c>
      <c r="L76" s="18"/>
      <c r="M76" s="335"/>
      <c r="N76" s="150" t="s">
        <v>41</v>
      </c>
      <c r="O76" s="92">
        <v>60.900719739177902</v>
      </c>
      <c r="P76" s="92">
        <v>59.892475545779192</v>
      </c>
      <c r="Q76" s="93">
        <v>60.607356319887252</v>
      </c>
      <c r="R76" s="18"/>
      <c r="S76" s="335"/>
      <c r="T76" s="150" t="s">
        <v>41</v>
      </c>
      <c r="U76" s="92">
        <v>41.123929235689836</v>
      </c>
      <c r="V76" s="92">
        <v>36.857606730514036</v>
      </c>
      <c r="W76" s="93">
        <v>39.858965220519813</v>
      </c>
    </row>
    <row r="77" spans="1:24" s="17" customFormat="1" x14ac:dyDescent="0.2">
      <c r="A77" s="330"/>
      <c r="B77" s="148" t="s">
        <v>42</v>
      </c>
      <c r="C77" s="86">
        <v>2849184.4829554423</v>
      </c>
      <c r="D77" s="86">
        <v>1036034.4290589364</v>
      </c>
      <c r="E77" s="87">
        <v>3885218.9120143787</v>
      </c>
      <c r="F77" s="262"/>
      <c r="G77" s="330"/>
      <c r="H77" s="223" t="s">
        <v>42</v>
      </c>
      <c r="I77" s="94">
        <v>20.882351890392449</v>
      </c>
      <c r="J77" s="94">
        <v>6.7936553023283608</v>
      </c>
      <c r="K77" s="95">
        <v>16.774341937869419</v>
      </c>
      <c r="L77" s="18"/>
      <c r="M77" s="330"/>
      <c r="N77" s="223" t="s">
        <v>42</v>
      </c>
      <c r="O77" s="94">
        <v>47.225244228862387</v>
      </c>
      <c r="P77" s="94">
        <v>41.71128111570119</v>
      </c>
      <c r="Q77" s="95">
        <v>45.619711998945256</v>
      </c>
      <c r="R77" s="18"/>
      <c r="S77" s="330"/>
      <c r="T77" s="223" t="s">
        <v>42</v>
      </c>
      <c r="U77" s="94">
        <v>47.225244228862387</v>
      </c>
      <c r="V77" s="94">
        <v>41.71128111570119</v>
      </c>
      <c r="W77" s="95">
        <v>45.619711998945256</v>
      </c>
    </row>
    <row r="78" spans="1:24" s="17" customFormat="1" x14ac:dyDescent="0.2">
      <c r="A78" s="329">
        <v>2022</v>
      </c>
      <c r="B78" s="104" t="s">
        <v>39</v>
      </c>
      <c r="C78" s="77">
        <v>2007893.2794718961</v>
      </c>
      <c r="D78" s="77">
        <v>796683.84203667764</v>
      </c>
      <c r="E78" s="78">
        <v>2804577.1215085736</v>
      </c>
      <c r="F78" s="262"/>
      <c r="G78" s="329">
        <v>2022</v>
      </c>
      <c r="H78" s="104" t="s">
        <v>39</v>
      </c>
      <c r="I78" s="88">
        <v>-8.50058828001875</v>
      </c>
      <c r="J78" s="88">
        <v>-18.803876933462284</v>
      </c>
      <c r="K78" s="89">
        <v>-11.684040866018863</v>
      </c>
      <c r="L78" s="18"/>
      <c r="M78" s="329">
        <v>2022</v>
      </c>
      <c r="N78" s="104" t="s">
        <v>39</v>
      </c>
      <c r="O78" s="88">
        <v>-8.50058828001875</v>
      </c>
      <c r="P78" s="88">
        <v>-18.803876933462284</v>
      </c>
      <c r="Q78" s="89">
        <v>-11.684040866018863</v>
      </c>
      <c r="R78" s="18"/>
      <c r="S78" s="329">
        <v>2022</v>
      </c>
      <c r="T78" s="104" t="s">
        <v>39</v>
      </c>
      <c r="U78" s="88">
        <v>38.015733914470772</v>
      </c>
      <c r="V78" s="88">
        <v>26.642048773055336</v>
      </c>
      <c r="W78" s="89">
        <v>34.658431615575758</v>
      </c>
    </row>
    <row r="79" spans="1:24" s="23" customFormat="1" x14ac:dyDescent="0.2">
      <c r="A79" s="330"/>
      <c r="B79" s="148" t="s">
        <v>40</v>
      </c>
      <c r="C79" s="151">
        <v>2001051.7955374648</v>
      </c>
      <c r="D79" s="151">
        <v>862446.81035636261</v>
      </c>
      <c r="E79" s="152">
        <v>2863498.6058938275</v>
      </c>
      <c r="F79" s="48"/>
      <c r="G79" s="330"/>
      <c r="H79" s="148" t="s">
        <v>40</v>
      </c>
      <c r="I79" s="281">
        <v>-15.001773444443089</v>
      </c>
      <c r="J79" s="281">
        <v>-10.751635829784457</v>
      </c>
      <c r="K79" s="283">
        <v>-13.764909021269144</v>
      </c>
      <c r="M79" s="330"/>
      <c r="N79" s="148" t="s">
        <v>40</v>
      </c>
      <c r="O79" s="281">
        <v>-11.865374364149272</v>
      </c>
      <c r="P79" s="281">
        <v>-14.80843488390493</v>
      </c>
      <c r="Q79" s="283">
        <v>-12.747690999445515</v>
      </c>
      <c r="S79" s="330"/>
      <c r="T79" s="148" t="s">
        <v>40</v>
      </c>
      <c r="U79" s="281">
        <v>11.900709347318127</v>
      </c>
      <c r="V79" s="281">
        <v>4.1528661793477362</v>
      </c>
      <c r="W79" s="283">
        <v>9.6228250259465131</v>
      </c>
    </row>
    <row r="80" spans="1:24" s="17" customFormat="1" x14ac:dyDescent="0.2">
      <c r="A80" s="291"/>
      <c r="B80" s="79"/>
      <c r="E80" s="262"/>
      <c r="F80" s="262"/>
      <c r="G80" s="262"/>
      <c r="L80" s="18"/>
      <c r="M80" s="291"/>
      <c r="R80" s="18"/>
    </row>
    <row r="81" spans="1:14" x14ac:dyDescent="0.2">
      <c r="A81" s="241" t="s">
        <v>249</v>
      </c>
      <c r="B81" s="139"/>
      <c r="C81" s="139"/>
      <c r="D81" s="139"/>
      <c r="E81" s="139"/>
      <c r="F81" s="23"/>
      <c r="G81" s="331"/>
      <c r="H81" s="139"/>
      <c r="I81" s="139"/>
      <c r="J81" s="139"/>
      <c r="K81" s="139"/>
      <c r="M81" s="145"/>
      <c r="N81" s="145"/>
    </row>
    <row r="82" spans="1:14" ht="15.75" customHeight="1" x14ac:dyDescent="0.2">
      <c r="A82" s="332" t="s">
        <v>246</v>
      </c>
      <c r="B82" s="332"/>
      <c r="C82" s="139"/>
      <c r="D82" s="139"/>
      <c r="E82" s="139"/>
      <c r="F82" s="198"/>
      <c r="G82" s="331"/>
      <c r="H82" s="142"/>
      <c r="I82" s="139"/>
      <c r="J82" s="139"/>
      <c r="K82" s="139"/>
      <c r="M82" s="145"/>
      <c r="N82" s="145"/>
    </row>
    <row r="83" spans="1:14" ht="14.25" customHeight="1" x14ac:dyDescent="0.2">
      <c r="A83" s="332" t="s">
        <v>247</v>
      </c>
      <c r="B83" s="332"/>
      <c r="C83" s="139"/>
      <c r="D83" s="139"/>
      <c r="E83" s="139"/>
      <c r="F83" s="198"/>
      <c r="G83" s="331"/>
      <c r="H83" s="142"/>
      <c r="I83" s="139"/>
      <c r="J83" s="139"/>
      <c r="K83" s="139"/>
      <c r="M83" s="145"/>
      <c r="N83" s="145"/>
    </row>
    <row r="84" spans="1:14" x14ac:dyDescent="0.2">
      <c r="A84" s="242" t="s">
        <v>248</v>
      </c>
      <c r="B84" s="142"/>
      <c r="C84" s="139"/>
      <c r="D84" s="139"/>
      <c r="E84" s="139"/>
      <c r="F84" s="198"/>
      <c r="G84" s="331"/>
      <c r="H84" s="142"/>
      <c r="I84" s="139"/>
      <c r="J84" s="139"/>
      <c r="K84" s="139"/>
      <c r="M84" s="145"/>
      <c r="N84" s="145"/>
    </row>
    <row r="85" spans="1:14" x14ac:dyDescent="0.2">
      <c r="A85" s="315" t="str">
        <f>'Contenido '!A130</f>
        <v>Actualizado el 18 de agosto de 2022</v>
      </c>
      <c r="B85" s="142"/>
      <c r="C85" s="139"/>
      <c r="D85" s="139"/>
      <c r="E85" s="139"/>
      <c r="F85" s="198"/>
      <c r="G85" s="331"/>
      <c r="H85" s="142"/>
      <c r="I85" s="139"/>
      <c r="J85" s="139"/>
      <c r="K85" s="139"/>
      <c r="M85" s="145"/>
      <c r="N85" s="145"/>
    </row>
    <row r="86" spans="1:14" x14ac:dyDescent="0.2">
      <c r="A86" s="239"/>
      <c r="B86" s="142"/>
      <c r="C86" s="139"/>
      <c r="D86" s="139"/>
      <c r="E86" s="139"/>
      <c r="F86" s="198"/>
      <c r="G86" s="331"/>
      <c r="H86" s="142"/>
      <c r="I86" s="139"/>
      <c r="J86" s="139"/>
      <c r="K86" s="139"/>
      <c r="M86" s="145"/>
      <c r="N86" s="145"/>
    </row>
    <row r="87" spans="1:14" x14ac:dyDescent="0.2">
      <c r="A87" s="239"/>
      <c r="B87" s="142"/>
      <c r="C87" s="139"/>
      <c r="D87" s="139"/>
      <c r="E87" s="139"/>
      <c r="F87" s="198"/>
      <c r="G87" s="331"/>
      <c r="H87" s="142"/>
      <c r="I87" s="139"/>
      <c r="J87" s="139"/>
      <c r="K87" s="139"/>
      <c r="M87" s="145"/>
      <c r="N87" s="145"/>
    </row>
    <row r="88" spans="1:14" x14ac:dyDescent="0.2">
      <c r="A88" s="193"/>
      <c r="B88" s="139"/>
      <c r="C88" s="139"/>
      <c r="D88" s="139"/>
      <c r="E88" s="139"/>
      <c r="F88" s="198"/>
      <c r="G88" s="331"/>
      <c r="H88" s="139"/>
      <c r="I88" s="139"/>
      <c r="J88" s="139"/>
      <c r="K88" s="139"/>
      <c r="M88" s="145"/>
      <c r="N88" s="145"/>
    </row>
    <row r="89" spans="1:14" x14ac:dyDescent="0.2">
      <c r="A89" s="193"/>
      <c r="B89" s="142"/>
      <c r="C89" s="139"/>
      <c r="D89" s="139"/>
      <c r="E89" s="139"/>
      <c r="F89" s="198"/>
      <c r="G89" s="331"/>
      <c r="H89" s="142"/>
      <c r="I89" s="139"/>
      <c r="J89" s="139"/>
      <c r="K89" s="139"/>
      <c r="M89" s="145"/>
      <c r="N89" s="145"/>
    </row>
    <row r="90" spans="1:14" x14ac:dyDescent="0.2">
      <c r="A90" s="193"/>
      <c r="B90" s="142"/>
      <c r="C90" s="139"/>
      <c r="D90" s="139"/>
      <c r="E90" s="139"/>
      <c r="F90" s="198"/>
      <c r="G90" s="331"/>
      <c r="H90" s="142"/>
      <c r="I90" s="139"/>
      <c r="J90" s="139"/>
      <c r="K90" s="139"/>
      <c r="M90" s="145"/>
      <c r="N90" s="145"/>
    </row>
    <row r="91" spans="1:14" x14ac:dyDescent="0.2">
      <c r="A91" s="193"/>
      <c r="B91" s="142"/>
      <c r="C91" s="139"/>
      <c r="D91" s="139"/>
      <c r="E91" s="139"/>
      <c r="F91" s="198"/>
      <c r="G91" s="331"/>
      <c r="H91" s="142"/>
      <c r="I91" s="139"/>
      <c r="J91" s="139"/>
      <c r="K91" s="139"/>
      <c r="M91" s="145"/>
      <c r="N91" s="145"/>
    </row>
    <row r="92" spans="1:14" x14ac:dyDescent="0.2">
      <c r="A92" s="193"/>
      <c r="B92" s="139"/>
      <c r="C92" s="139"/>
      <c r="D92" s="139"/>
      <c r="E92" s="139"/>
      <c r="F92" s="198"/>
      <c r="G92" s="331"/>
      <c r="H92" s="139"/>
      <c r="I92" s="139"/>
      <c r="J92" s="139"/>
      <c r="K92" s="139"/>
      <c r="M92" s="145"/>
      <c r="N92" s="145"/>
    </row>
    <row r="93" spans="1:14" x14ac:dyDescent="0.2">
      <c r="A93" s="193"/>
      <c r="B93" s="142"/>
      <c r="C93" s="139"/>
      <c r="D93" s="139"/>
      <c r="E93" s="139"/>
      <c r="F93" s="198"/>
      <c r="G93" s="331"/>
      <c r="H93" s="142"/>
      <c r="I93" s="139"/>
      <c r="J93" s="139"/>
      <c r="K93" s="139"/>
    </row>
    <row r="94" spans="1:14" x14ac:dyDescent="0.2">
      <c r="A94" s="193"/>
      <c r="B94" s="142"/>
      <c r="C94" s="139"/>
      <c r="D94" s="139"/>
      <c r="E94" s="139"/>
      <c r="F94" s="198"/>
      <c r="G94" s="331"/>
      <c r="H94" s="142"/>
      <c r="I94" s="139"/>
      <c r="J94" s="139"/>
      <c r="K94" s="139"/>
    </row>
    <row r="95" spans="1:14" x14ac:dyDescent="0.2">
      <c r="A95" s="193"/>
      <c r="B95" s="142"/>
      <c r="C95" s="139"/>
      <c r="D95" s="139"/>
      <c r="E95" s="139"/>
      <c r="F95" s="198"/>
      <c r="G95" s="331"/>
      <c r="H95" s="142"/>
      <c r="I95" s="139"/>
      <c r="J95" s="139"/>
      <c r="K95" s="139"/>
    </row>
    <row r="96" spans="1:14" x14ac:dyDescent="0.2">
      <c r="A96" s="193"/>
      <c r="B96" s="139"/>
      <c r="C96" s="139"/>
      <c r="D96" s="139"/>
      <c r="E96" s="139"/>
      <c r="F96" s="198"/>
      <c r="G96" s="193"/>
      <c r="H96" s="139"/>
      <c r="I96" s="139"/>
      <c r="J96" s="139"/>
      <c r="K96" s="139"/>
    </row>
    <row r="97" spans="1:11" x14ac:dyDescent="0.2">
      <c r="A97" s="193"/>
      <c r="B97" s="142"/>
      <c r="C97" s="139"/>
      <c r="D97" s="139"/>
      <c r="E97" s="139"/>
      <c r="F97" s="198"/>
      <c r="G97" s="193"/>
      <c r="H97" s="142"/>
      <c r="I97" s="139"/>
      <c r="J97" s="139"/>
      <c r="K97" s="139"/>
    </row>
    <row r="98" spans="1:11" x14ac:dyDescent="0.2">
      <c r="A98" s="193"/>
      <c r="B98" s="142"/>
      <c r="C98" s="139"/>
      <c r="D98" s="139"/>
      <c r="E98" s="139"/>
      <c r="F98" s="198"/>
      <c r="G98" s="193"/>
      <c r="H98" s="142"/>
      <c r="I98" s="139"/>
      <c r="J98" s="139"/>
      <c r="K98" s="139"/>
    </row>
    <row r="99" spans="1:11" x14ac:dyDescent="0.2">
      <c r="A99" s="193"/>
      <c r="B99" s="142"/>
      <c r="C99" s="139"/>
      <c r="D99" s="139"/>
      <c r="E99" s="139"/>
      <c r="F99" s="198"/>
      <c r="G99" s="193"/>
      <c r="H99" s="142"/>
      <c r="I99" s="139"/>
      <c r="J99" s="139"/>
      <c r="K99" s="139"/>
    </row>
    <row r="100" spans="1:11" x14ac:dyDescent="0.2">
      <c r="A100" s="193"/>
      <c r="B100" s="139"/>
      <c r="C100" s="139"/>
      <c r="D100" s="139"/>
      <c r="E100" s="139"/>
      <c r="F100" s="198"/>
      <c r="G100" s="193"/>
      <c r="H100" s="139"/>
      <c r="I100" s="139"/>
      <c r="J100" s="139"/>
      <c r="K100" s="139"/>
    </row>
    <row r="101" spans="1:11" x14ac:dyDescent="0.2">
      <c r="A101" s="199"/>
      <c r="B101" s="142"/>
      <c r="C101" s="139"/>
      <c r="D101" s="139"/>
      <c r="E101" s="139"/>
      <c r="F101" s="198"/>
      <c r="G101" s="48"/>
      <c r="H101" s="142"/>
      <c r="I101" s="139"/>
      <c r="J101" s="139"/>
      <c r="K101" s="139"/>
    </row>
    <row r="102" spans="1:11" x14ac:dyDescent="0.2">
      <c r="A102" s="199"/>
      <c r="B102" s="142"/>
      <c r="C102" s="139"/>
      <c r="D102" s="139"/>
      <c r="E102" s="139"/>
      <c r="F102" s="198"/>
      <c r="G102" s="48"/>
      <c r="H102" s="142"/>
      <c r="I102" s="139"/>
      <c r="J102" s="139"/>
      <c r="K102" s="139"/>
    </row>
    <row r="103" spans="1:11" x14ac:dyDescent="0.2">
      <c r="A103" s="199"/>
      <c r="B103" s="142"/>
      <c r="C103" s="139"/>
      <c r="D103" s="139"/>
      <c r="E103" s="139"/>
      <c r="F103" s="198"/>
      <c r="G103" s="48"/>
      <c r="H103" s="142"/>
      <c r="I103" s="139"/>
      <c r="J103" s="139"/>
      <c r="K103" s="139"/>
    </row>
    <row r="104" spans="1:11" x14ac:dyDescent="0.2">
      <c r="A104" s="193"/>
      <c r="B104" s="139"/>
      <c r="C104" s="139"/>
      <c r="D104" s="139"/>
      <c r="E104" s="139"/>
      <c r="F104" s="198"/>
      <c r="G104" s="193"/>
      <c r="H104" s="139"/>
      <c r="I104" s="139"/>
      <c r="J104" s="139"/>
      <c r="K104" s="139"/>
    </row>
    <row r="105" spans="1:11" x14ac:dyDescent="0.2">
      <c r="A105" s="199"/>
      <c r="B105" s="199"/>
      <c r="C105" s="23"/>
      <c r="D105" s="198"/>
      <c r="E105" s="198"/>
      <c r="F105" s="198"/>
      <c r="G105" s="48"/>
      <c r="H105" s="48"/>
      <c r="I105" s="48"/>
      <c r="J105" s="23"/>
      <c r="K105" s="23"/>
    </row>
    <row r="106" spans="1:11" x14ac:dyDescent="0.2">
      <c r="A106" s="145"/>
      <c r="B106" s="145"/>
      <c r="D106" s="147"/>
      <c r="E106" s="147"/>
      <c r="F106" s="147"/>
      <c r="G106" s="31"/>
      <c r="H106" s="31"/>
      <c r="I106" s="31"/>
    </row>
    <row r="107" spans="1:11" x14ac:dyDescent="0.2">
      <c r="A107" s="145"/>
      <c r="B107" s="145"/>
      <c r="D107" s="147"/>
      <c r="E107" s="147"/>
      <c r="F107" s="147"/>
      <c r="G107" s="31"/>
      <c r="H107" s="31"/>
      <c r="I107" s="31"/>
    </row>
    <row r="108" spans="1:11" x14ac:dyDescent="0.2">
      <c r="A108" s="145"/>
      <c r="B108" s="145"/>
      <c r="D108" s="147"/>
      <c r="E108" s="147"/>
      <c r="F108" s="147"/>
      <c r="G108" s="31"/>
      <c r="H108" s="31"/>
      <c r="I108" s="31"/>
    </row>
  </sheetData>
  <mergeCells count="108">
    <mergeCell ref="A74:A77"/>
    <mergeCell ref="G74:G77"/>
    <mergeCell ref="M74:M77"/>
    <mergeCell ref="S74:S77"/>
    <mergeCell ref="A62:A65"/>
    <mergeCell ref="G62:G65"/>
    <mergeCell ref="M62:M65"/>
    <mergeCell ref="S62:S65"/>
    <mergeCell ref="A66:A69"/>
    <mergeCell ref="G66:G69"/>
    <mergeCell ref="M66:M69"/>
    <mergeCell ref="S66:S69"/>
    <mergeCell ref="A70:A73"/>
    <mergeCell ref="G70:G73"/>
    <mergeCell ref="M70:M73"/>
    <mergeCell ref="S70:S73"/>
    <mergeCell ref="M32:M35"/>
    <mergeCell ref="S32:S35"/>
    <mergeCell ref="A54:A57"/>
    <mergeCell ref="G54:G57"/>
    <mergeCell ref="M54:M57"/>
    <mergeCell ref="S54:S57"/>
    <mergeCell ref="A58:A61"/>
    <mergeCell ref="G58:G61"/>
    <mergeCell ref="M58:M61"/>
    <mergeCell ref="S58:S61"/>
    <mergeCell ref="G28:G31"/>
    <mergeCell ref="A28:A31"/>
    <mergeCell ref="A50:A53"/>
    <mergeCell ref="G50:G53"/>
    <mergeCell ref="M50:M53"/>
    <mergeCell ref="S50:S53"/>
    <mergeCell ref="S12:S15"/>
    <mergeCell ref="S16:S19"/>
    <mergeCell ref="S20:S23"/>
    <mergeCell ref="A48:E48"/>
    <mergeCell ref="G48:K48"/>
    <mergeCell ref="M48:Q48"/>
    <mergeCell ref="S48:W48"/>
    <mergeCell ref="G20:G23"/>
    <mergeCell ref="M20:M23"/>
    <mergeCell ref="A46:E46"/>
    <mergeCell ref="G46:K46"/>
    <mergeCell ref="M46:Q46"/>
    <mergeCell ref="S46:W46"/>
    <mergeCell ref="G47:J47"/>
    <mergeCell ref="M47:P47"/>
    <mergeCell ref="S47:V47"/>
    <mergeCell ref="M28:M31"/>
    <mergeCell ref="S28:S31"/>
    <mergeCell ref="S10:W10"/>
    <mergeCell ref="G10:K10"/>
    <mergeCell ref="G24:G27"/>
    <mergeCell ref="A16:A19"/>
    <mergeCell ref="G36:G39"/>
    <mergeCell ref="M36:M39"/>
    <mergeCell ref="S36:S39"/>
    <mergeCell ref="S40:S41"/>
    <mergeCell ref="A45:E45"/>
    <mergeCell ref="G45:K45"/>
    <mergeCell ref="M45:Q45"/>
    <mergeCell ref="S45:W45"/>
    <mergeCell ref="M12:M15"/>
    <mergeCell ref="M16:M19"/>
    <mergeCell ref="G12:G15"/>
    <mergeCell ref="G16:G19"/>
    <mergeCell ref="S24:S27"/>
    <mergeCell ref="A24:A27"/>
    <mergeCell ref="A32:A35"/>
    <mergeCell ref="G32:G35"/>
    <mergeCell ref="A36:A39"/>
    <mergeCell ref="G40:G41"/>
    <mergeCell ref="A40:A41"/>
    <mergeCell ref="M40:M41"/>
    <mergeCell ref="A12:A15"/>
    <mergeCell ref="A8:E8"/>
    <mergeCell ref="G8:K8"/>
    <mergeCell ref="M8:Q8"/>
    <mergeCell ref="M10:Q10"/>
    <mergeCell ref="A10:E10"/>
    <mergeCell ref="G9:J9"/>
    <mergeCell ref="M9:P9"/>
    <mergeCell ref="M24:M27"/>
    <mergeCell ref="A20:A23"/>
    <mergeCell ref="A5:E6"/>
    <mergeCell ref="G5:K6"/>
    <mergeCell ref="M5:Q6"/>
    <mergeCell ref="A78:A79"/>
    <mergeCell ref="G78:G79"/>
    <mergeCell ref="M78:M79"/>
    <mergeCell ref="S78:S79"/>
    <mergeCell ref="G92:G95"/>
    <mergeCell ref="G81:G84"/>
    <mergeCell ref="G85:G87"/>
    <mergeCell ref="G88:G91"/>
    <mergeCell ref="A82:B82"/>
    <mergeCell ref="A83:B83"/>
    <mergeCell ref="S5:W6"/>
    <mergeCell ref="A7:E7"/>
    <mergeCell ref="S7:W7"/>
    <mergeCell ref="G7:K7"/>
    <mergeCell ref="M7:Q7"/>
    <mergeCell ref="S9:V9"/>
    <mergeCell ref="S8:W8"/>
    <mergeCell ref="A43:E44"/>
    <mergeCell ref="G43:K44"/>
    <mergeCell ref="M43:Q44"/>
    <mergeCell ref="S43:W44"/>
  </mergeCells>
  <pageMargins left="0.7" right="0.7" top="0.75" bottom="0.75" header="0.3" footer="0.3"/>
  <pageSetup orientation="portrait" horizontalDpi="4294967294" vertic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HP95"/>
  <sheetViews>
    <sheetView zoomScale="90" zoomScaleNormal="90" workbookViewId="0">
      <pane xSplit="1" ySplit="11" topLeftCell="M36" activePane="bottomRight" state="frozen"/>
      <selection activeCell="H129" sqref="H129"/>
      <selection pane="topRight" activeCell="H129" sqref="H129"/>
      <selection pane="bottomLeft" activeCell="H129" sqref="H129"/>
      <selection pane="bottomRight" activeCell="Y46" sqref="Y46"/>
    </sheetView>
  </sheetViews>
  <sheetFormatPr baseColWidth="10" defaultRowHeight="12.75" x14ac:dyDescent="0.2"/>
  <cols>
    <col min="1" max="1" width="9.7109375" style="1" customWidth="1"/>
    <col min="2" max="2" width="16.85546875" style="1" customWidth="1"/>
    <col min="3" max="28" width="11.42578125" style="1"/>
    <col min="29" max="29" width="3.7109375" style="1" customWidth="1"/>
    <col min="30" max="30" width="9.7109375" style="1" customWidth="1"/>
    <col min="31" max="31" width="16.140625" style="1" customWidth="1"/>
    <col min="32" max="57" width="11.42578125" style="1"/>
    <col min="58" max="58" width="3.7109375" style="1" customWidth="1"/>
    <col min="59" max="59" width="9.7109375" style="1" customWidth="1"/>
    <col min="60" max="60" width="16" style="1" customWidth="1"/>
    <col min="61" max="86" width="11.42578125" style="1"/>
    <col min="87" max="87" width="3.7109375" style="1" customWidth="1"/>
    <col min="88" max="88" width="9.7109375" style="1" customWidth="1"/>
    <col min="89" max="89" width="15.85546875" style="1" customWidth="1"/>
    <col min="90" max="16384" width="11.42578125" style="1"/>
  </cols>
  <sheetData>
    <row r="1" spans="1:224" x14ac:dyDescent="0.2">
      <c r="B1" s="14"/>
      <c r="C1" s="14"/>
      <c r="D1" s="14"/>
      <c r="E1" s="14"/>
      <c r="F1" s="23"/>
      <c r="G1" s="14"/>
      <c r="H1" s="14"/>
      <c r="I1" s="14"/>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3.5" customHeight="1" x14ac:dyDescent="0.2">
      <c r="B4" s="14"/>
      <c r="C4" s="14"/>
      <c r="D4" s="14"/>
      <c r="E4" s="35"/>
      <c r="F4" s="36"/>
      <c r="G4" s="35"/>
      <c r="H4" s="37"/>
      <c r="I4" s="37"/>
    </row>
    <row r="5" spans="1:224" ht="15" customHeight="1" x14ac:dyDescent="0.2">
      <c r="B5" s="14"/>
      <c r="C5" s="14"/>
      <c r="D5" s="14"/>
      <c r="E5" s="35"/>
      <c r="F5" s="35"/>
      <c r="G5" s="35"/>
      <c r="H5" s="37"/>
      <c r="I5" s="37"/>
    </row>
    <row r="6" spans="1:224" s="309" customFormat="1" ht="12.75" customHeight="1" x14ac:dyDescent="0.2">
      <c r="A6" s="392" t="s">
        <v>64</v>
      </c>
      <c r="B6" s="39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06"/>
      <c r="AD6" s="392" t="s">
        <v>64</v>
      </c>
      <c r="AE6" s="393"/>
      <c r="AF6" s="393"/>
      <c r="AG6" s="393"/>
      <c r="AH6" s="393"/>
      <c r="AI6" s="393"/>
      <c r="AJ6" s="393"/>
      <c r="AK6" s="393"/>
      <c r="AL6" s="393"/>
      <c r="AM6" s="393"/>
      <c r="AN6" s="393"/>
      <c r="AO6" s="393"/>
      <c r="AP6" s="393"/>
      <c r="AQ6" s="393"/>
      <c r="AR6" s="393"/>
      <c r="AS6" s="393"/>
      <c r="AT6" s="393"/>
      <c r="AU6" s="393"/>
      <c r="AV6" s="393"/>
      <c r="AW6" s="393"/>
      <c r="AX6" s="393"/>
      <c r="AY6" s="393"/>
      <c r="AZ6" s="393"/>
      <c r="BA6" s="393"/>
      <c r="BB6" s="393"/>
      <c r="BC6" s="393"/>
      <c r="BD6" s="393"/>
      <c r="BE6" s="393"/>
      <c r="BF6" s="235"/>
      <c r="BG6" s="392" t="s">
        <v>64</v>
      </c>
      <c r="BH6" s="393"/>
      <c r="BI6" s="393"/>
      <c r="BJ6" s="393"/>
      <c r="BK6" s="393"/>
      <c r="BL6" s="393"/>
      <c r="BM6" s="393"/>
      <c r="BN6" s="393"/>
      <c r="BO6" s="393"/>
      <c r="BP6" s="393"/>
      <c r="BQ6" s="393"/>
      <c r="BR6" s="393"/>
      <c r="BS6" s="393"/>
      <c r="BT6" s="393"/>
      <c r="BU6" s="393"/>
      <c r="BV6" s="393"/>
      <c r="BW6" s="393"/>
      <c r="BX6" s="393"/>
      <c r="BY6" s="393"/>
      <c r="BZ6" s="393"/>
      <c r="CA6" s="393"/>
      <c r="CB6" s="393"/>
      <c r="CC6" s="393"/>
      <c r="CD6" s="393"/>
      <c r="CE6" s="393"/>
      <c r="CF6" s="393"/>
      <c r="CG6" s="393"/>
      <c r="CH6" s="393"/>
      <c r="CI6" s="235"/>
      <c r="CJ6" s="392" t="s">
        <v>64</v>
      </c>
      <c r="CK6" s="393"/>
      <c r="CL6" s="393"/>
      <c r="CM6" s="393"/>
      <c r="CN6" s="393"/>
      <c r="CO6" s="393"/>
      <c r="CP6" s="393"/>
      <c r="CQ6" s="393"/>
      <c r="CR6" s="393"/>
      <c r="CS6" s="393"/>
      <c r="CT6" s="393"/>
      <c r="CU6" s="393"/>
      <c r="CV6" s="393"/>
      <c r="CW6" s="393"/>
      <c r="CX6" s="393"/>
      <c r="CY6" s="393"/>
      <c r="CZ6" s="393"/>
      <c r="DA6" s="393"/>
      <c r="DB6" s="393"/>
      <c r="DC6" s="393"/>
      <c r="DD6" s="393"/>
      <c r="DE6" s="393"/>
      <c r="DF6" s="393"/>
      <c r="DG6" s="393"/>
      <c r="DH6" s="393"/>
      <c r="DI6" s="393"/>
      <c r="DJ6" s="393"/>
      <c r="DK6" s="393"/>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306"/>
      <c r="ET6" s="306"/>
      <c r="EU6" s="306"/>
      <c r="EV6" s="306"/>
      <c r="EW6" s="306"/>
      <c r="EX6" s="306"/>
      <c r="EY6" s="306"/>
      <c r="EZ6" s="306"/>
      <c r="FA6" s="306"/>
      <c r="FB6" s="306"/>
      <c r="FC6" s="306"/>
      <c r="FD6" s="306"/>
      <c r="FE6" s="306"/>
      <c r="FF6" s="306"/>
      <c r="FG6" s="306"/>
      <c r="FH6" s="306"/>
      <c r="FI6" s="306"/>
      <c r="FJ6" s="306"/>
      <c r="FK6" s="306"/>
      <c r="FL6" s="306"/>
      <c r="FM6" s="306"/>
      <c r="FN6" s="306"/>
      <c r="FO6" s="306"/>
      <c r="FP6" s="306"/>
      <c r="FQ6" s="306"/>
      <c r="FR6" s="306"/>
      <c r="FS6" s="306"/>
      <c r="FT6" s="306"/>
      <c r="FU6" s="306"/>
      <c r="FV6" s="306"/>
      <c r="FW6" s="306"/>
      <c r="FX6" s="306"/>
      <c r="FY6" s="306"/>
      <c r="FZ6" s="306"/>
      <c r="GA6" s="306"/>
      <c r="GB6" s="306"/>
      <c r="GC6" s="306"/>
      <c r="GD6" s="306"/>
      <c r="GE6" s="306"/>
      <c r="GF6" s="306"/>
      <c r="GG6" s="306"/>
      <c r="GH6" s="306"/>
      <c r="GI6" s="306"/>
      <c r="GJ6" s="306"/>
      <c r="GK6" s="306"/>
      <c r="GL6" s="306"/>
      <c r="GM6" s="306"/>
      <c r="GN6" s="306"/>
      <c r="GO6" s="306"/>
      <c r="GP6" s="306"/>
      <c r="GQ6" s="306"/>
      <c r="GR6" s="306"/>
      <c r="GS6" s="306"/>
      <c r="GT6" s="306"/>
      <c r="GU6" s="306"/>
      <c r="GV6" s="306"/>
      <c r="GW6" s="306"/>
      <c r="GX6" s="306"/>
      <c r="GY6" s="306"/>
      <c r="GZ6" s="306"/>
      <c r="HA6" s="306"/>
      <c r="HB6" s="306"/>
      <c r="HC6" s="306"/>
      <c r="HD6" s="306"/>
      <c r="HE6" s="306"/>
      <c r="HF6" s="306"/>
      <c r="HG6" s="306"/>
      <c r="HH6" s="306"/>
      <c r="HI6" s="306"/>
      <c r="HJ6" s="306"/>
      <c r="HK6" s="306"/>
      <c r="HL6" s="306"/>
      <c r="HM6" s="306"/>
      <c r="HN6" s="306"/>
      <c r="HO6" s="306"/>
      <c r="HP6" s="306"/>
    </row>
    <row r="7" spans="1:224" s="309" customFormat="1" ht="12.75" customHeight="1" x14ac:dyDescent="0.2">
      <c r="A7" s="392"/>
      <c r="B7" s="393"/>
      <c r="C7" s="393"/>
      <c r="D7" s="393"/>
      <c r="E7" s="393"/>
      <c r="F7" s="393"/>
      <c r="G7" s="393"/>
      <c r="H7" s="393"/>
      <c r="I7" s="393"/>
      <c r="J7" s="393"/>
      <c r="K7" s="393"/>
      <c r="L7" s="393"/>
      <c r="M7" s="393"/>
      <c r="N7" s="393"/>
      <c r="O7" s="393"/>
      <c r="P7" s="393"/>
      <c r="Q7" s="393"/>
      <c r="R7" s="393"/>
      <c r="S7" s="393"/>
      <c r="T7" s="393"/>
      <c r="U7" s="393"/>
      <c r="V7" s="393"/>
      <c r="W7" s="393"/>
      <c r="X7" s="393"/>
      <c r="Y7" s="393"/>
      <c r="Z7" s="393"/>
      <c r="AA7" s="393"/>
      <c r="AB7" s="393"/>
      <c r="AC7" s="306"/>
      <c r="AD7" s="392"/>
      <c r="AE7" s="393"/>
      <c r="AF7" s="393"/>
      <c r="AG7" s="393"/>
      <c r="AH7" s="393"/>
      <c r="AI7" s="393"/>
      <c r="AJ7" s="393"/>
      <c r="AK7" s="393"/>
      <c r="AL7" s="393"/>
      <c r="AM7" s="393"/>
      <c r="AN7" s="393"/>
      <c r="AO7" s="393"/>
      <c r="AP7" s="393"/>
      <c r="AQ7" s="393"/>
      <c r="AR7" s="393"/>
      <c r="AS7" s="393"/>
      <c r="AT7" s="393"/>
      <c r="AU7" s="393"/>
      <c r="AV7" s="393"/>
      <c r="AW7" s="393"/>
      <c r="AX7" s="393"/>
      <c r="AY7" s="393"/>
      <c r="AZ7" s="393"/>
      <c r="BA7" s="393"/>
      <c r="BB7" s="393"/>
      <c r="BC7" s="393"/>
      <c r="BD7" s="393"/>
      <c r="BE7" s="393"/>
      <c r="BF7" s="235"/>
      <c r="BG7" s="392"/>
      <c r="BH7" s="393"/>
      <c r="BI7" s="393"/>
      <c r="BJ7" s="393"/>
      <c r="BK7" s="393"/>
      <c r="BL7" s="393"/>
      <c r="BM7" s="393"/>
      <c r="BN7" s="393"/>
      <c r="BO7" s="393"/>
      <c r="BP7" s="393"/>
      <c r="BQ7" s="393"/>
      <c r="BR7" s="393"/>
      <c r="BS7" s="393"/>
      <c r="BT7" s="393"/>
      <c r="BU7" s="393"/>
      <c r="BV7" s="393"/>
      <c r="BW7" s="393"/>
      <c r="BX7" s="393"/>
      <c r="BY7" s="393"/>
      <c r="BZ7" s="393"/>
      <c r="CA7" s="393"/>
      <c r="CB7" s="393"/>
      <c r="CC7" s="393"/>
      <c r="CD7" s="393"/>
      <c r="CE7" s="393"/>
      <c r="CF7" s="393"/>
      <c r="CG7" s="393"/>
      <c r="CH7" s="393"/>
      <c r="CI7" s="235"/>
      <c r="CJ7" s="392"/>
      <c r="CK7" s="393"/>
      <c r="CL7" s="393"/>
      <c r="CM7" s="393"/>
      <c r="CN7" s="393"/>
      <c r="CO7" s="393"/>
      <c r="CP7" s="393"/>
      <c r="CQ7" s="393"/>
      <c r="CR7" s="393"/>
      <c r="CS7" s="393"/>
      <c r="CT7" s="393"/>
      <c r="CU7" s="393"/>
      <c r="CV7" s="393"/>
      <c r="CW7" s="393"/>
      <c r="CX7" s="393"/>
      <c r="CY7" s="393"/>
      <c r="CZ7" s="393"/>
      <c r="DA7" s="393"/>
      <c r="DB7" s="393"/>
      <c r="DC7" s="393"/>
      <c r="DD7" s="393"/>
      <c r="DE7" s="393"/>
      <c r="DF7" s="393"/>
      <c r="DG7" s="393"/>
      <c r="DH7" s="393"/>
      <c r="DI7" s="393"/>
      <c r="DJ7" s="393"/>
      <c r="DK7" s="393"/>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c r="FL7" s="306"/>
      <c r="FM7" s="306"/>
      <c r="FN7" s="306"/>
      <c r="FO7" s="306"/>
      <c r="FP7" s="306"/>
      <c r="FQ7" s="306"/>
      <c r="FR7" s="306"/>
      <c r="FS7" s="306"/>
      <c r="FT7" s="306"/>
      <c r="FU7" s="306"/>
      <c r="FV7" s="306"/>
      <c r="FW7" s="306"/>
      <c r="FX7" s="306"/>
      <c r="FY7" s="306"/>
      <c r="FZ7" s="306"/>
      <c r="GA7" s="306"/>
      <c r="GB7" s="306"/>
      <c r="GC7" s="306"/>
      <c r="GD7" s="306"/>
      <c r="GE7" s="306"/>
      <c r="GF7" s="306"/>
      <c r="GG7" s="306"/>
      <c r="GH7" s="306"/>
      <c r="GI7" s="306"/>
      <c r="GJ7" s="306"/>
      <c r="GK7" s="306"/>
      <c r="GL7" s="306"/>
      <c r="GM7" s="306"/>
      <c r="GN7" s="306"/>
      <c r="GO7" s="306"/>
      <c r="GP7" s="306"/>
      <c r="GQ7" s="306"/>
      <c r="GR7" s="306"/>
      <c r="GS7" s="306"/>
      <c r="GT7" s="306"/>
      <c r="GU7" s="306"/>
      <c r="GV7" s="306"/>
      <c r="GW7" s="306"/>
      <c r="GX7" s="306"/>
      <c r="GY7" s="306"/>
      <c r="GZ7" s="306"/>
      <c r="HA7" s="306"/>
      <c r="HB7" s="306"/>
      <c r="HC7" s="306"/>
      <c r="HD7" s="306"/>
      <c r="HE7" s="306"/>
      <c r="HF7" s="306"/>
      <c r="HG7" s="306"/>
      <c r="HH7" s="306"/>
      <c r="HI7" s="306"/>
      <c r="HJ7" s="306"/>
      <c r="HK7" s="306"/>
      <c r="HL7" s="306"/>
      <c r="HM7" s="306"/>
      <c r="HN7" s="306"/>
      <c r="HO7" s="306"/>
      <c r="HP7" s="306"/>
    </row>
    <row r="8" spans="1:224" s="307" customFormat="1" ht="14.25" customHeight="1" x14ac:dyDescent="0.2">
      <c r="A8" s="391" t="s">
        <v>329</v>
      </c>
      <c r="B8" s="391"/>
      <c r="C8" s="391"/>
      <c r="D8" s="391"/>
      <c r="E8" s="391"/>
      <c r="F8" s="391"/>
      <c r="G8" s="391"/>
      <c r="H8" s="391"/>
      <c r="I8" s="391"/>
      <c r="J8" s="391"/>
      <c r="K8" s="391"/>
      <c r="L8" s="391"/>
      <c r="M8" s="391"/>
      <c r="N8" s="391"/>
      <c r="O8" s="391"/>
      <c r="P8" s="391"/>
      <c r="Q8" s="391"/>
      <c r="R8" s="391"/>
      <c r="S8" s="391"/>
      <c r="T8" s="391"/>
      <c r="U8" s="391"/>
      <c r="V8" s="391"/>
      <c r="W8" s="391"/>
      <c r="X8" s="391"/>
      <c r="Y8" s="391"/>
      <c r="Z8" s="391"/>
      <c r="AA8" s="391"/>
      <c r="AB8" s="391"/>
      <c r="AC8" s="235"/>
      <c r="AD8" s="391" t="s">
        <v>330</v>
      </c>
      <c r="AE8" s="391"/>
      <c r="AF8" s="391"/>
      <c r="AG8" s="391"/>
      <c r="AH8" s="391"/>
      <c r="AI8" s="391"/>
      <c r="AJ8" s="391"/>
      <c r="AK8" s="391"/>
      <c r="AL8" s="391"/>
      <c r="AM8" s="391"/>
      <c r="AN8" s="391"/>
      <c r="AO8" s="391"/>
      <c r="AP8" s="391"/>
      <c r="AQ8" s="391"/>
      <c r="AR8" s="391"/>
      <c r="AS8" s="391"/>
      <c r="AT8" s="391"/>
      <c r="AU8" s="391"/>
      <c r="AV8" s="391"/>
      <c r="AW8" s="391"/>
      <c r="AX8" s="391"/>
      <c r="AY8" s="391"/>
      <c r="AZ8" s="391"/>
      <c r="BA8" s="391"/>
      <c r="BB8" s="391"/>
      <c r="BC8" s="391"/>
      <c r="BD8" s="391"/>
      <c r="BE8" s="391"/>
      <c r="BF8" s="235"/>
      <c r="BG8" s="391" t="s">
        <v>331</v>
      </c>
      <c r="BH8" s="391"/>
      <c r="BI8" s="391"/>
      <c r="BJ8" s="391"/>
      <c r="BK8" s="391"/>
      <c r="BL8" s="391"/>
      <c r="BM8" s="391"/>
      <c r="BN8" s="391"/>
      <c r="BO8" s="391"/>
      <c r="BP8" s="391"/>
      <c r="BQ8" s="391"/>
      <c r="BR8" s="391"/>
      <c r="BS8" s="391"/>
      <c r="BT8" s="391"/>
      <c r="BU8" s="391"/>
      <c r="BV8" s="391"/>
      <c r="BW8" s="391"/>
      <c r="BX8" s="391"/>
      <c r="BY8" s="391"/>
      <c r="BZ8" s="391"/>
      <c r="CA8" s="391"/>
      <c r="CB8" s="391"/>
      <c r="CC8" s="391"/>
      <c r="CD8" s="391"/>
      <c r="CE8" s="391"/>
      <c r="CF8" s="391"/>
      <c r="CG8" s="391"/>
      <c r="CH8" s="391"/>
      <c r="CI8" s="235"/>
      <c r="CJ8" s="391" t="s">
        <v>332</v>
      </c>
      <c r="CK8" s="391"/>
      <c r="CL8" s="391"/>
      <c r="CM8" s="391"/>
      <c r="CN8" s="391"/>
      <c r="CO8" s="391"/>
      <c r="CP8" s="391"/>
      <c r="CQ8" s="391"/>
      <c r="CR8" s="391"/>
      <c r="CS8" s="391"/>
      <c r="CT8" s="391"/>
      <c r="CU8" s="391"/>
      <c r="CV8" s="391"/>
      <c r="CW8" s="391"/>
      <c r="CX8" s="391"/>
      <c r="CY8" s="391"/>
      <c r="CZ8" s="391"/>
      <c r="DA8" s="391"/>
      <c r="DB8" s="391"/>
      <c r="DC8" s="391"/>
      <c r="DD8" s="391"/>
      <c r="DE8" s="391"/>
      <c r="DF8" s="391"/>
      <c r="DG8" s="391"/>
      <c r="DH8" s="391"/>
      <c r="DI8" s="391"/>
      <c r="DJ8" s="391"/>
      <c r="DK8" s="391"/>
      <c r="DL8" s="235"/>
      <c r="DM8" s="235"/>
      <c r="DN8" s="235"/>
      <c r="DO8" s="235"/>
      <c r="DP8" s="235"/>
      <c r="DQ8" s="235"/>
      <c r="DR8" s="235"/>
      <c r="DS8" s="235"/>
      <c r="DT8" s="235"/>
      <c r="DU8" s="235"/>
      <c r="DV8" s="235"/>
      <c r="DW8" s="235"/>
      <c r="DX8" s="235"/>
      <c r="DY8" s="235"/>
      <c r="DZ8" s="235"/>
      <c r="EA8" s="235"/>
      <c r="EB8" s="235"/>
      <c r="EC8" s="235"/>
      <c r="ED8" s="235"/>
      <c r="EE8" s="235"/>
      <c r="EF8" s="235"/>
      <c r="EG8" s="235"/>
      <c r="EH8" s="235"/>
      <c r="EI8" s="235"/>
      <c r="EJ8" s="235"/>
      <c r="EK8" s="235"/>
      <c r="EL8" s="235"/>
      <c r="EM8" s="235"/>
      <c r="EN8" s="235"/>
      <c r="EO8" s="235"/>
      <c r="EP8" s="235"/>
      <c r="EQ8" s="235"/>
      <c r="ER8" s="235"/>
      <c r="ES8" s="235"/>
      <c r="ET8" s="235"/>
      <c r="EU8" s="235"/>
      <c r="EV8" s="235"/>
      <c r="EW8" s="235"/>
      <c r="EX8" s="235"/>
      <c r="EY8" s="235"/>
      <c r="EZ8" s="235"/>
      <c r="FA8" s="235"/>
      <c r="FB8" s="235"/>
      <c r="FC8" s="235"/>
      <c r="FD8" s="235"/>
      <c r="FE8" s="235"/>
      <c r="FF8" s="235"/>
      <c r="FG8" s="235"/>
      <c r="FH8" s="235"/>
      <c r="FI8" s="235"/>
      <c r="FJ8" s="235"/>
      <c r="FK8" s="235"/>
      <c r="FL8" s="235"/>
      <c r="FM8" s="235"/>
      <c r="FN8" s="235"/>
      <c r="FO8" s="235"/>
      <c r="FP8" s="235"/>
      <c r="FQ8" s="235"/>
      <c r="FR8" s="235"/>
      <c r="FS8" s="235"/>
      <c r="FT8" s="235"/>
      <c r="FU8" s="235"/>
      <c r="FV8" s="235"/>
      <c r="FW8" s="235"/>
      <c r="FX8" s="235"/>
      <c r="FY8" s="235"/>
      <c r="FZ8" s="235"/>
      <c r="GA8" s="235"/>
      <c r="GB8" s="235"/>
      <c r="GC8" s="235"/>
      <c r="GD8" s="235"/>
      <c r="GE8" s="235"/>
      <c r="GF8" s="235"/>
      <c r="GG8" s="235"/>
      <c r="GH8" s="235"/>
      <c r="GI8" s="235"/>
      <c r="GJ8" s="235"/>
      <c r="GK8" s="235"/>
      <c r="GL8" s="235"/>
      <c r="GM8" s="235"/>
      <c r="GN8" s="235"/>
      <c r="GO8" s="235"/>
      <c r="GP8" s="235"/>
      <c r="GQ8" s="235"/>
      <c r="GR8" s="235"/>
      <c r="GS8" s="235"/>
      <c r="GT8" s="235"/>
      <c r="GU8" s="235"/>
      <c r="GV8" s="235"/>
      <c r="GW8" s="235"/>
      <c r="GX8" s="235"/>
      <c r="GY8" s="235"/>
      <c r="GZ8" s="235"/>
      <c r="HA8" s="235"/>
      <c r="HB8" s="235"/>
      <c r="HC8" s="235"/>
      <c r="HD8" s="235"/>
      <c r="HE8" s="235"/>
      <c r="HF8" s="235"/>
      <c r="HG8" s="235"/>
      <c r="HH8" s="235"/>
      <c r="HI8" s="235"/>
      <c r="HJ8" s="235"/>
      <c r="HK8" s="235"/>
      <c r="HL8" s="235"/>
      <c r="HM8" s="235"/>
      <c r="HN8" s="235"/>
      <c r="HO8" s="235"/>
      <c r="HP8" s="235"/>
    </row>
    <row r="9" spans="1:224" s="309" customFormat="1" ht="14.25" customHeight="1" x14ac:dyDescent="0.2">
      <c r="A9" s="391" t="str">
        <f>Hoja2!A1</f>
        <v>2015 (I trimestre) - 2022 (II trimestre)pr</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235"/>
      <c r="AD9" s="391" t="str">
        <f>Hoja2!A2</f>
        <v>2016 (I trimestre) - 2022 (II trimestre)pr</v>
      </c>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235"/>
      <c r="BG9" s="391" t="str">
        <f>Hoja2!A2</f>
        <v>2016 (I trimestre) - 2022 (II trimestre)pr</v>
      </c>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235"/>
      <c r="CJ9" s="391" t="str">
        <f>Hoja2!A3</f>
        <v>2016 (IV trimestre) - 2022 (II trimestre)pr</v>
      </c>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06"/>
      <c r="DM9" s="306"/>
      <c r="DN9" s="306"/>
      <c r="DO9" s="306"/>
      <c r="DP9" s="306"/>
      <c r="DQ9" s="306"/>
      <c r="DR9" s="306"/>
      <c r="DS9" s="306"/>
      <c r="DT9" s="306"/>
      <c r="DU9" s="306"/>
      <c r="DV9" s="306"/>
      <c r="DW9" s="306"/>
      <c r="DX9" s="306"/>
      <c r="DY9" s="306"/>
      <c r="DZ9" s="306"/>
      <c r="EA9" s="306"/>
      <c r="EB9" s="306"/>
      <c r="EC9" s="306"/>
      <c r="ED9" s="306"/>
      <c r="EE9" s="306"/>
      <c r="EF9" s="306"/>
      <c r="EG9" s="306"/>
      <c r="EH9" s="306"/>
      <c r="EI9" s="306"/>
      <c r="EJ9" s="306"/>
      <c r="EK9" s="306"/>
      <c r="EL9" s="306"/>
      <c r="EM9" s="306"/>
      <c r="EN9" s="306"/>
      <c r="EO9" s="306"/>
      <c r="EP9" s="306"/>
      <c r="EQ9" s="306"/>
      <c r="ER9" s="306"/>
      <c r="ES9" s="306"/>
      <c r="ET9" s="306"/>
      <c r="EU9" s="306"/>
      <c r="EV9" s="306"/>
      <c r="EW9" s="306"/>
      <c r="EX9" s="306"/>
      <c r="EY9" s="306"/>
      <c r="EZ9" s="306"/>
      <c r="FA9" s="306"/>
      <c r="FB9" s="306"/>
      <c r="FC9" s="306"/>
      <c r="FD9" s="306"/>
      <c r="FE9" s="306"/>
      <c r="FF9" s="306"/>
      <c r="FG9" s="306"/>
      <c r="FH9" s="306"/>
      <c r="FI9" s="306"/>
      <c r="FJ9" s="306"/>
      <c r="FK9" s="306"/>
      <c r="FL9" s="306"/>
      <c r="FM9" s="306"/>
      <c r="FN9" s="306"/>
      <c r="FO9" s="306"/>
      <c r="FP9" s="306"/>
      <c r="FQ9" s="306"/>
      <c r="FR9" s="306"/>
      <c r="FS9" s="306"/>
      <c r="FT9" s="306"/>
      <c r="FU9" s="306"/>
      <c r="FV9" s="306"/>
      <c r="FW9" s="306"/>
      <c r="FX9" s="306"/>
      <c r="FY9" s="306"/>
      <c r="FZ9" s="306"/>
      <c r="GA9" s="306"/>
      <c r="GB9" s="306"/>
      <c r="GC9" s="306"/>
      <c r="GD9" s="306"/>
      <c r="GE9" s="306"/>
      <c r="GF9" s="306"/>
      <c r="GG9" s="306"/>
      <c r="GH9" s="306"/>
      <c r="GI9" s="306"/>
      <c r="GJ9" s="306"/>
      <c r="GK9" s="306"/>
      <c r="GL9" s="306"/>
      <c r="GM9" s="306"/>
      <c r="GN9" s="306"/>
      <c r="GO9" s="306"/>
      <c r="GP9" s="306"/>
      <c r="GQ9" s="306"/>
      <c r="GR9" s="306"/>
      <c r="GS9" s="306"/>
      <c r="GT9" s="306"/>
      <c r="GU9" s="306"/>
      <c r="GV9" s="306"/>
      <c r="GW9" s="306"/>
      <c r="GX9" s="306"/>
      <c r="GY9" s="306"/>
      <c r="GZ9" s="306"/>
      <c r="HA9" s="306"/>
      <c r="HB9" s="306"/>
      <c r="HC9" s="306"/>
      <c r="HD9" s="306"/>
      <c r="HE9" s="306"/>
      <c r="HF9" s="306"/>
      <c r="HG9" s="306"/>
      <c r="HH9" s="306"/>
      <c r="HI9" s="306"/>
      <c r="HJ9" s="306"/>
      <c r="HK9" s="306"/>
      <c r="HL9" s="306"/>
      <c r="HM9" s="306"/>
      <c r="HN9" s="306"/>
      <c r="HO9" s="306"/>
      <c r="HP9" s="306"/>
    </row>
    <row r="10" spans="1:224" s="309" customFormat="1" ht="12" x14ac:dyDescent="0.2">
      <c r="A10" s="308"/>
      <c r="B10" s="308"/>
      <c r="C10" s="308"/>
      <c r="D10" s="308"/>
      <c r="E10" s="308"/>
      <c r="F10" s="308"/>
      <c r="G10" s="308"/>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c r="BB10" s="306"/>
      <c r="BC10" s="306"/>
      <c r="BD10" s="306"/>
      <c r="BE10" s="217" t="s">
        <v>43</v>
      </c>
      <c r="BF10" s="235"/>
      <c r="BG10" s="306"/>
      <c r="BH10" s="306"/>
      <c r="BI10" s="306"/>
      <c r="BJ10" s="306"/>
      <c r="BK10" s="306"/>
      <c r="BL10" s="306"/>
      <c r="BM10" s="306"/>
      <c r="BN10" s="306"/>
      <c r="BO10" s="306"/>
      <c r="BP10" s="306"/>
      <c r="BQ10" s="306"/>
      <c r="BR10" s="306"/>
      <c r="BS10" s="306"/>
      <c r="BT10" s="306"/>
      <c r="BU10" s="306"/>
      <c r="BV10" s="306"/>
      <c r="BW10" s="306"/>
      <c r="BX10" s="306"/>
      <c r="BY10" s="306"/>
      <c r="BZ10" s="306"/>
      <c r="CA10" s="306"/>
      <c r="CB10" s="306"/>
      <c r="CC10" s="306"/>
      <c r="CD10" s="306"/>
      <c r="CE10" s="306"/>
      <c r="CF10" s="306"/>
      <c r="CG10" s="306"/>
      <c r="CH10" s="217" t="s">
        <v>43</v>
      </c>
      <c r="CI10" s="235"/>
      <c r="CJ10" s="306"/>
      <c r="CK10" s="306"/>
      <c r="CL10" s="306"/>
      <c r="CM10" s="306"/>
      <c r="CN10" s="306"/>
      <c r="CO10" s="306"/>
      <c r="CP10" s="306"/>
      <c r="CQ10" s="306"/>
      <c r="CR10" s="306"/>
      <c r="CS10" s="306"/>
      <c r="CT10" s="306"/>
      <c r="CU10" s="306"/>
      <c r="CV10" s="306"/>
      <c r="CW10" s="306"/>
      <c r="CX10" s="306"/>
      <c r="CY10" s="306"/>
      <c r="CZ10" s="306"/>
      <c r="DA10" s="306"/>
      <c r="DB10" s="306"/>
      <c r="DC10" s="306"/>
      <c r="DD10" s="306"/>
      <c r="DE10" s="306"/>
      <c r="DF10" s="306"/>
      <c r="DG10" s="306"/>
      <c r="DH10" s="306"/>
      <c r="DI10" s="306"/>
      <c r="DJ10" s="306"/>
      <c r="DK10" s="217" t="s">
        <v>43</v>
      </c>
      <c r="DL10" s="306"/>
      <c r="DM10" s="306"/>
      <c r="DN10" s="306"/>
      <c r="DO10" s="306"/>
      <c r="DP10" s="306"/>
      <c r="DQ10" s="306"/>
      <c r="DR10" s="306"/>
      <c r="DS10" s="306"/>
      <c r="DT10" s="306"/>
      <c r="DU10" s="306"/>
      <c r="DV10" s="306"/>
      <c r="DW10" s="306"/>
      <c r="DX10" s="306"/>
      <c r="DY10" s="306"/>
      <c r="DZ10" s="306"/>
      <c r="EA10" s="306"/>
      <c r="EB10" s="306"/>
      <c r="EC10" s="306"/>
      <c r="ED10" s="306"/>
      <c r="EE10" s="306"/>
      <c r="EF10" s="306"/>
      <c r="EG10" s="306"/>
      <c r="EH10" s="306"/>
      <c r="EI10" s="306"/>
      <c r="EJ10" s="306"/>
      <c r="EK10" s="306"/>
      <c r="EL10" s="306"/>
      <c r="EM10" s="306"/>
      <c r="EN10" s="306"/>
      <c r="EO10" s="306"/>
      <c r="EP10" s="306"/>
      <c r="EQ10" s="306"/>
      <c r="ER10" s="306"/>
      <c r="ES10" s="306"/>
      <c r="ET10" s="306"/>
      <c r="EU10" s="306"/>
      <c r="EV10" s="306"/>
      <c r="EW10" s="306"/>
      <c r="EX10" s="306"/>
      <c r="EY10" s="306"/>
      <c r="EZ10" s="306"/>
      <c r="FA10" s="306"/>
      <c r="FB10" s="306"/>
      <c r="FC10" s="306"/>
      <c r="FD10" s="306"/>
      <c r="FE10" s="306"/>
      <c r="FF10" s="306"/>
      <c r="FG10" s="306"/>
      <c r="FH10" s="306"/>
      <c r="FI10" s="306"/>
      <c r="FJ10" s="306"/>
      <c r="FK10" s="306"/>
      <c r="FL10" s="306"/>
      <c r="FM10" s="306"/>
      <c r="FN10" s="306"/>
      <c r="FO10" s="306"/>
      <c r="FP10" s="306"/>
      <c r="FQ10" s="306"/>
      <c r="FR10" s="306"/>
      <c r="FS10" s="306"/>
      <c r="FT10" s="306"/>
      <c r="FU10" s="306"/>
      <c r="FV10" s="306"/>
      <c r="FW10" s="306"/>
      <c r="FX10" s="306"/>
      <c r="FY10" s="306"/>
      <c r="FZ10" s="306"/>
      <c r="GA10" s="306"/>
      <c r="GB10" s="306"/>
      <c r="GC10" s="306"/>
      <c r="GD10" s="306"/>
      <c r="GE10" s="306"/>
      <c r="GF10" s="306"/>
      <c r="GG10" s="306"/>
      <c r="GH10" s="306"/>
      <c r="GI10" s="306"/>
      <c r="GJ10" s="306"/>
      <c r="GK10" s="306"/>
      <c r="GL10" s="306"/>
      <c r="GM10" s="306"/>
      <c r="GN10" s="306"/>
      <c r="GO10" s="306"/>
      <c r="GP10" s="306"/>
      <c r="GQ10" s="306"/>
      <c r="GR10" s="306"/>
      <c r="GS10" s="306"/>
      <c r="GT10" s="306"/>
      <c r="GU10" s="306"/>
      <c r="GV10" s="306"/>
      <c r="GW10" s="306"/>
      <c r="GX10" s="306"/>
      <c r="GY10" s="306"/>
      <c r="GZ10" s="306"/>
      <c r="HA10" s="306"/>
      <c r="HB10" s="306"/>
      <c r="HC10" s="306"/>
      <c r="HD10" s="306"/>
      <c r="HE10" s="306"/>
      <c r="HF10" s="306"/>
      <c r="HG10" s="306"/>
      <c r="HH10" s="306"/>
      <c r="HI10" s="306"/>
      <c r="HJ10" s="306"/>
      <c r="HK10" s="306"/>
      <c r="HL10" s="306"/>
      <c r="HM10" s="306"/>
      <c r="HN10" s="306"/>
      <c r="HO10" s="306"/>
      <c r="HP10" s="306"/>
    </row>
    <row r="11" spans="1:224" s="309" customFormat="1" ht="24" x14ac:dyDescent="0.2">
      <c r="A11" s="114" t="s">
        <v>29</v>
      </c>
      <c r="B11" s="115" t="s">
        <v>30</v>
      </c>
      <c r="C11" s="294" t="s">
        <v>5</v>
      </c>
      <c r="D11" s="294" t="s">
        <v>6</v>
      </c>
      <c r="E11" s="294" t="s">
        <v>4</v>
      </c>
      <c r="F11" s="294" t="s">
        <v>7</v>
      </c>
      <c r="G11" s="294" t="s">
        <v>16</v>
      </c>
      <c r="H11" s="294" t="s">
        <v>13</v>
      </c>
      <c r="I11" s="294" t="s">
        <v>22</v>
      </c>
      <c r="J11" s="294" t="s">
        <v>17</v>
      </c>
      <c r="K11" s="294" t="s">
        <v>18</v>
      </c>
      <c r="L11" s="294" t="s">
        <v>12</v>
      </c>
      <c r="M11" s="294" t="s">
        <v>20</v>
      </c>
      <c r="N11" s="294" t="s">
        <v>23</v>
      </c>
      <c r="O11" s="294" t="s">
        <v>19</v>
      </c>
      <c r="P11" s="294" t="s">
        <v>15</v>
      </c>
      <c r="Q11" s="294" t="s">
        <v>8</v>
      </c>
      <c r="R11" s="294" t="s">
        <v>9</v>
      </c>
      <c r="S11" s="294" t="s">
        <v>11</v>
      </c>
      <c r="T11" s="294" t="s">
        <v>14</v>
      </c>
      <c r="U11" s="294" t="s">
        <v>26</v>
      </c>
      <c r="V11" s="294" t="s">
        <v>25</v>
      </c>
      <c r="W11" s="294" t="s">
        <v>24</v>
      </c>
      <c r="X11" s="294" t="s">
        <v>10</v>
      </c>
      <c r="Y11" s="294" t="s">
        <v>69</v>
      </c>
      <c r="Z11" s="294" t="s">
        <v>21</v>
      </c>
      <c r="AA11" s="294" t="s">
        <v>223</v>
      </c>
      <c r="AB11" s="295" t="s">
        <v>3</v>
      </c>
      <c r="AC11" s="306"/>
      <c r="AD11" s="114" t="s">
        <v>29</v>
      </c>
      <c r="AE11" s="115" t="s">
        <v>2</v>
      </c>
      <c r="AF11" s="294" t="s">
        <v>5</v>
      </c>
      <c r="AG11" s="294" t="s">
        <v>6</v>
      </c>
      <c r="AH11" s="294" t="s">
        <v>4</v>
      </c>
      <c r="AI11" s="294" t="s">
        <v>7</v>
      </c>
      <c r="AJ11" s="294" t="s">
        <v>16</v>
      </c>
      <c r="AK11" s="294" t="s">
        <v>13</v>
      </c>
      <c r="AL11" s="294" t="s">
        <v>22</v>
      </c>
      <c r="AM11" s="294" t="s">
        <v>17</v>
      </c>
      <c r="AN11" s="294" t="s">
        <v>18</v>
      </c>
      <c r="AO11" s="294" t="s">
        <v>12</v>
      </c>
      <c r="AP11" s="294" t="s">
        <v>20</v>
      </c>
      <c r="AQ11" s="294" t="s">
        <v>23</v>
      </c>
      <c r="AR11" s="294" t="s">
        <v>19</v>
      </c>
      <c r="AS11" s="294" t="s">
        <v>15</v>
      </c>
      <c r="AT11" s="294" t="s">
        <v>8</v>
      </c>
      <c r="AU11" s="294" t="s">
        <v>9</v>
      </c>
      <c r="AV11" s="294" t="s">
        <v>11</v>
      </c>
      <c r="AW11" s="294" t="s">
        <v>14</v>
      </c>
      <c r="AX11" s="294" t="s">
        <v>26</v>
      </c>
      <c r="AY11" s="294" t="s">
        <v>25</v>
      </c>
      <c r="AZ11" s="294" t="s">
        <v>24</v>
      </c>
      <c r="BA11" s="294" t="s">
        <v>10</v>
      </c>
      <c r="BB11" s="294" t="s">
        <v>68</v>
      </c>
      <c r="BC11" s="294" t="s">
        <v>21</v>
      </c>
      <c r="BD11" s="294" t="s">
        <v>223</v>
      </c>
      <c r="BE11" s="295" t="s">
        <v>3</v>
      </c>
      <c r="BF11" s="116"/>
      <c r="BG11" s="117" t="s">
        <v>29</v>
      </c>
      <c r="BH11" s="115" t="s">
        <v>2</v>
      </c>
      <c r="BI11" s="294" t="s">
        <v>5</v>
      </c>
      <c r="BJ11" s="294" t="s">
        <v>6</v>
      </c>
      <c r="BK11" s="294" t="s">
        <v>4</v>
      </c>
      <c r="BL11" s="294" t="s">
        <v>7</v>
      </c>
      <c r="BM11" s="294" t="s">
        <v>16</v>
      </c>
      <c r="BN11" s="294" t="s">
        <v>13</v>
      </c>
      <c r="BO11" s="294" t="s">
        <v>22</v>
      </c>
      <c r="BP11" s="294" t="s">
        <v>17</v>
      </c>
      <c r="BQ11" s="294" t="s">
        <v>18</v>
      </c>
      <c r="BR11" s="294" t="s">
        <v>12</v>
      </c>
      <c r="BS11" s="294" t="s">
        <v>20</v>
      </c>
      <c r="BT11" s="294" t="s">
        <v>23</v>
      </c>
      <c r="BU11" s="294" t="s">
        <v>19</v>
      </c>
      <c r="BV11" s="294" t="s">
        <v>15</v>
      </c>
      <c r="BW11" s="294" t="s">
        <v>8</v>
      </c>
      <c r="BX11" s="294" t="s">
        <v>9</v>
      </c>
      <c r="BY11" s="294" t="s">
        <v>11</v>
      </c>
      <c r="BZ11" s="294" t="s">
        <v>14</v>
      </c>
      <c r="CA11" s="294" t="s">
        <v>26</v>
      </c>
      <c r="CB11" s="294" t="s">
        <v>25</v>
      </c>
      <c r="CC11" s="294" t="s">
        <v>24</v>
      </c>
      <c r="CD11" s="294" t="s">
        <v>10</v>
      </c>
      <c r="CE11" s="294" t="s">
        <v>68</v>
      </c>
      <c r="CF11" s="294" t="s">
        <v>21</v>
      </c>
      <c r="CG11" s="294" t="s">
        <v>223</v>
      </c>
      <c r="CH11" s="295" t="s">
        <v>3</v>
      </c>
      <c r="CI11" s="116"/>
      <c r="CJ11" s="117" t="s">
        <v>29</v>
      </c>
      <c r="CK11" s="115" t="s">
        <v>2</v>
      </c>
      <c r="CL11" s="294" t="s">
        <v>5</v>
      </c>
      <c r="CM11" s="294" t="s">
        <v>6</v>
      </c>
      <c r="CN11" s="294" t="s">
        <v>4</v>
      </c>
      <c r="CO11" s="294" t="s">
        <v>7</v>
      </c>
      <c r="CP11" s="294" t="s">
        <v>16</v>
      </c>
      <c r="CQ11" s="294" t="s">
        <v>13</v>
      </c>
      <c r="CR11" s="294" t="s">
        <v>22</v>
      </c>
      <c r="CS11" s="294" t="s">
        <v>17</v>
      </c>
      <c r="CT11" s="294" t="s">
        <v>18</v>
      </c>
      <c r="CU11" s="294" t="s">
        <v>12</v>
      </c>
      <c r="CV11" s="294" t="s">
        <v>20</v>
      </c>
      <c r="CW11" s="294" t="s">
        <v>23</v>
      </c>
      <c r="CX11" s="294" t="s">
        <v>19</v>
      </c>
      <c r="CY11" s="294" t="s">
        <v>15</v>
      </c>
      <c r="CZ11" s="294" t="s">
        <v>8</v>
      </c>
      <c r="DA11" s="294" t="s">
        <v>9</v>
      </c>
      <c r="DB11" s="294" t="s">
        <v>11</v>
      </c>
      <c r="DC11" s="294" t="s">
        <v>14</v>
      </c>
      <c r="DD11" s="294" t="s">
        <v>26</v>
      </c>
      <c r="DE11" s="294" t="s">
        <v>25</v>
      </c>
      <c r="DF11" s="294" t="s">
        <v>24</v>
      </c>
      <c r="DG11" s="294" t="s">
        <v>10</v>
      </c>
      <c r="DH11" s="294" t="s">
        <v>68</v>
      </c>
      <c r="DI11" s="294" t="s">
        <v>21</v>
      </c>
      <c r="DJ11" s="294" t="s">
        <v>223</v>
      </c>
      <c r="DK11" s="295" t="s">
        <v>3</v>
      </c>
      <c r="DL11" s="306"/>
      <c r="DM11" s="306"/>
      <c r="DN11" s="306"/>
      <c r="DO11" s="306"/>
      <c r="DP11" s="306"/>
      <c r="DQ11" s="306"/>
      <c r="DR11" s="306"/>
      <c r="DS11" s="306"/>
      <c r="DT11" s="306"/>
      <c r="DU11" s="306"/>
      <c r="DV11" s="306"/>
      <c r="DW11" s="306"/>
      <c r="DX11" s="306"/>
      <c r="DY11" s="306"/>
      <c r="DZ11" s="306"/>
      <c r="EA11" s="306"/>
      <c r="EB11" s="306"/>
      <c r="EC11" s="306"/>
      <c r="ED11" s="306"/>
      <c r="EE11" s="306"/>
      <c r="EF11" s="306"/>
      <c r="EG11" s="306"/>
      <c r="EH11" s="306"/>
      <c r="EI11" s="306"/>
      <c r="EJ11" s="306"/>
      <c r="EK11" s="306"/>
      <c r="EL11" s="306"/>
      <c r="EM11" s="306"/>
      <c r="EN11" s="306"/>
      <c r="EO11" s="306"/>
      <c r="EP11" s="306"/>
      <c r="EQ11" s="306"/>
      <c r="ER11" s="306"/>
      <c r="ES11" s="306"/>
      <c r="ET11" s="306"/>
      <c r="EU11" s="306"/>
      <c r="EV11" s="306"/>
      <c r="EW11" s="306"/>
      <c r="EX11" s="306"/>
      <c r="EY11" s="306"/>
      <c r="EZ11" s="306"/>
      <c r="FA11" s="306"/>
      <c r="FB11" s="306"/>
      <c r="FC11" s="306"/>
      <c r="FD11" s="306"/>
      <c r="FE11" s="306"/>
      <c r="FF11" s="306"/>
      <c r="FG11" s="306"/>
      <c r="FH11" s="306"/>
      <c r="FI11" s="306"/>
      <c r="FJ11" s="306"/>
      <c r="FK11" s="306"/>
      <c r="FL11" s="306"/>
      <c r="FM11" s="306"/>
      <c r="FN11" s="306"/>
      <c r="FO11" s="306"/>
      <c r="FP11" s="306"/>
      <c r="FQ11" s="306"/>
      <c r="FR11" s="306"/>
      <c r="FS11" s="306"/>
      <c r="FT11" s="306"/>
      <c r="FU11" s="306"/>
      <c r="FV11" s="306"/>
      <c r="FW11" s="306"/>
      <c r="FX11" s="306"/>
      <c r="FY11" s="306"/>
      <c r="FZ11" s="306"/>
      <c r="GA11" s="306"/>
      <c r="GB11" s="306"/>
      <c r="GC11" s="306"/>
      <c r="GD11" s="306"/>
      <c r="GE11" s="306"/>
      <c r="GF11" s="306"/>
      <c r="GG11" s="306"/>
      <c r="GH11" s="306"/>
      <c r="GI11" s="306"/>
      <c r="GJ11" s="306"/>
      <c r="GK11" s="306"/>
      <c r="GL11" s="306"/>
      <c r="GM11" s="306"/>
      <c r="GN11" s="306"/>
      <c r="GO11" s="306"/>
      <c r="GP11" s="306"/>
      <c r="GQ11" s="306"/>
      <c r="GR11" s="306"/>
      <c r="GS11" s="306"/>
      <c r="GT11" s="306"/>
      <c r="GU11" s="306"/>
      <c r="GV11" s="306"/>
      <c r="GW11" s="306"/>
      <c r="GX11" s="306"/>
      <c r="GY11" s="306"/>
      <c r="GZ11" s="306"/>
      <c r="HA11" s="306"/>
      <c r="HB11" s="306"/>
      <c r="HC11" s="306"/>
      <c r="HD11" s="306"/>
      <c r="HE11" s="306"/>
      <c r="HF11" s="306"/>
      <c r="HG11" s="306"/>
      <c r="HH11" s="306"/>
      <c r="HI11" s="306"/>
      <c r="HJ11" s="306"/>
      <c r="HK11" s="306"/>
      <c r="HL11" s="306"/>
      <c r="HM11" s="306"/>
      <c r="HN11" s="306"/>
      <c r="HO11" s="306"/>
      <c r="HP11" s="306"/>
    </row>
    <row r="12" spans="1:224" s="309" customFormat="1" ht="12.75" customHeight="1" x14ac:dyDescent="0.2">
      <c r="A12" s="371">
        <v>2015</v>
      </c>
      <c r="B12" s="143" t="s">
        <v>39</v>
      </c>
      <c r="C12" s="121">
        <v>1810</v>
      </c>
      <c r="D12" s="121">
        <v>422</v>
      </c>
      <c r="E12" s="121">
        <v>6877</v>
      </c>
      <c r="F12" s="121">
        <v>283</v>
      </c>
      <c r="G12" s="121">
        <v>281</v>
      </c>
      <c r="H12" s="121">
        <v>260</v>
      </c>
      <c r="I12" s="121">
        <v>23</v>
      </c>
      <c r="J12" s="121">
        <v>160</v>
      </c>
      <c r="K12" s="121">
        <v>259</v>
      </c>
      <c r="L12" s="121">
        <v>183</v>
      </c>
      <c r="M12" s="121">
        <v>3490</v>
      </c>
      <c r="N12" s="121">
        <v>226</v>
      </c>
      <c r="O12" s="121">
        <v>53</v>
      </c>
      <c r="P12" s="121">
        <v>120</v>
      </c>
      <c r="Q12" s="121">
        <v>305</v>
      </c>
      <c r="R12" s="121">
        <v>165</v>
      </c>
      <c r="S12" s="121">
        <v>331</v>
      </c>
      <c r="T12" s="121">
        <v>164</v>
      </c>
      <c r="U12" s="121">
        <v>343</v>
      </c>
      <c r="V12" s="121">
        <v>834</v>
      </c>
      <c r="W12" s="121">
        <v>65</v>
      </c>
      <c r="X12" s="121">
        <v>393</v>
      </c>
      <c r="Y12" s="121">
        <v>1310</v>
      </c>
      <c r="Z12" s="121">
        <v>57</v>
      </c>
      <c r="AA12" s="121">
        <v>53</v>
      </c>
      <c r="AB12" s="122">
        <v>18467</v>
      </c>
      <c r="AC12" s="306"/>
      <c r="AD12" s="371">
        <v>2015</v>
      </c>
      <c r="AE12" s="143" t="s">
        <v>39</v>
      </c>
      <c r="AF12" s="135" t="s">
        <v>176</v>
      </c>
      <c r="AG12" s="135" t="s">
        <v>176</v>
      </c>
      <c r="AH12" s="135" t="s">
        <v>176</v>
      </c>
      <c r="AI12" s="135" t="s">
        <v>176</v>
      </c>
      <c r="AJ12" s="135" t="s">
        <v>176</v>
      </c>
      <c r="AK12" s="135" t="s">
        <v>176</v>
      </c>
      <c r="AL12" s="135" t="s">
        <v>176</v>
      </c>
      <c r="AM12" s="135" t="s">
        <v>176</v>
      </c>
      <c r="AN12" s="135" t="s">
        <v>176</v>
      </c>
      <c r="AO12" s="135" t="s">
        <v>176</v>
      </c>
      <c r="AP12" s="135" t="s">
        <v>176</v>
      </c>
      <c r="AQ12" s="135" t="s">
        <v>176</v>
      </c>
      <c r="AR12" s="135" t="s">
        <v>176</v>
      </c>
      <c r="AS12" s="135" t="s">
        <v>176</v>
      </c>
      <c r="AT12" s="135" t="s">
        <v>176</v>
      </c>
      <c r="AU12" s="135" t="s">
        <v>176</v>
      </c>
      <c r="AV12" s="135" t="s">
        <v>176</v>
      </c>
      <c r="AW12" s="135" t="s">
        <v>176</v>
      </c>
      <c r="AX12" s="135" t="s">
        <v>176</v>
      </c>
      <c r="AY12" s="135" t="s">
        <v>176</v>
      </c>
      <c r="AZ12" s="135" t="s">
        <v>176</v>
      </c>
      <c r="BA12" s="135" t="s">
        <v>176</v>
      </c>
      <c r="BB12" s="135" t="s">
        <v>176</v>
      </c>
      <c r="BC12" s="135" t="s">
        <v>176</v>
      </c>
      <c r="BD12" s="135" t="s">
        <v>176</v>
      </c>
      <c r="BE12" s="136" t="s">
        <v>176</v>
      </c>
      <c r="BF12" s="239"/>
      <c r="BG12" s="371">
        <v>2015</v>
      </c>
      <c r="BH12" s="143" t="s">
        <v>39</v>
      </c>
      <c r="BI12" s="135" t="s">
        <v>176</v>
      </c>
      <c r="BJ12" s="135" t="s">
        <v>176</v>
      </c>
      <c r="BK12" s="135" t="s">
        <v>176</v>
      </c>
      <c r="BL12" s="135" t="s">
        <v>176</v>
      </c>
      <c r="BM12" s="135" t="s">
        <v>176</v>
      </c>
      <c r="BN12" s="135" t="s">
        <v>176</v>
      </c>
      <c r="BO12" s="135" t="s">
        <v>176</v>
      </c>
      <c r="BP12" s="135" t="s">
        <v>176</v>
      </c>
      <c r="BQ12" s="135" t="s">
        <v>176</v>
      </c>
      <c r="BR12" s="135" t="s">
        <v>176</v>
      </c>
      <c r="BS12" s="135" t="s">
        <v>176</v>
      </c>
      <c r="BT12" s="135" t="s">
        <v>176</v>
      </c>
      <c r="BU12" s="135" t="s">
        <v>176</v>
      </c>
      <c r="BV12" s="135" t="s">
        <v>176</v>
      </c>
      <c r="BW12" s="135" t="s">
        <v>176</v>
      </c>
      <c r="BX12" s="135" t="s">
        <v>176</v>
      </c>
      <c r="BY12" s="135" t="s">
        <v>176</v>
      </c>
      <c r="BZ12" s="135" t="s">
        <v>176</v>
      </c>
      <c r="CA12" s="135" t="s">
        <v>176</v>
      </c>
      <c r="CB12" s="135" t="s">
        <v>176</v>
      </c>
      <c r="CC12" s="135" t="s">
        <v>176</v>
      </c>
      <c r="CD12" s="135" t="s">
        <v>176</v>
      </c>
      <c r="CE12" s="135" t="s">
        <v>176</v>
      </c>
      <c r="CF12" s="135" t="s">
        <v>176</v>
      </c>
      <c r="CG12" s="135" t="s">
        <v>176</v>
      </c>
      <c r="CH12" s="136" t="s">
        <v>176</v>
      </c>
      <c r="CI12" s="239"/>
      <c r="CJ12" s="371">
        <v>2015</v>
      </c>
      <c r="CK12" s="143" t="s">
        <v>39</v>
      </c>
      <c r="CL12" s="129" t="s">
        <v>176</v>
      </c>
      <c r="CM12" s="129" t="s">
        <v>176</v>
      </c>
      <c r="CN12" s="129" t="s">
        <v>176</v>
      </c>
      <c r="CO12" s="129" t="s">
        <v>176</v>
      </c>
      <c r="CP12" s="129" t="s">
        <v>176</v>
      </c>
      <c r="CQ12" s="129" t="s">
        <v>176</v>
      </c>
      <c r="CR12" s="129" t="s">
        <v>176</v>
      </c>
      <c r="CS12" s="129" t="s">
        <v>176</v>
      </c>
      <c r="CT12" s="129" t="s">
        <v>176</v>
      </c>
      <c r="CU12" s="129" t="s">
        <v>176</v>
      </c>
      <c r="CV12" s="129" t="s">
        <v>176</v>
      </c>
      <c r="CW12" s="129" t="s">
        <v>176</v>
      </c>
      <c r="CX12" s="129" t="s">
        <v>176</v>
      </c>
      <c r="CY12" s="129" t="s">
        <v>176</v>
      </c>
      <c r="CZ12" s="129" t="s">
        <v>176</v>
      </c>
      <c r="DA12" s="129" t="s">
        <v>176</v>
      </c>
      <c r="DB12" s="129" t="s">
        <v>176</v>
      </c>
      <c r="DC12" s="129" t="s">
        <v>176</v>
      </c>
      <c r="DD12" s="129" t="s">
        <v>176</v>
      </c>
      <c r="DE12" s="129" t="s">
        <v>176</v>
      </c>
      <c r="DF12" s="129" t="s">
        <v>176</v>
      </c>
      <c r="DG12" s="129" t="s">
        <v>176</v>
      </c>
      <c r="DH12" s="129" t="s">
        <v>176</v>
      </c>
      <c r="DI12" s="129" t="s">
        <v>176</v>
      </c>
      <c r="DJ12" s="129" t="s">
        <v>176</v>
      </c>
      <c r="DK12" s="130" t="s">
        <v>176</v>
      </c>
      <c r="DL12" s="306"/>
      <c r="DM12" s="306"/>
      <c r="DN12" s="306"/>
      <c r="DO12" s="306"/>
      <c r="DP12" s="306"/>
      <c r="DQ12" s="306"/>
      <c r="DR12" s="306"/>
      <c r="DS12" s="306"/>
      <c r="DT12" s="306"/>
      <c r="DU12" s="306"/>
      <c r="DV12" s="306"/>
      <c r="DW12" s="306"/>
      <c r="DX12" s="306"/>
      <c r="DY12" s="306"/>
      <c r="DZ12" s="306"/>
      <c r="EA12" s="306"/>
      <c r="EB12" s="306"/>
      <c r="EC12" s="306"/>
      <c r="ED12" s="306"/>
      <c r="EE12" s="306"/>
      <c r="EF12" s="306"/>
      <c r="EG12" s="306"/>
      <c r="EH12" s="306"/>
      <c r="EI12" s="306"/>
      <c r="EJ12" s="306"/>
      <c r="EK12" s="306"/>
      <c r="EL12" s="306"/>
      <c r="EM12" s="306"/>
      <c r="EN12" s="306"/>
      <c r="EO12" s="306"/>
      <c r="EP12" s="306"/>
      <c r="EQ12" s="306"/>
      <c r="ER12" s="306"/>
      <c r="ES12" s="306"/>
      <c r="ET12" s="306"/>
      <c r="EU12" s="306"/>
      <c r="EV12" s="306"/>
      <c r="EW12" s="306"/>
      <c r="EX12" s="306"/>
      <c r="EY12" s="306"/>
      <c r="EZ12" s="306"/>
      <c r="FA12" s="306"/>
      <c r="FB12" s="306"/>
      <c r="FC12" s="306"/>
      <c r="FD12" s="306"/>
      <c r="FE12" s="306"/>
      <c r="FF12" s="306"/>
      <c r="FG12" s="306"/>
      <c r="FH12" s="306"/>
      <c r="FI12" s="306"/>
      <c r="FJ12" s="306"/>
      <c r="FK12" s="306"/>
      <c r="FL12" s="306"/>
      <c r="FM12" s="306"/>
      <c r="FN12" s="306"/>
      <c r="FO12" s="306"/>
      <c r="FP12" s="306"/>
      <c r="FQ12" s="306"/>
      <c r="FR12" s="306"/>
      <c r="FS12" s="306"/>
      <c r="FT12" s="306"/>
      <c r="FU12" s="306"/>
      <c r="FV12" s="306"/>
      <c r="FW12" s="306"/>
      <c r="FX12" s="306"/>
      <c r="FY12" s="306"/>
      <c r="FZ12" s="306"/>
      <c r="GA12" s="306"/>
      <c r="GB12" s="306"/>
      <c r="GC12" s="306"/>
      <c r="GD12" s="306"/>
      <c r="GE12" s="306"/>
      <c r="GF12" s="306"/>
      <c r="GG12" s="306"/>
      <c r="GH12" s="306"/>
      <c r="GI12" s="306"/>
      <c r="GJ12" s="306"/>
      <c r="GK12" s="306"/>
      <c r="GL12" s="306"/>
      <c r="GM12" s="306"/>
      <c r="GN12" s="306"/>
      <c r="GO12" s="306"/>
      <c r="GP12" s="306"/>
      <c r="GQ12" s="306"/>
      <c r="GR12" s="306"/>
      <c r="GS12" s="306"/>
      <c r="GT12" s="306"/>
      <c r="GU12" s="306"/>
      <c r="GV12" s="306"/>
      <c r="GW12" s="306"/>
      <c r="GX12" s="306"/>
      <c r="GY12" s="306"/>
      <c r="GZ12" s="306"/>
      <c r="HA12" s="306"/>
      <c r="HB12" s="306"/>
      <c r="HC12" s="306"/>
      <c r="HD12" s="306"/>
      <c r="HE12" s="306"/>
      <c r="HF12" s="306"/>
      <c r="HG12" s="306"/>
      <c r="HH12" s="306"/>
      <c r="HI12" s="306"/>
      <c r="HJ12" s="306"/>
      <c r="HK12" s="306"/>
      <c r="HL12" s="306"/>
      <c r="HM12" s="306"/>
      <c r="HN12" s="306"/>
      <c r="HO12" s="306"/>
      <c r="HP12" s="306"/>
    </row>
    <row r="13" spans="1:224" s="309" customFormat="1" ht="12.75" customHeight="1" x14ac:dyDescent="0.2">
      <c r="A13" s="372"/>
      <c r="B13" s="144" t="s">
        <v>40</v>
      </c>
      <c r="C13" s="123">
        <v>1955</v>
      </c>
      <c r="D13" s="123">
        <v>517</v>
      </c>
      <c r="E13" s="123">
        <v>6075</v>
      </c>
      <c r="F13" s="123">
        <v>203</v>
      </c>
      <c r="G13" s="123">
        <v>315</v>
      </c>
      <c r="H13" s="123">
        <v>169</v>
      </c>
      <c r="I13" s="123">
        <v>32</v>
      </c>
      <c r="J13" s="123">
        <v>145</v>
      </c>
      <c r="K13" s="123">
        <v>232</v>
      </c>
      <c r="L13" s="123">
        <v>175</v>
      </c>
      <c r="M13" s="123">
        <v>2694</v>
      </c>
      <c r="N13" s="123">
        <v>199</v>
      </c>
      <c r="O13" s="123">
        <v>49</v>
      </c>
      <c r="P13" s="123">
        <v>115</v>
      </c>
      <c r="Q13" s="123">
        <v>409</v>
      </c>
      <c r="R13" s="123">
        <v>271</v>
      </c>
      <c r="S13" s="123">
        <v>328</v>
      </c>
      <c r="T13" s="123">
        <v>123</v>
      </c>
      <c r="U13" s="123">
        <v>466</v>
      </c>
      <c r="V13" s="123">
        <v>746</v>
      </c>
      <c r="W13" s="123">
        <v>78</v>
      </c>
      <c r="X13" s="123">
        <v>308</v>
      </c>
      <c r="Y13" s="123">
        <v>1246</v>
      </c>
      <c r="Z13" s="123">
        <v>76</v>
      </c>
      <c r="AA13" s="123">
        <v>51</v>
      </c>
      <c r="AB13" s="124">
        <v>16977</v>
      </c>
      <c r="AC13" s="306"/>
      <c r="AD13" s="372"/>
      <c r="AE13" s="144" t="s">
        <v>40</v>
      </c>
      <c r="AF13" s="131" t="s">
        <v>176</v>
      </c>
      <c r="AG13" s="131" t="s">
        <v>176</v>
      </c>
      <c r="AH13" s="131" t="s">
        <v>176</v>
      </c>
      <c r="AI13" s="131" t="s">
        <v>176</v>
      </c>
      <c r="AJ13" s="131" t="s">
        <v>176</v>
      </c>
      <c r="AK13" s="131" t="s">
        <v>176</v>
      </c>
      <c r="AL13" s="131" t="s">
        <v>176</v>
      </c>
      <c r="AM13" s="131" t="s">
        <v>176</v>
      </c>
      <c r="AN13" s="131" t="s">
        <v>176</v>
      </c>
      <c r="AO13" s="131" t="s">
        <v>176</v>
      </c>
      <c r="AP13" s="131" t="s">
        <v>176</v>
      </c>
      <c r="AQ13" s="131" t="s">
        <v>176</v>
      </c>
      <c r="AR13" s="131" t="s">
        <v>176</v>
      </c>
      <c r="AS13" s="131" t="s">
        <v>176</v>
      </c>
      <c r="AT13" s="131" t="s">
        <v>176</v>
      </c>
      <c r="AU13" s="131" t="s">
        <v>176</v>
      </c>
      <c r="AV13" s="131" t="s">
        <v>176</v>
      </c>
      <c r="AW13" s="131" t="s">
        <v>176</v>
      </c>
      <c r="AX13" s="131" t="s">
        <v>176</v>
      </c>
      <c r="AY13" s="131" t="s">
        <v>176</v>
      </c>
      <c r="AZ13" s="131" t="s">
        <v>176</v>
      </c>
      <c r="BA13" s="131" t="s">
        <v>176</v>
      </c>
      <c r="BB13" s="131" t="s">
        <v>176</v>
      </c>
      <c r="BC13" s="131" t="s">
        <v>176</v>
      </c>
      <c r="BD13" s="131" t="s">
        <v>176</v>
      </c>
      <c r="BE13" s="132" t="s">
        <v>176</v>
      </c>
      <c r="BF13" s="239"/>
      <c r="BG13" s="372"/>
      <c r="BH13" s="144" t="s">
        <v>40</v>
      </c>
      <c r="BI13" s="131" t="s">
        <v>176</v>
      </c>
      <c r="BJ13" s="131" t="s">
        <v>176</v>
      </c>
      <c r="BK13" s="131" t="s">
        <v>176</v>
      </c>
      <c r="BL13" s="131" t="s">
        <v>176</v>
      </c>
      <c r="BM13" s="131" t="s">
        <v>176</v>
      </c>
      <c r="BN13" s="131" t="s">
        <v>176</v>
      </c>
      <c r="BO13" s="131" t="s">
        <v>176</v>
      </c>
      <c r="BP13" s="131" t="s">
        <v>176</v>
      </c>
      <c r="BQ13" s="131" t="s">
        <v>176</v>
      </c>
      <c r="BR13" s="131" t="s">
        <v>176</v>
      </c>
      <c r="BS13" s="131" t="s">
        <v>176</v>
      </c>
      <c r="BT13" s="131" t="s">
        <v>176</v>
      </c>
      <c r="BU13" s="131" t="s">
        <v>176</v>
      </c>
      <c r="BV13" s="131" t="s">
        <v>176</v>
      </c>
      <c r="BW13" s="131" t="s">
        <v>176</v>
      </c>
      <c r="BX13" s="131" t="s">
        <v>176</v>
      </c>
      <c r="BY13" s="131" t="s">
        <v>176</v>
      </c>
      <c r="BZ13" s="131" t="s">
        <v>176</v>
      </c>
      <c r="CA13" s="131" t="s">
        <v>176</v>
      </c>
      <c r="CB13" s="131" t="s">
        <v>176</v>
      </c>
      <c r="CC13" s="131" t="s">
        <v>176</v>
      </c>
      <c r="CD13" s="131" t="s">
        <v>176</v>
      </c>
      <c r="CE13" s="131" t="s">
        <v>176</v>
      </c>
      <c r="CF13" s="131" t="s">
        <v>176</v>
      </c>
      <c r="CG13" s="131" t="s">
        <v>176</v>
      </c>
      <c r="CH13" s="132" t="s">
        <v>176</v>
      </c>
      <c r="CI13" s="239"/>
      <c r="CJ13" s="372"/>
      <c r="CK13" s="144" t="s">
        <v>40</v>
      </c>
      <c r="CL13" s="131" t="s">
        <v>176</v>
      </c>
      <c r="CM13" s="131" t="s">
        <v>176</v>
      </c>
      <c r="CN13" s="131" t="s">
        <v>176</v>
      </c>
      <c r="CO13" s="131" t="s">
        <v>176</v>
      </c>
      <c r="CP13" s="131" t="s">
        <v>176</v>
      </c>
      <c r="CQ13" s="131" t="s">
        <v>176</v>
      </c>
      <c r="CR13" s="131" t="s">
        <v>176</v>
      </c>
      <c r="CS13" s="131" t="s">
        <v>176</v>
      </c>
      <c r="CT13" s="131" t="s">
        <v>176</v>
      </c>
      <c r="CU13" s="131" t="s">
        <v>176</v>
      </c>
      <c r="CV13" s="131" t="s">
        <v>176</v>
      </c>
      <c r="CW13" s="131" t="s">
        <v>176</v>
      </c>
      <c r="CX13" s="131" t="s">
        <v>176</v>
      </c>
      <c r="CY13" s="131" t="s">
        <v>176</v>
      </c>
      <c r="CZ13" s="131" t="s">
        <v>176</v>
      </c>
      <c r="DA13" s="131" t="s">
        <v>176</v>
      </c>
      <c r="DB13" s="131" t="s">
        <v>176</v>
      </c>
      <c r="DC13" s="131" t="s">
        <v>176</v>
      </c>
      <c r="DD13" s="131" t="s">
        <v>176</v>
      </c>
      <c r="DE13" s="131" t="s">
        <v>176</v>
      </c>
      <c r="DF13" s="131" t="s">
        <v>176</v>
      </c>
      <c r="DG13" s="131" t="s">
        <v>176</v>
      </c>
      <c r="DH13" s="131" t="s">
        <v>176</v>
      </c>
      <c r="DI13" s="131" t="s">
        <v>176</v>
      </c>
      <c r="DJ13" s="131" t="s">
        <v>176</v>
      </c>
      <c r="DK13" s="132" t="s">
        <v>176</v>
      </c>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6"/>
      <c r="ET13" s="306"/>
      <c r="EU13" s="306"/>
      <c r="EV13" s="306"/>
      <c r="EW13" s="306"/>
      <c r="EX13" s="306"/>
      <c r="EY13" s="306"/>
      <c r="EZ13" s="306"/>
      <c r="FA13" s="306"/>
      <c r="FB13" s="306"/>
      <c r="FC13" s="306"/>
      <c r="FD13" s="306"/>
      <c r="FE13" s="306"/>
      <c r="FF13" s="306"/>
      <c r="FG13" s="306"/>
      <c r="FH13" s="306"/>
      <c r="FI13" s="306"/>
      <c r="FJ13" s="306"/>
      <c r="FK13" s="306"/>
      <c r="FL13" s="306"/>
      <c r="FM13" s="306"/>
      <c r="FN13" s="306"/>
      <c r="FO13" s="306"/>
      <c r="FP13" s="306"/>
      <c r="FQ13" s="306"/>
      <c r="FR13" s="306"/>
      <c r="FS13" s="306"/>
      <c r="FT13" s="306"/>
      <c r="FU13" s="306"/>
      <c r="FV13" s="306"/>
      <c r="FW13" s="306"/>
      <c r="FX13" s="306"/>
      <c r="FY13" s="306"/>
      <c r="FZ13" s="306"/>
      <c r="GA13" s="306"/>
      <c r="GB13" s="306"/>
      <c r="GC13" s="306"/>
      <c r="GD13" s="306"/>
      <c r="GE13" s="306"/>
      <c r="GF13" s="306"/>
      <c r="GG13" s="306"/>
      <c r="GH13" s="306"/>
      <c r="GI13" s="306"/>
      <c r="GJ13" s="306"/>
      <c r="GK13" s="306"/>
      <c r="GL13" s="306"/>
      <c r="GM13" s="306"/>
      <c r="GN13" s="306"/>
      <c r="GO13" s="306"/>
      <c r="GP13" s="306"/>
      <c r="GQ13" s="306"/>
      <c r="GR13" s="306"/>
      <c r="GS13" s="306"/>
      <c r="GT13" s="306"/>
      <c r="GU13" s="306"/>
      <c r="GV13" s="306"/>
      <c r="GW13" s="306"/>
      <c r="GX13" s="306"/>
      <c r="GY13" s="306"/>
      <c r="GZ13" s="306"/>
      <c r="HA13" s="306"/>
      <c r="HB13" s="306"/>
      <c r="HC13" s="306"/>
      <c r="HD13" s="306"/>
      <c r="HE13" s="306"/>
      <c r="HF13" s="306"/>
      <c r="HG13" s="306"/>
      <c r="HH13" s="306"/>
      <c r="HI13" s="306"/>
      <c r="HJ13" s="306"/>
      <c r="HK13" s="306"/>
      <c r="HL13" s="306"/>
      <c r="HM13" s="306"/>
      <c r="HN13" s="306"/>
      <c r="HO13" s="306"/>
      <c r="HP13" s="306"/>
    </row>
    <row r="14" spans="1:224" s="309" customFormat="1" ht="12.75" customHeight="1" x14ac:dyDescent="0.2">
      <c r="A14" s="372"/>
      <c r="B14" s="143" t="s">
        <v>41</v>
      </c>
      <c r="C14" s="121">
        <v>2220</v>
      </c>
      <c r="D14" s="121">
        <v>532</v>
      </c>
      <c r="E14" s="121">
        <v>6160</v>
      </c>
      <c r="F14" s="121">
        <v>348</v>
      </c>
      <c r="G14" s="121">
        <v>302</v>
      </c>
      <c r="H14" s="121">
        <v>204</v>
      </c>
      <c r="I14" s="121">
        <v>20</v>
      </c>
      <c r="J14" s="121">
        <v>113</v>
      </c>
      <c r="K14" s="121">
        <v>212</v>
      </c>
      <c r="L14" s="121">
        <v>183</v>
      </c>
      <c r="M14" s="121">
        <v>1997</v>
      </c>
      <c r="N14" s="121">
        <v>201</v>
      </c>
      <c r="O14" s="121">
        <v>37</v>
      </c>
      <c r="P14" s="121">
        <v>124</v>
      </c>
      <c r="Q14" s="121">
        <v>349</v>
      </c>
      <c r="R14" s="121">
        <v>261</v>
      </c>
      <c r="S14" s="121">
        <v>370</v>
      </c>
      <c r="T14" s="121">
        <v>189</v>
      </c>
      <c r="U14" s="121">
        <v>458</v>
      </c>
      <c r="V14" s="121">
        <v>698</v>
      </c>
      <c r="W14" s="121">
        <v>58</v>
      </c>
      <c r="X14" s="121">
        <v>291</v>
      </c>
      <c r="Y14" s="121">
        <v>1889</v>
      </c>
      <c r="Z14" s="121">
        <v>80</v>
      </c>
      <c r="AA14" s="121">
        <v>47</v>
      </c>
      <c r="AB14" s="122">
        <v>17343</v>
      </c>
      <c r="AC14" s="306"/>
      <c r="AD14" s="372"/>
      <c r="AE14" s="143" t="s">
        <v>41</v>
      </c>
      <c r="AF14" s="129" t="s">
        <v>176</v>
      </c>
      <c r="AG14" s="129" t="s">
        <v>176</v>
      </c>
      <c r="AH14" s="129" t="s">
        <v>176</v>
      </c>
      <c r="AI14" s="129" t="s">
        <v>176</v>
      </c>
      <c r="AJ14" s="129" t="s">
        <v>176</v>
      </c>
      <c r="AK14" s="129" t="s">
        <v>176</v>
      </c>
      <c r="AL14" s="129" t="s">
        <v>176</v>
      </c>
      <c r="AM14" s="129" t="s">
        <v>176</v>
      </c>
      <c r="AN14" s="129" t="s">
        <v>176</v>
      </c>
      <c r="AO14" s="129" t="s">
        <v>176</v>
      </c>
      <c r="AP14" s="129" t="s">
        <v>176</v>
      </c>
      <c r="AQ14" s="129" t="s">
        <v>176</v>
      </c>
      <c r="AR14" s="129" t="s">
        <v>176</v>
      </c>
      <c r="AS14" s="129" t="s">
        <v>176</v>
      </c>
      <c r="AT14" s="129" t="s">
        <v>176</v>
      </c>
      <c r="AU14" s="129" t="s">
        <v>176</v>
      </c>
      <c r="AV14" s="129" t="s">
        <v>176</v>
      </c>
      <c r="AW14" s="129" t="s">
        <v>176</v>
      </c>
      <c r="AX14" s="129" t="s">
        <v>176</v>
      </c>
      <c r="AY14" s="129" t="s">
        <v>176</v>
      </c>
      <c r="AZ14" s="129" t="s">
        <v>176</v>
      </c>
      <c r="BA14" s="129" t="s">
        <v>176</v>
      </c>
      <c r="BB14" s="129" t="s">
        <v>176</v>
      </c>
      <c r="BC14" s="129" t="s">
        <v>176</v>
      </c>
      <c r="BD14" s="129" t="s">
        <v>176</v>
      </c>
      <c r="BE14" s="130" t="s">
        <v>176</v>
      </c>
      <c r="BF14" s="239"/>
      <c r="BG14" s="372"/>
      <c r="BH14" s="143" t="s">
        <v>41</v>
      </c>
      <c r="BI14" s="129" t="s">
        <v>176</v>
      </c>
      <c r="BJ14" s="129" t="s">
        <v>176</v>
      </c>
      <c r="BK14" s="129" t="s">
        <v>176</v>
      </c>
      <c r="BL14" s="129" t="s">
        <v>176</v>
      </c>
      <c r="BM14" s="129" t="s">
        <v>176</v>
      </c>
      <c r="BN14" s="129" t="s">
        <v>176</v>
      </c>
      <c r="BO14" s="129" t="s">
        <v>176</v>
      </c>
      <c r="BP14" s="129" t="s">
        <v>176</v>
      </c>
      <c r="BQ14" s="129" t="s">
        <v>176</v>
      </c>
      <c r="BR14" s="129" t="s">
        <v>176</v>
      </c>
      <c r="BS14" s="129" t="s">
        <v>176</v>
      </c>
      <c r="BT14" s="129" t="s">
        <v>176</v>
      </c>
      <c r="BU14" s="129" t="s">
        <v>176</v>
      </c>
      <c r="BV14" s="129" t="s">
        <v>176</v>
      </c>
      <c r="BW14" s="129" t="s">
        <v>176</v>
      </c>
      <c r="BX14" s="129" t="s">
        <v>176</v>
      </c>
      <c r="BY14" s="129" t="s">
        <v>176</v>
      </c>
      <c r="BZ14" s="129" t="s">
        <v>176</v>
      </c>
      <c r="CA14" s="129" t="s">
        <v>176</v>
      </c>
      <c r="CB14" s="129" t="s">
        <v>176</v>
      </c>
      <c r="CC14" s="129" t="s">
        <v>176</v>
      </c>
      <c r="CD14" s="129" t="s">
        <v>176</v>
      </c>
      <c r="CE14" s="129" t="s">
        <v>176</v>
      </c>
      <c r="CF14" s="129" t="s">
        <v>176</v>
      </c>
      <c r="CG14" s="129" t="s">
        <v>176</v>
      </c>
      <c r="CH14" s="130" t="s">
        <v>176</v>
      </c>
      <c r="CI14" s="239"/>
      <c r="CJ14" s="372"/>
      <c r="CK14" s="143" t="s">
        <v>41</v>
      </c>
      <c r="CL14" s="129" t="s">
        <v>176</v>
      </c>
      <c r="CM14" s="129" t="s">
        <v>176</v>
      </c>
      <c r="CN14" s="129" t="s">
        <v>176</v>
      </c>
      <c r="CO14" s="129" t="s">
        <v>176</v>
      </c>
      <c r="CP14" s="129" t="s">
        <v>176</v>
      </c>
      <c r="CQ14" s="129" t="s">
        <v>176</v>
      </c>
      <c r="CR14" s="129" t="s">
        <v>176</v>
      </c>
      <c r="CS14" s="129" t="s">
        <v>176</v>
      </c>
      <c r="CT14" s="129" t="s">
        <v>176</v>
      </c>
      <c r="CU14" s="129" t="s">
        <v>176</v>
      </c>
      <c r="CV14" s="129" t="s">
        <v>176</v>
      </c>
      <c r="CW14" s="129" t="s">
        <v>176</v>
      </c>
      <c r="CX14" s="129" t="s">
        <v>176</v>
      </c>
      <c r="CY14" s="129" t="s">
        <v>176</v>
      </c>
      <c r="CZ14" s="129" t="s">
        <v>176</v>
      </c>
      <c r="DA14" s="129" t="s">
        <v>176</v>
      </c>
      <c r="DB14" s="129" t="s">
        <v>176</v>
      </c>
      <c r="DC14" s="129" t="s">
        <v>176</v>
      </c>
      <c r="DD14" s="129" t="s">
        <v>176</v>
      </c>
      <c r="DE14" s="129" t="s">
        <v>176</v>
      </c>
      <c r="DF14" s="129" t="s">
        <v>176</v>
      </c>
      <c r="DG14" s="129" t="s">
        <v>176</v>
      </c>
      <c r="DH14" s="129" t="s">
        <v>176</v>
      </c>
      <c r="DI14" s="129" t="s">
        <v>176</v>
      </c>
      <c r="DJ14" s="129" t="s">
        <v>176</v>
      </c>
      <c r="DK14" s="130" t="s">
        <v>176</v>
      </c>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6"/>
      <c r="ET14" s="306"/>
      <c r="EU14" s="306"/>
      <c r="EV14" s="306"/>
      <c r="EW14" s="306"/>
      <c r="EX14" s="306"/>
      <c r="EY14" s="306"/>
      <c r="EZ14" s="306"/>
      <c r="FA14" s="306"/>
      <c r="FB14" s="306"/>
      <c r="FC14" s="306"/>
      <c r="FD14" s="306"/>
      <c r="FE14" s="306"/>
      <c r="FF14" s="306"/>
      <c r="FG14" s="306"/>
      <c r="FH14" s="306"/>
      <c r="FI14" s="306"/>
      <c r="FJ14" s="306"/>
      <c r="FK14" s="306"/>
      <c r="FL14" s="306"/>
      <c r="FM14" s="306"/>
      <c r="FN14" s="306"/>
      <c r="FO14" s="306"/>
      <c r="FP14" s="306"/>
      <c r="FQ14" s="306"/>
      <c r="FR14" s="306"/>
      <c r="FS14" s="306"/>
      <c r="FT14" s="306"/>
      <c r="FU14" s="306"/>
      <c r="FV14" s="306"/>
      <c r="FW14" s="306"/>
      <c r="FX14" s="306"/>
      <c r="FY14" s="306"/>
      <c r="FZ14" s="306"/>
      <c r="GA14" s="306"/>
      <c r="GB14" s="306"/>
      <c r="GC14" s="306"/>
      <c r="GD14" s="306"/>
      <c r="GE14" s="306"/>
      <c r="GF14" s="306"/>
      <c r="GG14" s="306"/>
      <c r="GH14" s="306"/>
      <c r="GI14" s="306"/>
      <c r="GJ14" s="306"/>
      <c r="GK14" s="306"/>
      <c r="GL14" s="306"/>
      <c r="GM14" s="306"/>
      <c r="GN14" s="306"/>
      <c r="GO14" s="306"/>
      <c r="GP14" s="306"/>
      <c r="GQ14" s="306"/>
      <c r="GR14" s="306"/>
      <c r="GS14" s="306"/>
      <c r="GT14" s="306"/>
      <c r="GU14" s="306"/>
      <c r="GV14" s="306"/>
      <c r="GW14" s="306"/>
      <c r="GX14" s="306"/>
      <c r="GY14" s="306"/>
      <c r="GZ14" s="306"/>
      <c r="HA14" s="306"/>
      <c r="HB14" s="306"/>
      <c r="HC14" s="306"/>
      <c r="HD14" s="306"/>
      <c r="HE14" s="306"/>
      <c r="HF14" s="306"/>
      <c r="HG14" s="306"/>
      <c r="HH14" s="306"/>
      <c r="HI14" s="306"/>
      <c r="HJ14" s="306"/>
      <c r="HK14" s="306"/>
      <c r="HL14" s="306"/>
      <c r="HM14" s="306"/>
      <c r="HN14" s="306"/>
      <c r="HO14" s="306"/>
      <c r="HP14" s="306"/>
    </row>
    <row r="15" spans="1:224" s="309" customFormat="1" ht="12.75" customHeight="1" x14ac:dyDescent="0.2">
      <c r="A15" s="373"/>
      <c r="B15" s="217" t="s">
        <v>42</v>
      </c>
      <c r="C15" s="125">
        <v>2309</v>
      </c>
      <c r="D15" s="125">
        <v>593</v>
      </c>
      <c r="E15" s="125">
        <v>6833</v>
      </c>
      <c r="F15" s="125">
        <v>328</v>
      </c>
      <c r="G15" s="125">
        <v>349</v>
      </c>
      <c r="H15" s="125">
        <v>254</v>
      </c>
      <c r="I15" s="125">
        <v>18</v>
      </c>
      <c r="J15" s="125">
        <v>268</v>
      </c>
      <c r="K15" s="125">
        <v>296</v>
      </c>
      <c r="L15" s="125">
        <v>188</v>
      </c>
      <c r="M15" s="125">
        <v>2315</v>
      </c>
      <c r="N15" s="125">
        <v>259</v>
      </c>
      <c r="O15" s="125">
        <v>36</v>
      </c>
      <c r="P15" s="125">
        <v>123</v>
      </c>
      <c r="Q15" s="125">
        <v>248</v>
      </c>
      <c r="R15" s="125">
        <v>247</v>
      </c>
      <c r="S15" s="125">
        <v>379</v>
      </c>
      <c r="T15" s="125">
        <v>428</v>
      </c>
      <c r="U15" s="125">
        <v>693</v>
      </c>
      <c r="V15" s="125">
        <v>851</v>
      </c>
      <c r="W15" s="125">
        <v>41</v>
      </c>
      <c r="X15" s="125">
        <v>1165</v>
      </c>
      <c r="Y15" s="125">
        <v>2270</v>
      </c>
      <c r="Z15" s="125">
        <v>106</v>
      </c>
      <c r="AA15" s="125">
        <v>35</v>
      </c>
      <c r="AB15" s="126">
        <v>20632</v>
      </c>
      <c r="AC15" s="306"/>
      <c r="AD15" s="373"/>
      <c r="AE15" s="217" t="s">
        <v>42</v>
      </c>
      <c r="AF15" s="133" t="s">
        <v>176</v>
      </c>
      <c r="AG15" s="133" t="s">
        <v>176</v>
      </c>
      <c r="AH15" s="133" t="s">
        <v>176</v>
      </c>
      <c r="AI15" s="133" t="s">
        <v>176</v>
      </c>
      <c r="AJ15" s="133" t="s">
        <v>176</v>
      </c>
      <c r="AK15" s="133" t="s">
        <v>176</v>
      </c>
      <c r="AL15" s="133" t="s">
        <v>176</v>
      </c>
      <c r="AM15" s="133" t="s">
        <v>176</v>
      </c>
      <c r="AN15" s="133" t="s">
        <v>176</v>
      </c>
      <c r="AO15" s="133" t="s">
        <v>176</v>
      </c>
      <c r="AP15" s="133" t="s">
        <v>176</v>
      </c>
      <c r="AQ15" s="133" t="s">
        <v>176</v>
      </c>
      <c r="AR15" s="133" t="s">
        <v>176</v>
      </c>
      <c r="AS15" s="133" t="s">
        <v>176</v>
      </c>
      <c r="AT15" s="133" t="s">
        <v>176</v>
      </c>
      <c r="AU15" s="133" t="s">
        <v>176</v>
      </c>
      <c r="AV15" s="133" t="s">
        <v>176</v>
      </c>
      <c r="AW15" s="133" t="s">
        <v>176</v>
      </c>
      <c r="AX15" s="133" t="s">
        <v>176</v>
      </c>
      <c r="AY15" s="133" t="s">
        <v>176</v>
      </c>
      <c r="AZ15" s="133" t="s">
        <v>176</v>
      </c>
      <c r="BA15" s="133" t="s">
        <v>176</v>
      </c>
      <c r="BB15" s="133" t="s">
        <v>176</v>
      </c>
      <c r="BC15" s="133" t="s">
        <v>176</v>
      </c>
      <c r="BD15" s="133" t="s">
        <v>176</v>
      </c>
      <c r="BE15" s="134" t="s">
        <v>176</v>
      </c>
      <c r="BF15" s="239"/>
      <c r="BG15" s="373"/>
      <c r="BH15" s="217" t="s">
        <v>42</v>
      </c>
      <c r="BI15" s="133" t="s">
        <v>176</v>
      </c>
      <c r="BJ15" s="133" t="s">
        <v>176</v>
      </c>
      <c r="BK15" s="133" t="s">
        <v>176</v>
      </c>
      <c r="BL15" s="133" t="s">
        <v>176</v>
      </c>
      <c r="BM15" s="133" t="s">
        <v>176</v>
      </c>
      <c r="BN15" s="133" t="s">
        <v>176</v>
      </c>
      <c r="BO15" s="133" t="s">
        <v>176</v>
      </c>
      <c r="BP15" s="133" t="s">
        <v>176</v>
      </c>
      <c r="BQ15" s="133" t="s">
        <v>176</v>
      </c>
      <c r="BR15" s="133" t="s">
        <v>176</v>
      </c>
      <c r="BS15" s="133" t="s">
        <v>176</v>
      </c>
      <c r="BT15" s="133" t="s">
        <v>176</v>
      </c>
      <c r="BU15" s="133" t="s">
        <v>176</v>
      </c>
      <c r="BV15" s="133" t="s">
        <v>176</v>
      </c>
      <c r="BW15" s="133" t="s">
        <v>176</v>
      </c>
      <c r="BX15" s="133" t="s">
        <v>176</v>
      </c>
      <c r="BY15" s="133" t="s">
        <v>176</v>
      </c>
      <c r="BZ15" s="133" t="s">
        <v>176</v>
      </c>
      <c r="CA15" s="133" t="s">
        <v>176</v>
      </c>
      <c r="CB15" s="133" t="s">
        <v>176</v>
      </c>
      <c r="CC15" s="133" t="s">
        <v>176</v>
      </c>
      <c r="CD15" s="133" t="s">
        <v>176</v>
      </c>
      <c r="CE15" s="133" t="s">
        <v>176</v>
      </c>
      <c r="CF15" s="133" t="s">
        <v>176</v>
      </c>
      <c r="CG15" s="133" t="s">
        <v>176</v>
      </c>
      <c r="CH15" s="134" t="s">
        <v>176</v>
      </c>
      <c r="CI15" s="239"/>
      <c r="CJ15" s="373"/>
      <c r="CK15" s="217" t="s">
        <v>42</v>
      </c>
      <c r="CL15" s="133" t="s">
        <v>176</v>
      </c>
      <c r="CM15" s="133" t="s">
        <v>176</v>
      </c>
      <c r="CN15" s="133" t="s">
        <v>176</v>
      </c>
      <c r="CO15" s="133" t="s">
        <v>176</v>
      </c>
      <c r="CP15" s="133" t="s">
        <v>176</v>
      </c>
      <c r="CQ15" s="133" t="s">
        <v>176</v>
      </c>
      <c r="CR15" s="133" t="s">
        <v>176</v>
      </c>
      <c r="CS15" s="133" t="s">
        <v>176</v>
      </c>
      <c r="CT15" s="133" t="s">
        <v>176</v>
      </c>
      <c r="CU15" s="133" t="s">
        <v>176</v>
      </c>
      <c r="CV15" s="133" t="s">
        <v>176</v>
      </c>
      <c r="CW15" s="133" t="s">
        <v>176</v>
      </c>
      <c r="CX15" s="133" t="s">
        <v>176</v>
      </c>
      <c r="CY15" s="133" t="s">
        <v>176</v>
      </c>
      <c r="CZ15" s="133" t="s">
        <v>176</v>
      </c>
      <c r="DA15" s="133" t="s">
        <v>176</v>
      </c>
      <c r="DB15" s="133" t="s">
        <v>176</v>
      </c>
      <c r="DC15" s="133" t="s">
        <v>176</v>
      </c>
      <c r="DD15" s="133" t="s">
        <v>176</v>
      </c>
      <c r="DE15" s="133" t="s">
        <v>176</v>
      </c>
      <c r="DF15" s="133" t="s">
        <v>176</v>
      </c>
      <c r="DG15" s="133" t="s">
        <v>176</v>
      </c>
      <c r="DH15" s="133" t="s">
        <v>176</v>
      </c>
      <c r="DI15" s="133" t="s">
        <v>176</v>
      </c>
      <c r="DJ15" s="133" t="s">
        <v>176</v>
      </c>
      <c r="DK15" s="134" t="s">
        <v>176</v>
      </c>
      <c r="DL15" s="306"/>
      <c r="DM15" s="306"/>
      <c r="DN15" s="306"/>
      <c r="DO15" s="306"/>
      <c r="DP15" s="306"/>
      <c r="DQ15" s="306"/>
      <c r="DR15" s="306"/>
      <c r="DS15" s="306"/>
      <c r="DT15" s="306"/>
      <c r="DU15" s="306"/>
      <c r="DV15" s="306"/>
      <c r="DW15" s="306"/>
      <c r="DX15" s="306"/>
      <c r="DY15" s="306"/>
      <c r="DZ15" s="306"/>
      <c r="EA15" s="306"/>
      <c r="EB15" s="306"/>
      <c r="EC15" s="306"/>
      <c r="ED15" s="306"/>
      <c r="EE15" s="306"/>
      <c r="EF15" s="306"/>
      <c r="EG15" s="306"/>
      <c r="EH15" s="306"/>
      <c r="EI15" s="306"/>
      <c r="EJ15" s="306"/>
      <c r="EK15" s="306"/>
      <c r="EL15" s="306"/>
      <c r="EM15" s="306"/>
      <c r="EN15" s="306"/>
      <c r="EO15" s="306"/>
      <c r="EP15" s="306"/>
      <c r="EQ15" s="306"/>
      <c r="ER15" s="306"/>
      <c r="ES15" s="306"/>
      <c r="ET15" s="306"/>
      <c r="EU15" s="306"/>
      <c r="EV15" s="306"/>
      <c r="EW15" s="306"/>
      <c r="EX15" s="306"/>
      <c r="EY15" s="306"/>
      <c r="EZ15" s="306"/>
      <c r="FA15" s="306"/>
      <c r="FB15" s="306"/>
      <c r="FC15" s="306"/>
      <c r="FD15" s="306"/>
      <c r="FE15" s="306"/>
      <c r="FF15" s="306"/>
      <c r="FG15" s="306"/>
      <c r="FH15" s="306"/>
      <c r="FI15" s="306"/>
      <c r="FJ15" s="306"/>
      <c r="FK15" s="306"/>
      <c r="FL15" s="306"/>
      <c r="FM15" s="306"/>
      <c r="FN15" s="306"/>
      <c r="FO15" s="306"/>
      <c r="FP15" s="306"/>
      <c r="FQ15" s="306"/>
      <c r="FR15" s="306"/>
      <c r="FS15" s="306"/>
      <c r="FT15" s="306"/>
      <c r="FU15" s="306"/>
      <c r="FV15" s="306"/>
      <c r="FW15" s="306"/>
      <c r="FX15" s="306"/>
      <c r="FY15" s="306"/>
      <c r="FZ15" s="306"/>
      <c r="GA15" s="306"/>
      <c r="GB15" s="306"/>
      <c r="GC15" s="306"/>
      <c r="GD15" s="306"/>
      <c r="GE15" s="306"/>
      <c r="GF15" s="306"/>
      <c r="GG15" s="306"/>
      <c r="GH15" s="306"/>
      <c r="GI15" s="306"/>
      <c r="GJ15" s="306"/>
      <c r="GK15" s="306"/>
      <c r="GL15" s="306"/>
      <c r="GM15" s="306"/>
      <c r="GN15" s="306"/>
      <c r="GO15" s="306"/>
      <c r="GP15" s="306"/>
      <c r="GQ15" s="306"/>
      <c r="GR15" s="306"/>
      <c r="GS15" s="306"/>
      <c r="GT15" s="306"/>
      <c r="GU15" s="306"/>
      <c r="GV15" s="306"/>
      <c r="GW15" s="306"/>
      <c r="GX15" s="306"/>
      <c r="GY15" s="306"/>
      <c r="GZ15" s="306"/>
      <c r="HA15" s="306"/>
      <c r="HB15" s="306"/>
      <c r="HC15" s="306"/>
      <c r="HD15" s="306"/>
      <c r="HE15" s="306"/>
      <c r="HF15" s="306"/>
      <c r="HG15" s="306"/>
      <c r="HH15" s="306"/>
      <c r="HI15" s="306"/>
      <c r="HJ15" s="306"/>
      <c r="HK15" s="306"/>
      <c r="HL15" s="306"/>
      <c r="HM15" s="306"/>
      <c r="HN15" s="306"/>
      <c r="HO15" s="306"/>
      <c r="HP15" s="306"/>
    </row>
    <row r="16" spans="1:224" s="309" customFormat="1" ht="12.75" customHeight="1" x14ac:dyDescent="0.2">
      <c r="A16" s="371">
        <v>2016</v>
      </c>
      <c r="B16" s="143" t="s">
        <v>39</v>
      </c>
      <c r="C16" s="121">
        <v>1983</v>
      </c>
      <c r="D16" s="121">
        <v>926</v>
      </c>
      <c r="E16" s="121">
        <v>7612</v>
      </c>
      <c r="F16" s="121">
        <v>651</v>
      </c>
      <c r="G16" s="121">
        <v>364</v>
      </c>
      <c r="H16" s="121">
        <v>212</v>
      </c>
      <c r="I16" s="121">
        <v>20</v>
      </c>
      <c r="J16" s="121">
        <v>191</v>
      </c>
      <c r="K16" s="121">
        <v>274</v>
      </c>
      <c r="L16" s="121">
        <v>150</v>
      </c>
      <c r="M16" s="121">
        <v>2945</v>
      </c>
      <c r="N16" s="121">
        <v>340</v>
      </c>
      <c r="O16" s="121">
        <v>33</v>
      </c>
      <c r="P16" s="121">
        <v>124</v>
      </c>
      <c r="Q16" s="121">
        <v>261</v>
      </c>
      <c r="R16" s="121">
        <v>253</v>
      </c>
      <c r="S16" s="121">
        <v>486</v>
      </c>
      <c r="T16" s="121">
        <v>492</v>
      </c>
      <c r="U16" s="121">
        <v>968</v>
      </c>
      <c r="V16" s="121">
        <v>865</v>
      </c>
      <c r="W16" s="121">
        <v>42</v>
      </c>
      <c r="X16" s="121">
        <v>869</v>
      </c>
      <c r="Y16" s="121">
        <v>2139</v>
      </c>
      <c r="Z16" s="121">
        <v>71</v>
      </c>
      <c r="AA16" s="121">
        <v>31</v>
      </c>
      <c r="AB16" s="122">
        <v>22302</v>
      </c>
      <c r="AC16" s="306"/>
      <c r="AD16" s="371">
        <v>2016</v>
      </c>
      <c r="AE16" s="143" t="s">
        <v>39</v>
      </c>
      <c r="AF16" s="129">
        <v>9.558011049723758</v>
      </c>
      <c r="AG16" s="129">
        <v>119.43127962085308</v>
      </c>
      <c r="AH16" s="129">
        <v>10.687799912752659</v>
      </c>
      <c r="AI16" s="129">
        <v>130.03533568904592</v>
      </c>
      <c r="AJ16" s="129">
        <v>29.537366548042709</v>
      </c>
      <c r="AK16" s="129">
        <v>-18.461538461538463</v>
      </c>
      <c r="AL16" s="129">
        <v>-13.043478260869568</v>
      </c>
      <c r="AM16" s="129">
        <v>19.375000000000007</v>
      </c>
      <c r="AN16" s="129">
        <v>5.7915057915058021</v>
      </c>
      <c r="AO16" s="129">
        <v>-18.032786885245898</v>
      </c>
      <c r="AP16" s="129">
        <v>-15.616045845272208</v>
      </c>
      <c r="AQ16" s="129">
        <v>50.442477876106182</v>
      </c>
      <c r="AR16" s="129">
        <v>-37.735849056603776</v>
      </c>
      <c r="AS16" s="129">
        <v>3.3333333333333437</v>
      </c>
      <c r="AT16" s="129">
        <v>-14.42622950819672</v>
      </c>
      <c r="AU16" s="129">
        <v>53.333333333333343</v>
      </c>
      <c r="AV16" s="129">
        <v>46.82779456193353</v>
      </c>
      <c r="AW16" s="129">
        <v>200</v>
      </c>
      <c r="AX16" s="129">
        <v>182.21574344023327</v>
      </c>
      <c r="AY16" s="129">
        <v>3.7170263788968816</v>
      </c>
      <c r="AZ16" s="129">
        <v>-35.38461538461538</v>
      </c>
      <c r="BA16" s="129">
        <v>121.11959287531806</v>
      </c>
      <c r="BB16" s="129">
        <v>63.282442748091604</v>
      </c>
      <c r="BC16" s="129">
        <v>24.561403508771939</v>
      </c>
      <c r="BD16" s="129">
        <v>-41.509433962264154</v>
      </c>
      <c r="BE16" s="136">
        <v>20.766773162939288</v>
      </c>
      <c r="BF16" s="239"/>
      <c r="BG16" s="371">
        <v>2016</v>
      </c>
      <c r="BH16" s="143" t="s">
        <v>39</v>
      </c>
      <c r="BI16" s="135">
        <v>9.558011049723758</v>
      </c>
      <c r="BJ16" s="135">
        <v>119.43127962085308</v>
      </c>
      <c r="BK16" s="135">
        <v>10.687799912752659</v>
      </c>
      <c r="BL16" s="135">
        <v>130.03533568904592</v>
      </c>
      <c r="BM16" s="135">
        <v>29.537366548042709</v>
      </c>
      <c r="BN16" s="135">
        <v>-18.461538461538463</v>
      </c>
      <c r="BO16" s="135">
        <v>-13.043478260869568</v>
      </c>
      <c r="BP16" s="135">
        <v>19.375000000000007</v>
      </c>
      <c r="BQ16" s="135">
        <v>5.7915057915058021</v>
      </c>
      <c r="BR16" s="135">
        <v>-18.032786885245898</v>
      </c>
      <c r="BS16" s="135">
        <v>-15.616045845272208</v>
      </c>
      <c r="BT16" s="135">
        <v>50.442477876106182</v>
      </c>
      <c r="BU16" s="135">
        <v>-37.735849056603776</v>
      </c>
      <c r="BV16" s="135">
        <v>3.3333333333333437</v>
      </c>
      <c r="BW16" s="135">
        <v>-14.42622950819672</v>
      </c>
      <c r="BX16" s="135">
        <v>53.333333333333343</v>
      </c>
      <c r="BY16" s="135">
        <v>46.82779456193353</v>
      </c>
      <c r="BZ16" s="135">
        <v>200</v>
      </c>
      <c r="CA16" s="135">
        <v>182.21574344023327</v>
      </c>
      <c r="CB16" s="135">
        <v>3.7170263788968816</v>
      </c>
      <c r="CC16" s="135">
        <v>-35.38461538461538</v>
      </c>
      <c r="CD16" s="135">
        <v>121.11959287531806</v>
      </c>
      <c r="CE16" s="135">
        <v>63.282442748091604</v>
      </c>
      <c r="CF16" s="135">
        <v>24.561403508771939</v>
      </c>
      <c r="CG16" s="135">
        <v>-41.509433962264154</v>
      </c>
      <c r="CH16" s="136">
        <v>20.766773162939288</v>
      </c>
      <c r="CI16" s="239"/>
      <c r="CJ16" s="371">
        <v>2016</v>
      </c>
      <c r="CK16" s="143" t="s">
        <v>39</v>
      </c>
      <c r="CL16" s="129" t="s">
        <v>176</v>
      </c>
      <c r="CM16" s="129" t="s">
        <v>176</v>
      </c>
      <c r="CN16" s="129" t="s">
        <v>176</v>
      </c>
      <c r="CO16" s="129" t="s">
        <v>176</v>
      </c>
      <c r="CP16" s="129" t="s">
        <v>176</v>
      </c>
      <c r="CQ16" s="129" t="s">
        <v>176</v>
      </c>
      <c r="CR16" s="129" t="s">
        <v>176</v>
      </c>
      <c r="CS16" s="129" t="s">
        <v>176</v>
      </c>
      <c r="CT16" s="129" t="s">
        <v>176</v>
      </c>
      <c r="CU16" s="129" t="s">
        <v>176</v>
      </c>
      <c r="CV16" s="129" t="s">
        <v>176</v>
      </c>
      <c r="CW16" s="129" t="s">
        <v>176</v>
      </c>
      <c r="CX16" s="129" t="s">
        <v>176</v>
      </c>
      <c r="CY16" s="129" t="s">
        <v>176</v>
      </c>
      <c r="CZ16" s="129" t="s">
        <v>176</v>
      </c>
      <c r="DA16" s="129" t="s">
        <v>176</v>
      </c>
      <c r="DB16" s="129" t="s">
        <v>176</v>
      </c>
      <c r="DC16" s="129" t="s">
        <v>176</v>
      </c>
      <c r="DD16" s="129" t="s">
        <v>176</v>
      </c>
      <c r="DE16" s="129" t="s">
        <v>176</v>
      </c>
      <c r="DF16" s="129" t="s">
        <v>176</v>
      </c>
      <c r="DG16" s="129" t="s">
        <v>176</v>
      </c>
      <c r="DH16" s="129" t="s">
        <v>176</v>
      </c>
      <c r="DI16" s="129" t="s">
        <v>176</v>
      </c>
      <c r="DJ16" s="129" t="s">
        <v>176</v>
      </c>
      <c r="DK16" s="130" t="s">
        <v>176</v>
      </c>
      <c r="DL16" s="306"/>
      <c r="DM16" s="306"/>
      <c r="DN16" s="306"/>
      <c r="DO16" s="306"/>
      <c r="DP16" s="306"/>
      <c r="DQ16" s="306"/>
      <c r="DR16" s="306"/>
      <c r="DS16" s="306"/>
      <c r="DT16" s="306"/>
      <c r="DU16" s="306"/>
      <c r="DV16" s="306"/>
      <c r="DW16" s="306"/>
      <c r="DX16" s="306"/>
      <c r="DY16" s="306"/>
      <c r="DZ16" s="306"/>
      <c r="EA16" s="306"/>
      <c r="EB16" s="306"/>
      <c r="EC16" s="306"/>
      <c r="ED16" s="306"/>
      <c r="EE16" s="306"/>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306"/>
      <c r="GR16" s="306"/>
      <c r="GS16" s="306"/>
      <c r="GT16" s="306"/>
      <c r="GU16" s="306"/>
      <c r="GV16" s="306"/>
      <c r="GW16" s="306"/>
      <c r="GX16" s="306"/>
      <c r="GY16" s="306"/>
      <c r="GZ16" s="306"/>
      <c r="HA16" s="306"/>
      <c r="HB16" s="306"/>
      <c r="HC16" s="306"/>
      <c r="HD16" s="306"/>
      <c r="HE16" s="306"/>
      <c r="HF16" s="306"/>
      <c r="HG16" s="306"/>
      <c r="HH16" s="306"/>
      <c r="HI16" s="306"/>
      <c r="HJ16" s="306"/>
      <c r="HK16" s="306"/>
      <c r="HL16" s="306"/>
      <c r="HM16" s="306"/>
      <c r="HN16" s="306"/>
      <c r="HO16" s="306"/>
      <c r="HP16" s="306"/>
    </row>
    <row r="17" spans="1:224" s="309" customFormat="1" ht="12.75" customHeight="1" x14ac:dyDescent="0.2">
      <c r="A17" s="372"/>
      <c r="B17" s="144" t="s">
        <v>40</v>
      </c>
      <c r="C17" s="123">
        <v>2634</v>
      </c>
      <c r="D17" s="123">
        <v>1267</v>
      </c>
      <c r="E17" s="123">
        <v>8158</v>
      </c>
      <c r="F17" s="123">
        <v>604</v>
      </c>
      <c r="G17" s="123">
        <v>299</v>
      </c>
      <c r="H17" s="123">
        <v>233</v>
      </c>
      <c r="I17" s="123">
        <v>22</v>
      </c>
      <c r="J17" s="123">
        <v>429</v>
      </c>
      <c r="K17" s="123">
        <v>313</v>
      </c>
      <c r="L17" s="123">
        <v>160</v>
      </c>
      <c r="M17" s="123">
        <v>3106</v>
      </c>
      <c r="N17" s="123">
        <v>165</v>
      </c>
      <c r="O17" s="123">
        <v>44</v>
      </c>
      <c r="P17" s="123">
        <v>217</v>
      </c>
      <c r="Q17" s="123">
        <v>469</v>
      </c>
      <c r="R17" s="123">
        <v>362</v>
      </c>
      <c r="S17" s="123">
        <v>527</v>
      </c>
      <c r="T17" s="123">
        <v>544</v>
      </c>
      <c r="U17" s="123">
        <v>712</v>
      </c>
      <c r="V17" s="123">
        <v>998</v>
      </c>
      <c r="W17" s="123">
        <v>73</v>
      </c>
      <c r="X17" s="123">
        <v>403</v>
      </c>
      <c r="Y17" s="123">
        <v>1893</v>
      </c>
      <c r="Z17" s="123">
        <v>126</v>
      </c>
      <c r="AA17" s="123">
        <v>64</v>
      </c>
      <c r="AB17" s="124">
        <v>23822</v>
      </c>
      <c r="AC17" s="306"/>
      <c r="AD17" s="372"/>
      <c r="AE17" s="144" t="s">
        <v>40</v>
      </c>
      <c r="AF17" s="131">
        <v>34.7314578005115</v>
      </c>
      <c r="AG17" s="131">
        <v>145.06769825918764</v>
      </c>
      <c r="AH17" s="131">
        <v>34.288065843621411</v>
      </c>
      <c r="AI17" s="131">
        <v>197.53694581280789</v>
      </c>
      <c r="AJ17" s="131">
        <v>-5.0793650793650835</v>
      </c>
      <c r="AK17" s="131">
        <v>37.869822485207095</v>
      </c>
      <c r="AL17" s="131">
        <v>-31.25</v>
      </c>
      <c r="AM17" s="131">
        <v>195.86206896551724</v>
      </c>
      <c r="AN17" s="131">
        <v>34.913793103448263</v>
      </c>
      <c r="AO17" s="131">
        <v>-8.5714285714285747</v>
      </c>
      <c r="AP17" s="131">
        <v>15.293244246473648</v>
      </c>
      <c r="AQ17" s="131">
        <v>-17.085427135678387</v>
      </c>
      <c r="AR17" s="131">
        <v>-10.204081632653061</v>
      </c>
      <c r="AS17" s="131">
        <v>88.695652173913047</v>
      </c>
      <c r="AT17" s="131">
        <v>14.669926650366749</v>
      </c>
      <c r="AU17" s="131">
        <v>33.57933579335792</v>
      </c>
      <c r="AV17" s="131">
        <v>60.670731707317074</v>
      </c>
      <c r="AW17" s="131">
        <v>342.27642276422768</v>
      </c>
      <c r="AX17" s="131">
        <v>52.789699570815451</v>
      </c>
      <c r="AY17" s="131">
        <v>33.780160857908847</v>
      </c>
      <c r="AZ17" s="131">
        <v>-6.4102564102564097</v>
      </c>
      <c r="BA17" s="131">
        <v>30.84415584415585</v>
      </c>
      <c r="BB17" s="131">
        <v>51.926163723916538</v>
      </c>
      <c r="BC17" s="131">
        <v>65.789473684210535</v>
      </c>
      <c r="BD17" s="131">
        <v>25.490196078431371</v>
      </c>
      <c r="BE17" s="132">
        <v>40.319255463273841</v>
      </c>
      <c r="BF17" s="239"/>
      <c r="BG17" s="372"/>
      <c r="BH17" s="144" t="s">
        <v>40</v>
      </c>
      <c r="BI17" s="131">
        <v>22.629482071713159</v>
      </c>
      <c r="BJ17" s="131">
        <v>133.54632587859422</v>
      </c>
      <c r="BK17" s="131">
        <v>21.757257566399012</v>
      </c>
      <c r="BL17" s="131">
        <v>158.23045267489712</v>
      </c>
      <c r="BM17" s="131">
        <v>11.241610738255027</v>
      </c>
      <c r="BN17" s="131">
        <v>3.7296037296037365</v>
      </c>
      <c r="BO17" s="131">
        <v>-23.636363636363633</v>
      </c>
      <c r="BP17" s="131">
        <v>103.27868852459017</v>
      </c>
      <c r="BQ17" s="131">
        <v>19.551934826883908</v>
      </c>
      <c r="BR17" s="131">
        <v>-13.407821229050276</v>
      </c>
      <c r="BS17" s="131">
        <v>-2.1507115135834365</v>
      </c>
      <c r="BT17" s="131">
        <v>18.823529411764707</v>
      </c>
      <c r="BU17" s="131">
        <v>-24.509803921568629</v>
      </c>
      <c r="BV17" s="131">
        <v>45.106382978723403</v>
      </c>
      <c r="BW17" s="131">
        <v>2.2408963585434094</v>
      </c>
      <c r="BX17" s="131">
        <v>41.055045871559635</v>
      </c>
      <c r="BY17" s="131">
        <v>53.717754172989387</v>
      </c>
      <c r="BZ17" s="131">
        <v>260.97560975609758</v>
      </c>
      <c r="CA17" s="131">
        <v>107.66378244746599</v>
      </c>
      <c r="CB17" s="131">
        <v>17.911392405063296</v>
      </c>
      <c r="CC17" s="131">
        <v>-19.580419580419584</v>
      </c>
      <c r="CD17" s="131">
        <v>81.455064194008571</v>
      </c>
      <c r="CE17" s="131">
        <v>57.746478873239425</v>
      </c>
      <c r="CF17" s="131">
        <v>48.120300751879697</v>
      </c>
      <c r="CG17" s="131">
        <v>-8.6538461538461569</v>
      </c>
      <c r="CH17" s="132">
        <v>30.132039273219725</v>
      </c>
      <c r="CI17" s="239"/>
      <c r="CJ17" s="372"/>
      <c r="CK17" s="144" t="s">
        <v>40</v>
      </c>
      <c r="CL17" s="131" t="s">
        <v>176</v>
      </c>
      <c r="CM17" s="131" t="s">
        <v>176</v>
      </c>
      <c r="CN17" s="131" t="s">
        <v>176</v>
      </c>
      <c r="CO17" s="131" t="s">
        <v>176</v>
      </c>
      <c r="CP17" s="131" t="s">
        <v>176</v>
      </c>
      <c r="CQ17" s="131" t="s">
        <v>176</v>
      </c>
      <c r="CR17" s="131" t="s">
        <v>176</v>
      </c>
      <c r="CS17" s="131" t="s">
        <v>176</v>
      </c>
      <c r="CT17" s="131" t="s">
        <v>176</v>
      </c>
      <c r="CU17" s="131" t="s">
        <v>176</v>
      </c>
      <c r="CV17" s="131" t="s">
        <v>176</v>
      </c>
      <c r="CW17" s="131" t="s">
        <v>176</v>
      </c>
      <c r="CX17" s="131" t="s">
        <v>176</v>
      </c>
      <c r="CY17" s="131" t="s">
        <v>176</v>
      </c>
      <c r="CZ17" s="131" t="s">
        <v>176</v>
      </c>
      <c r="DA17" s="131" t="s">
        <v>176</v>
      </c>
      <c r="DB17" s="131" t="s">
        <v>176</v>
      </c>
      <c r="DC17" s="131" t="s">
        <v>176</v>
      </c>
      <c r="DD17" s="131" t="s">
        <v>176</v>
      </c>
      <c r="DE17" s="131" t="s">
        <v>176</v>
      </c>
      <c r="DF17" s="131" t="s">
        <v>176</v>
      </c>
      <c r="DG17" s="131" t="s">
        <v>176</v>
      </c>
      <c r="DH17" s="131" t="s">
        <v>176</v>
      </c>
      <c r="DI17" s="131" t="s">
        <v>176</v>
      </c>
      <c r="DJ17" s="131" t="s">
        <v>176</v>
      </c>
      <c r="DK17" s="132" t="s">
        <v>176</v>
      </c>
      <c r="DL17" s="306"/>
      <c r="DM17" s="306"/>
      <c r="DN17" s="306"/>
      <c r="DO17" s="306"/>
      <c r="DP17" s="306"/>
      <c r="DQ17" s="306"/>
      <c r="DR17" s="306"/>
      <c r="DS17" s="306"/>
      <c r="DT17" s="306"/>
      <c r="DU17" s="306"/>
      <c r="DV17" s="306"/>
      <c r="DW17" s="306"/>
      <c r="DX17" s="306"/>
      <c r="DY17" s="306"/>
      <c r="DZ17" s="306"/>
      <c r="EA17" s="306"/>
      <c r="EB17" s="306"/>
      <c r="EC17" s="306"/>
      <c r="ED17" s="306"/>
      <c r="EE17" s="306"/>
      <c r="EF17" s="306"/>
      <c r="EG17" s="306"/>
      <c r="EH17" s="306"/>
      <c r="EI17" s="306"/>
      <c r="EJ17" s="306"/>
      <c r="EK17" s="306"/>
      <c r="EL17" s="306"/>
      <c r="EM17" s="306"/>
      <c r="EN17" s="306"/>
      <c r="EO17" s="306"/>
      <c r="EP17" s="306"/>
      <c r="EQ17" s="306"/>
      <c r="ER17" s="306"/>
      <c r="ES17" s="306"/>
      <c r="ET17" s="306"/>
      <c r="EU17" s="306"/>
      <c r="EV17" s="306"/>
      <c r="EW17" s="306"/>
      <c r="EX17" s="306"/>
      <c r="EY17" s="306"/>
      <c r="EZ17" s="306"/>
      <c r="FA17" s="306"/>
      <c r="FB17" s="306"/>
      <c r="FC17" s="306"/>
      <c r="FD17" s="306"/>
      <c r="FE17" s="306"/>
      <c r="FF17" s="306"/>
      <c r="FG17" s="306"/>
      <c r="FH17" s="306"/>
      <c r="FI17" s="306"/>
      <c r="FJ17" s="306"/>
      <c r="FK17" s="306"/>
      <c r="FL17" s="306"/>
      <c r="FM17" s="306"/>
      <c r="FN17" s="306"/>
      <c r="FO17" s="306"/>
      <c r="FP17" s="306"/>
      <c r="FQ17" s="306"/>
      <c r="FR17" s="306"/>
      <c r="FS17" s="306"/>
      <c r="FT17" s="306"/>
      <c r="FU17" s="306"/>
      <c r="FV17" s="306"/>
      <c r="FW17" s="306"/>
      <c r="FX17" s="306"/>
      <c r="FY17" s="306"/>
      <c r="FZ17" s="306"/>
      <c r="GA17" s="306"/>
      <c r="GB17" s="306"/>
      <c r="GC17" s="306"/>
      <c r="GD17" s="306"/>
      <c r="GE17" s="306"/>
      <c r="GF17" s="306"/>
      <c r="GG17" s="306"/>
      <c r="GH17" s="306"/>
      <c r="GI17" s="306"/>
      <c r="GJ17" s="306"/>
      <c r="GK17" s="306"/>
      <c r="GL17" s="306"/>
      <c r="GM17" s="306"/>
      <c r="GN17" s="306"/>
      <c r="GO17" s="306"/>
      <c r="GP17" s="306"/>
      <c r="GQ17" s="306"/>
      <c r="GR17" s="306"/>
      <c r="GS17" s="306"/>
      <c r="GT17" s="306"/>
      <c r="GU17" s="306"/>
      <c r="GV17" s="306"/>
      <c r="GW17" s="306"/>
      <c r="GX17" s="306"/>
      <c r="GY17" s="306"/>
      <c r="GZ17" s="306"/>
      <c r="HA17" s="306"/>
      <c r="HB17" s="306"/>
      <c r="HC17" s="306"/>
      <c r="HD17" s="306"/>
      <c r="HE17" s="306"/>
      <c r="HF17" s="306"/>
      <c r="HG17" s="306"/>
      <c r="HH17" s="306"/>
      <c r="HI17" s="306"/>
      <c r="HJ17" s="306"/>
      <c r="HK17" s="306"/>
      <c r="HL17" s="306"/>
      <c r="HM17" s="306"/>
      <c r="HN17" s="306"/>
      <c r="HO17" s="306"/>
      <c r="HP17" s="306"/>
    </row>
    <row r="18" spans="1:224" s="309" customFormat="1" ht="12.75" customHeight="1" x14ac:dyDescent="0.2">
      <c r="A18" s="372"/>
      <c r="B18" s="143" t="s">
        <v>41</v>
      </c>
      <c r="C18" s="121">
        <v>2292</v>
      </c>
      <c r="D18" s="121">
        <v>1249</v>
      </c>
      <c r="E18" s="121">
        <v>7516</v>
      </c>
      <c r="F18" s="121">
        <v>807</v>
      </c>
      <c r="G18" s="121">
        <v>292</v>
      </c>
      <c r="H18" s="121">
        <v>222</v>
      </c>
      <c r="I18" s="121">
        <v>40</v>
      </c>
      <c r="J18" s="121">
        <v>303</v>
      </c>
      <c r="K18" s="121">
        <v>547</v>
      </c>
      <c r="L18" s="121">
        <v>175</v>
      </c>
      <c r="M18" s="121">
        <v>3066</v>
      </c>
      <c r="N18" s="121">
        <v>165</v>
      </c>
      <c r="O18" s="121">
        <v>39</v>
      </c>
      <c r="P18" s="121">
        <v>593</v>
      </c>
      <c r="Q18" s="121">
        <v>469</v>
      </c>
      <c r="R18" s="121">
        <v>359</v>
      </c>
      <c r="S18" s="121">
        <v>662</v>
      </c>
      <c r="T18" s="121">
        <v>727</v>
      </c>
      <c r="U18" s="121">
        <v>465</v>
      </c>
      <c r="V18" s="121">
        <v>904</v>
      </c>
      <c r="W18" s="121">
        <v>66</v>
      </c>
      <c r="X18" s="121">
        <v>328</v>
      </c>
      <c r="Y18" s="121">
        <v>2509</v>
      </c>
      <c r="Z18" s="121">
        <v>81</v>
      </c>
      <c r="AA18" s="121">
        <v>39</v>
      </c>
      <c r="AB18" s="122">
        <v>23915</v>
      </c>
      <c r="AC18" s="306"/>
      <c r="AD18" s="372"/>
      <c r="AE18" s="143" t="s">
        <v>41</v>
      </c>
      <c r="AF18" s="129">
        <v>3.2432432432432323</v>
      </c>
      <c r="AG18" s="129">
        <v>134.77443609022558</v>
      </c>
      <c r="AH18" s="129">
        <v>22.012987012987018</v>
      </c>
      <c r="AI18" s="129">
        <v>131.89655172413794</v>
      </c>
      <c r="AJ18" s="129">
        <v>-3.3112582781456901</v>
      </c>
      <c r="AK18" s="129">
        <v>8.8235294117646959</v>
      </c>
      <c r="AL18" s="129">
        <v>100</v>
      </c>
      <c r="AM18" s="129">
        <v>168.14159292035399</v>
      </c>
      <c r="AN18" s="129">
        <v>158.01886792452828</v>
      </c>
      <c r="AO18" s="129">
        <v>-4.3715846994535568</v>
      </c>
      <c r="AP18" s="129">
        <v>53.530295443164746</v>
      </c>
      <c r="AQ18" s="129">
        <v>-17.910447761194025</v>
      </c>
      <c r="AR18" s="129">
        <v>5.4054054054053946</v>
      </c>
      <c r="AS18" s="129">
        <v>378.22580645161293</v>
      </c>
      <c r="AT18" s="129">
        <v>34.383954154727789</v>
      </c>
      <c r="AU18" s="129">
        <v>37.547892720306521</v>
      </c>
      <c r="AV18" s="129">
        <v>78.918918918918905</v>
      </c>
      <c r="AW18" s="129">
        <v>284.65608465608466</v>
      </c>
      <c r="AX18" s="129">
        <v>1.5283842794759916</v>
      </c>
      <c r="AY18" s="129">
        <v>29.512893982808031</v>
      </c>
      <c r="AZ18" s="129">
        <v>13.793103448275868</v>
      </c>
      <c r="BA18" s="129">
        <v>12.714776632302405</v>
      </c>
      <c r="BB18" s="129">
        <v>32.821598729486489</v>
      </c>
      <c r="BC18" s="129">
        <v>1.2499999999999956</v>
      </c>
      <c r="BD18" s="129">
        <v>-17.021276595744684</v>
      </c>
      <c r="BE18" s="130">
        <v>37.894251282938349</v>
      </c>
      <c r="BF18" s="239"/>
      <c r="BG18" s="372"/>
      <c r="BH18" s="143" t="s">
        <v>41</v>
      </c>
      <c r="BI18" s="129">
        <v>15.438596491228074</v>
      </c>
      <c r="BJ18" s="129">
        <v>133.99048266485383</v>
      </c>
      <c r="BK18" s="129">
        <v>21.839681875261618</v>
      </c>
      <c r="BL18" s="129">
        <v>147.24220623501202</v>
      </c>
      <c r="BM18" s="129">
        <v>6.3474387527839626</v>
      </c>
      <c r="BN18" s="129">
        <v>5.3712480252764649</v>
      </c>
      <c r="BO18" s="129">
        <v>9.3333333333333268</v>
      </c>
      <c r="BP18" s="129">
        <v>120.81339712918661</v>
      </c>
      <c r="BQ18" s="129">
        <v>61.308677098150774</v>
      </c>
      <c r="BR18" s="129">
        <v>-10.351201478743066</v>
      </c>
      <c r="BS18" s="129">
        <v>11.44114411441144</v>
      </c>
      <c r="BT18" s="129">
        <v>7.0287539936102261</v>
      </c>
      <c r="BU18" s="129">
        <v>-16.546762589928054</v>
      </c>
      <c r="BV18" s="129">
        <v>160.16713091922003</v>
      </c>
      <c r="BW18" s="129">
        <v>12.793979303857018</v>
      </c>
      <c r="BX18" s="129">
        <v>39.741750358680065</v>
      </c>
      <c r="BY18" s="129">
        <v>62.779397473275033</v>
      </c>
      <c r="BZ18" s="129">
        <v>270.37815126050424</v>
      </c>
      <c r="CA18" s="129">
        <v>69.297553275453836</v>
      </c>
      <c r="CB18" s="129">
        <v>21.46619841966637</v>
      </c>
      <c r="CC18" s="129">
        <v>-9.9502487562189046</v>
      </c>
      <c r="CD18" s="129">
        <v>61.290322580645153</v>
      </c>
      <c r="CE18" s="129">
        <v>47.154105736782896</v>
      </c>
      <c r="CF18" s="129">
        <v>30.516431924882625</v>
      </c>
      <c r="CG18" s="129">
        <v>-11.258278145695366</v>
      </c>
      <c r="CH18" s="130">
        <v>32.682289199992432</v>
      </c>
      <c r="CI18" s="239"/>
      <c r="CJ18" s="372"/>
      <c r="CK18" s="143" t="s">
        <v>41</v>
      </c>
      <c r="CL18" s="129" t="s">
        <v>176</v>
      </c>
      <c r="CM18" s="129" t="s">
        <v>176</v>
      </c>
      <c r="CN18" s="129" t="s">
        <v>176</v>
      </c>
      <c r="CO18" s="129" t="s">
        <v>176</v>
      </c>
      <c r="CP18" s="129" t="s">
        <v>176</v>
      </c>
      <c r="CQ18" s="129" t="s">
        <v>176</v>
      </c>
      <c r="CR18" s="129" t="s">
        <v>176</v>
      </c>
      <c r="CS18" s="129" t="s">
        <v>176</v>
      </c>
      <c r="CT18" s="129" t="s">
        <v>176</v>
      </c>
      <c r="CU18" s="129" t="s">
        <v>176</v>
      </c>
      <c r="CV18" s="129" t="s">
        <v>176</v>
      </c>
      <c r="CW18" s="129" t="s">
        <v>176</v>
      </c>
      <c r="CX18" s="129" t="s">
        <v>176</v>
      </c>
      <c r="CY18" s="129" t="s">
        <v>176</v>
      </c>
      <c r="CZ18" s="129" t="s">
        <v>176</v>
      </c>
      <c r="DA18" s="129" t="s">
        <v>176</v>
      </c>
      <c r="DB18" s="129" t="s">
        <v>176</v>
      </c>
      <c r="DC18" s="129" t="s">
        <v>176</v>
      </c>
      <c r="DD18" s="129" t="s">
        <v>176</v>
      </c>
      <c r="DE18" s="129" t="s">
        <v>176</v>
      </c>
      <c r="DF18" s="129" t="s">
        <v>176</v>
      </c>
      <c r="DG18" s="129" t="s">
        <v>176</v>
      </c>
      <c r="DH18" s="129" t="s">
        <v>176</v>
      </c>
      <c r="DI18" s="129" t="s">
        <v>176</v>
      </c>
      <c r="DJ18" s="129" t="s">
        <v>176</v>
      </c>
      <c r="DK18" s="130" t="s">
        <v>176</v>
      </c>
      <c r="DL18" s="306"/>
      <c r="DM18" s="306"/>
      <c r="DN18" s="306"/>
      <c r="DO18" s="306"/>
      <c r="DP18" s="306"/>
      <c r="DQ18" s="306"/>
      <c r="DR18" s="306"/>
      <c r="DS18" s="306"/>
      <c r="DT18" s="306"/>
      <c r="DU18" s="306"/>
      <c r="DV18" s="306"/>
      <c r="DW18" s="306"/>
      <c r="DX18" s="306"/>
      <c r="DY18" s="306"/>
      <c r="DZ18" s="306"/>
      <c r="EA18" s="306"/>
      <c r="EB18" s="306"/>
      <c r="EC18" s="306"/>
      <c r="ED18" s="306"/>
      <c r="EE18" s="306"/>
      <c r="EF18" s="306"/>
      <c r="EG18" s="306"/>
      <c r="EH18" s="306"/>
      <c r="EI18" s="306"/>
      <c r="EJ18" s="306"/>
      <c r="EK18" s="306"/>
      <c r="EL18" s="306"/>
      <c r="EM18" s="306"/>
      <c r="EN18" s="306"/>
      <c r="EO18" s="306"/>
      <c r="EP18" s="306"/>
      <c r="EQ18" s="306"/>
      <c r="ER18" s="306"/>
      <c r="ES18" s="306"/>
      <c r="ET18" s="306"/>
      <c r="EU18" s="306"/>
      <c r="EV18" s="306"/>
      <c r="EW18" s="306"/>
      <c r="EX18" s="306"/>
      <c r="EY18" s="306"/>
      <c r="EZ18" s="306"/>
      <c r="FA18" s="306"/>
      <c r="FB18" s="306"/>
      <c r="FC18" s="306"/>
      <c r="FD18" s="306"/>
      <c r="FE18" s="306"/>
      <c r="FF18" s="306"/>
      <c r="FG18" s="306"/>
      <c r="FH18" s="306"/>
      <c r="FI18" s="306"/>
      <c r="FJ18" s="306"/>
      <c r="FK18" s="306"/>
      <c r="FL18" s="306"/>
      <c r="FM18" s="306"/>
      <c r="FN18" s="306"/>
      <c r="FO18" s="306"/>
      <c r="FP18" s="306"/>
      <c r="FQ18" s="306"/>
      <c r="FR18" s="306"/>
      <c r="FS18" s="306"/>
      <c r="FT18" s="306"/>
      <c r="FU18" s="306"/>
      <c r="FV18" s="306"/>
      <c r="FW18" s="306"/>
      <c r="FX18" s="306"/>
      <c r="FY18" s="306"/>
      <c r="FZ18" s="306"/>
      <c r="GA18" s="306"/>
      <c r="GB18" s="306"/>
      <c r="GC18" s="306"/>
      <c r="GD18" s="306"/>
      <c r="GE18" s="306"/>
      <c r="GF18" s="306"/>
      <c r="GG18" s="306"/>
      <c r="GH18" s="306"/>
      <c r="GI18" s="306"/>
      <c r="GJ18" s="306"/>
      <c r="GK18" s="306"/>
      <c r="GL18" s="306"/>
      <c r="GM18" s="306"/>
      <c r="GN18" s="306"/>
      <c r="GO18" s="306"/>
      <c r="GP18" s="306"/>
      <c r="GQ18" s="306"/>
      <c r="GR18" s="306"/>
      <c r="GS18" s="306"/>
      <c r="GT18" s="306"/>
      <c r="GU18" s="306"/>
      <c r="GV18" s="306"/>
      <c r="GW18" s="306"/>
      <c r="GX18" s="306"/>
      <c r="GY18" s="306"/>
      <c r="GZ18" s="306"/>
      <c r="HA18" s="306"/>
      <c r="HB18" s="306"/>
      <c r="HC18" s="306"/>
      <c r="HD18" s="306"/>
      <c r="HE18" s="306"/>
      <c r="HF18" s="306"/>
      <c r="HG18" s="306"/>
      <c r="HH18" s="306"/>
      <c r="HI18" s="306"/>
      <c r="HJ18" s="306"/>
      <c r="HK18" s="306"/>
      <c r="HL18" s="306"/>
      <c r="HM18" s="306"/>
      <c r="HN18" s="306"/>
      <c r="HO18" s="306"/>
      <c r="HP18" s="306"/>
    </row>
    <row r="19" spans="1:224" s="309" customFormat="1" ht="12.75" customHeight="1" x14ac:dyDescent="0.2">
      <c r="A19" s="373"/>
      <c r="B19" s="217" t="s">
        <v>42</v>
      </c>
      <c r="C19" s="125">
        <v>2525</v>
      </c>
      <c r="D19" s="125">
        <v>1929</v>
      </c>
      <c r="E19" s="125">
        <v>7475</v>
      </c>
      <c r="F19" s="125">
        <v>762</v>
      </c>
      <c r="G19" s="125">
        <v>429</v>
      </c>
      <c r="H19" s="125">
        <v>191</v>
      </c>
      <c r="I19" s="125">
        <v>44</v>
      </c>
      <c r="J19" s="125">
        <v>432</v>
      </c>
      <c r="K19" s="125">
        <v>688</v>
      </c>
      <c r="L19" s="125">
        <v>225</v>
      </c>
      <c r="M19" s="125">
        <v>2880</v>
      </c>
      <c r="N19" s="125">
        <v>257</v>
      </c>
      <c r="O19" s="125">
        <v>40</v>
      </c>
      <c r="P19" s="125">
        <v>700</v>
      </c>
      <c r="Q19" s="125">
        <v>401</v>
      </c>
      <c r="R19" s="125">
        <v>499</v>
      </c>
      <c r="S19" s="125">
        <v>1533</v>
      </c>
      <c r="T19" s="125">
        <v>758</v>
      </c>
      <c r="U19" s="125">
        <v>588</v>
      </c>
      <c r="V19" s="125">
        <v>1020</v>
      </c>
      <c r="W19" s="125">
        <v>181</v>
      </c>
      <c r="X19" s="125">
        <v>598</v>
      </c>
      <c r="Y19" s="125">
        <v>3401</v>
      </c>
      <c r="Z19" s="125">
        <v>60</v>
      </c>
      <c r="AA19" s="125">
        <v>70</v>
      </c>
      <c r="AB19" s="126">
        <v>27686</v>
      </c>
      <c r="AC19" s="306"/>
      <c r="AD19" s="373"/>
      <c r="AE19" s="217" t="s">
        <v>42</v>
      </c>
      <c r="AF19" s="133">
        <v>9.3546990038977818</v>
      </c>
      <c r="AG19" s="133">
        <v>225.29510961214166</v>
      </c>
      <c r="AH19" s="133">
        <v>9.3955802722083916</v>
      </c>
      <c r="AI19" s="133">
        <v>132.3170731707317</v>
      </c>
      <c r="AJ19" s="133">
        <v>22.922636103151859</v>
      </c>
      <c r="AK19" s="133">
        <v>-24.803149606299215</v>
      </c>
      <c r="AL19" s="133">
        <v>144.44444444444446</v>
      </c>
      <c r="AM19" s="133">
        <v>61.194029850746269</v>
      </c>
      <c r="AN19" s="133">
        <v>132.43243243243242</v>
      </c>
      <c r="AO19" s="133">
        <v>19.680851063829795</v>
      </c>
      <c r="AP19" s="133">
        <v>24.406047516198704</v>
      </c>
      <c r="AQ19" s="133">
        <v>-0.77220077220077066</v>
      </c>
      <c r="AR19" s="133">
        <v>11.111111111111116</v>
      </c>
      <c r="AS19" s="133">
        <v>469.10569105691059</v>
      </c>
      <c r="AT19" s="133">
        <v>61.693548387096776</v>
      </c>
      <c r="AU19" s="133">
        <v>102.0242914979757</v>
      </c>
      <c r="AV19" s="133">
        <v>304.4854881266491</v>
      </c>
      <c r="AW19" s="133">
        <v>77.102803738317746</v>
      </c>
      <c r="AX19" s="133">
        <v>-15.151515151515149</v>
      </c>
      <c r="AY19" s="133">
        <v>19.858989424206808</v>
      </c>
      <c r="AZ19" s="133">
        <v>341.46341463414637</v>
      </c>
      <c r="BA19" s="133">
        <v>-48.66952789699571</v>
      </c>
      <c r="BB19" s="133">
        <v>49.823788546255507</v>
      </c>
      <c r="BC19" s="133">
        <v>-43.39622641509434</v>
      </c>
      <c r="BD19" s="133">
        <v>100</v>
      </c>
      <c r="BE19" s="134">
        <v>34.18960837533929</v>
      </c>
      <c r="BF19" s="239"/>
      <c r="BG19" s="373"/>
      <c r="BH19" s="217" t="s">
        <v>42</v>
      </c>
      <c r="BI19" s="133">
        <v>13.74487581384134</v>
      </c>
      <c r="BJ19" s="133">
        <v>160.22286821705424</v>
      </c>
      <c r="BK19" s="133">
        <v>18.562343418770478</v>
      </c>
      <c r="BL19" s="133">
        <v>143.02925989672977</v>
      </c>
      <c r="BM19" s="133">
        <v>10.986367281475552</v>
      </c>
      <c r="BN19" s="133">
        <v>-3.2694475760992159</v>
      </c>
      <c r="BO19" s="133">
        <v>35.483870967741929</v>
      </c>
      <c r="BP19" s="133">
        <v>97.521865889212833</v>
      </c>
      <c r="BQ19" s="133">
        <v>82.382382382382374</v>
      </c>
      <c r="BR19" s="133">
        <v>-2.6063100137174167</v>
      </c>
      <c r="BS19" s="133">
        <v>14.300685975609762</v>
      </c>
      <c r="BT19" s="133">
        <v>4.7457627118643986</v>
      </c>
      <c r="BU19" s="133">
        <v>-10.857142857142854</v>
      </c>
      <c r="BV19" s="133">
        <v>239.00414937759336</v>
      </c>
      <c r="BW19" s="133">
        <v>22.044241037376054</v>
      </c>
      <c r="BX19" s="133">
        <v>56.038135593220332</v>
      </c>
      <c r="BY19" s="133">
        <v>127.84090909090908</v>
      </c>
      <c r="BZ19" s="133">
        <v>178.8716814159292</v>
      </c>
      <c r="CA19" s="133">
        <v>39.438775510204074</v>
      </c>
      <c r="CB19" s="133">
        <v>21.029082774049222</v>
      </c>
      <c r="CC19" s="133">
        <v>49.58677685950412</v>
      </c>
      <c r="CD19" s="133">
        <v>1.9007881316643438</v>
      </c>
      <c r="CE19" s="133">
        <v>48.0565897244974</v>
      </c>
      <c r="CF19" s="133">
        <v>5.9561128526645746</v>
      </c>
      <c r="CG19" s="133">
        <v>9.6774193548387011</v>
      </c>
      <c r="CH19" s="134">
        <v>33.105871777060436</v>
      </c>
      <c r="CI19" s="239"/>
      <c r="CJ19" s="373"/>
      <c r="CK19" s="217" t="s">
        <v>42</v>
      </c>
      <c r="CL19" s="133">
        <v>13.74487581384134</v>
      </c>
      <c r="CM19" s="133">
        <v>160.22286821705424</v>
      </c>
      <c r="CN19" s="133">
        <v>18.562343418770478</v>
      </c>
      <c r="CO19" s="133">
        <v>143.02925989672977</v>
      </c>
      <c r="CP19" s="133">
        <v>10.986367281475552</v>
      </c>
      <c r="CQ19" s="133">
        <v>-3.2694475760992159</v>
      </c>
      <c r="CR19" s="133">
        <v>35.483870967741929</v>
      </c>
      <c r="CS19" s="133">
        <v>97.521865889212833</v>
      </c>
      <c r="CT19" s="133">
        <v>82.382382382382374</v>
      </c>
      <c r="CU19" s="133">
        <v>-2.6063100137174167</v>
      </c>
      <c r="CV19" s="133">
        <v>14.300685975609762</v>
      </c>
      <c r="CW19" s="133">
        <v>4.7457627118643986</v>
      </c>
      <c r="CX19" s="133">
        <v>-10.857142857142854</v>
      </c>
      <c r="CY19" s="133">
        <v>239.00414937759336</v>
      </c>
      <c r="CZ19" s="133">
        <v>22.044241037376054</v>
      </c>
      <c r="DA19" s="133">
        <v>56.038135593220332</v>
      </c>
      <c r="DB19" s="133">
        <v>127.84090909090908</v>
      </c>
      <c r="DC19" s="133">
        <v>178.8716814159292</v>
      </c>
      <c r="DD19" s="133">
        <v>39.438775510204074</v>
      </c>
      <c r="DE19" s="133">
        <v>21.029082774049222</v>
      </c>
      <c r="DF19" s="133">
        <v>49.58677685950412</v>
      </c>
      <c r="DG19" s="133">
        <v>1.9007881316643438</v>
      </c>
      <c r="DH19" s="133">
        <v>48.0565897244974</v>
      </c>
      <c r="DI19" s="133">
        <v>5.9561128526645746</v>
      </c>
      <c r="DJ19" s="133">
        <v>9.6774193548387011</v>
      </c>
      <c r="DK19" s="134">
        <v>33.105871777060436</v>
      </c>
      <c r="DL19" s="306"/>
      <c r="DM19" s="306"/>
      <c r="DN19" s="306"/>
      <c r="DO19" s="306"/>
      <c r="DP19" s="306"/>
      <c r="DQ19" s="306"/>
      <c r="DR19" s="306"/>
      <c r="DS19" s="306"/>
      <c r="DT19" s="306"/>
      <c r="DU19" s="306"/>
      <c r="DV19" s="306"/>
      <c r="DW19" s="306"/>
      <c r="DX19" s="306"/>
      <c r="DY19" s="306"/>
      <c r="DZ19" s="306"/>
      <c r="EA19" s="306"/>
      <c r="EB19" s="306"/>
      <c r="EC19" s="306"/>
      <c r="ED19" s="306"/>
      <c r="EE19" s="306"/>
      <c r="EF19" s="306"/>
      <c r="EG19" s="306"/>
      <c r="EH19" s="306"/>
      <c r="EI19" s="306"/>
      <c r="EJ19" s="306"/>
      <c r="EK19" s="306"/>
      <c r="EL19" s="306"/>
      <c r="EM19" s="306"/>
      <c r="EN19" s="306"/>
      <c r="EO19" s="306"/>
      <c r="EP19" s="306"/>
      <c r="EQ19" s="306"/>
      <c r="ER19" s="306"/>
      <c r="ES19" s="306"/>
      <c r="ET19" s="306"/>
      <c r="EU19" s="306"/>
      <c r="EV19" s="306"/>
      <c r="EW19" s="306"/>
      <c r="EX19" s="306"/>
      <c r="EY19" s="306"/>
      <c r="EZ19" s="306"/>
      <c r="FA19" s="306"/>
      <c r="FB19" s="306"/>
      <c r="FC19" s="306"/>
      <c r="FD19" s="306"/>
      <c r="FE19" s="306"/>
      <c r="FF19" s="306"/>
      <c r="FG19" s="306"/>
      <c r="FH19" s="306"/>
      <c r="FI19" s="306"/>
      <c r="FJ19" s="306"/>
      <c r="FK19" s="306"/>
      <c r="FL19" s="306"/>
      <c r="FM19" s="306"/>
      <c r="FN19" s="306"/>
      <c r="FO19" s="306"/>
      <c r="FP19" s="306"/>
      <c r="FQ19" s="306"/>
      <c r="FR19" s="306"/>
      <c r="FS19" s="306"/>
      <c r="FT19" s="306"/>
      <c r="FU19" s="306"/>
      <c r="FV19" s="306"/>
      <c r="FW19" s="306"/>
      <c r="FX19" s="306"/>
      <c r="FY19" s="306"/>
      <c r="FZ19" s="306"/>
      <c r="GA19" s="306"/>
      <c r="GB19" s="306"/>
      <c r="GC19" s="306"/>
      <c r="GD19" s="306"/>
      <c r="GE19" s="306"/>
      <c r="GF19" s="306"/>
      <c r="GG19" s="306"/>
      <c r="GH19" s="306"/>
      <c r="GI19" s="306"/>
      <c r="GJ19" s="306"/>
      <c r="GK19" s="306"/>
      <c r="GL19" s="306"/>
      <c r="GM19" s="306"/>
      <c r="GN19" s="306"/>
      <c r="GO19" s="306"/>
      <c r="GP19" s="306"/>
      <c r="GQ19" s="306"/>
      <c r="GR19" s="306"/>
      <c r="GS19" s="306"/>
      <c r="GT19" s="306"/>
      <c r="GU19" s="306"/>
      <c r="GV19" s="306"/>
      <c r="GW19" s="306"/>
      <c r="GX19" s="306"/>
      <c r="GY19" s="306"/>
      <c r="GZ19" s="306"/>
      <c r="HA19" s="306"/>
      <c r="HB19" s="306"/>
      <c r="HC19" s="306"/>
      <c r="HD19" s="306"/>
      <c r="HE19" s="306"/>
      <c r="HF19" s="306"/>
      <c r="HG19" s="306"/>
      <c r="HH19" s="306"/>
      <c r="HI19" s="306"/>
      <c r="HJ19" s="306"/>
      <c r="HK19" s="306"/>
      <c r="HL19" s="306"/>
      <c r="HM19" s="306"/>
      <c r="HN19" s="306"/>
      <c r="HO19" s="306"/>
      <c r="HP19" s="306"/>
    </row>
    <row r="20" spans="1:224" s="309" customFormat="1" ht="12.75" customHeight="1" x14ac:dyDescent="0.2">
      <c r="A20" s="371">
        <v>2017</v>
      </c>
      <c r="B20" s="143" t="s">
        <v>39</v>
      </c>
      <c r="C20" s="121">
        <v>2045</v>
      </c>
      <c r="D20" s="121">
        <v>1741</v>
      </c>
      <c r="E20" s="121">
        <v>5648</v>
      </c>
      <c r="F20" s="121">
        <v>435</v>
      </c>
      <c r="G20" s="121">
        <v>488</v>
      </c>
      <c r="H20" s="121">
        <v>219</v>
      </c>
      <c r="I20" s="121">
        <v>33</v>
      </c>
      <c r="J20" s="121">
        <v>548</v>
      </c>
      <c r="K20" s="121">
        <v>532</v>
      </c>
      <c r="L20" s="121">
        <v>148</v>
      </c>
      <c r="M20" s="121">
        <v>2523</v>
      </c>
      <c r="N20" s="121">
        <v>455</v>
      </c>
      <c r="O20" s="121">
        <v>31</v>
      </c>
      <c r="P20" s="121">
        <v>203</v>
      </c>
      <c r="Q20" s="121">
        <v>411</v>
      </c>
      <c r="R20" s="121">
        <v>459</v>
      </c>
      <c r="S20" s="121">
        <v>795</v>
      </c>
      <c r="T20" s="121">
        <v>394</v>
      </c>
      <c r="U20" s="121">
        <v>715</v>
      </c>
      <c r="V20" s="121">
        <v>1191</v>
      </c>
      <c r="W20" s="121">
        <v>77</v>
      </c>
      <c r="X20" s="121">
        <v>419</v>
      </c>
      <c r="Y20" s="121">
        <v>3163</v>
      </c>
      <c r="Z20" s="121">
        <v>34</v>
      </c>
      <c r="AA20" s="121">
        <v>38</v>
      </c>
      <c r="AB20" s="122">
        <v>22745</v>
      </c>
      <c r="AC20" s="306"/>
      <c r="AD20" s="371">
        <v>2017</v>
      </c>
      <c r="AE20" s="143" t="s">
        <v>39</v>
      </c>
      <c r="AF20" s="129">
        <v>3.1265758951084299</v>
      </c>
      <c r="AG20" s="129">
        <v>88.012958963282941</v>
      </c>
      <c r="AH20" s="129">
        <v>-25.801366263794012</v>
      </c>
      <c r="AI20" s="129">
        <v>-33.179723502304149</v>
      </c>
      <c r="AJ20" s="129">
        <v>34.065934065934059</v>
      </c>
      <c r="AK20" s="129">
        <v>3.3018867924528239</v>
      </c>
      <c r="AL20" s="129">
        <v>64.999999999999986</v>
      </c>
      <c r="AM20" s="129">
        <v>186.91099476439791</v>
      </c>
      <c r="AN20" s="129">
        <v>94.16058394160585</v>
      </c>
      <c r="AO20" s="129">
        <v>-1.3333333333333308</v>
      </c>
      <c r="AP20" s="129">
        <v>-14.329371816638369</v>
      </c>
      <c r="AQ20" s="129">
        <v>33.823529411764696</v>
      </c>
      <c r="AR20" s="129">
        <v>-6.0606060606060552</v>
      </c>
      <c r="AS20" s="129">
        <v>63.709677419354847</v>
      </c>
      <c r="AT20" s="129">
        <v>57.47126436781609</v>
      </c>
      <c r="AU20" s="129">
        <v>81.422924901185766</v>
      </c>
      <c r="AV20" s="129">
        <v>63.58024691358024</v>
      </c>
      <c r="AW20" s="129">
        <v>-19.918699186991873</v>
      </c>
      <c r="AX20" s="129">
        <v>-26.136363636363637</v>
      </c>
      <c r="AY20" s="129">
        <v>37.68786127167629</v>
      </c>
      <c r="AZ20" s="129">
        <v>83.333333333333329</v>
      </c>
      <c r="BA20" s="129">
        <v>-51.783659378596084</v>
      </c>
      <c r="BB20" s="129">
        <v>47.872837774661051</v>
      </c>
      <c r="BC20" s="129">
        <v>-52.112676056338024</v>
      </c>
      <c r="BD20" s="129">
        <v>22.580645161290324</v>
      </c>
      <c r="BE20" s="130">
        <v>1.9863689355214875</v>
      </c>
      <c r="BF20" s="239"/>
      <c r="BG20" s="371">
        <v>2017</v>
      </c>
      <c r="BH20" s="143" t="s">
        <v>39</v>
      </c>
      <c r="BI20" s="129">
        <v>3.1265758951084299</v>
      </c>
      <c r="BJ20" s="129">
        <v>88.012958963282941</v>
      </c>
      <c r="BK20" s="129">
        <v>-25.801366263794012</v>
      </c>
      <c r="BL20" s="129">
        <v>-33.179723502304149</v>
      </c>
      <c r="BM20" s="129">
        <v>34.065934065934059</v>
      </c>
      <c r="BN20" s="129">
        <v>3.3018867924528239</v>
      </c>
      <c r="BO20" s="129">
        <v>64.999999999999986</v>
      </c>
      <c r="BP20" s="129">
        <v>186.91099476439791</v>
      </c>
      <c r="BQ20" s="129">
        <v>94.16058394160585</v>
      </c>
      <c r="BR20" s="129">
        <v>-1.3333333333333308</v>
      </c>
      <c r="BS20" s="129">
        <v>-14.329371816638369</v>
      </c>
      <c r="BT20" s="129">
        <v>33.823529411764696</v>
      </c>
      <c r="BU20" s="129">
        <v>-6.0606060606060552</v>
      </c>
      <c r="BV20" s="129">
        <v>63.709677419354847</v>
      </c>
      <c r="BW20" s="129">
        <v>57.47126436781609</v>
      </c>
      <c r="BX20" s="129">
        <v>81.422924901185766</v>
      </c>
      <c r="BY20" s="129">
        <v>63.58024691358024</v>
      </c>
      <c r="BZ20" s="129">
        <v>-19.918699186991873</v>
      </c>
      <c r="CA20" s="129">
        <v>-26.136363636363637</v>
      </c>
      <c r="CB20" s="129">
        <v>37.68786127167629</v>
      </c>
      <c r="CC20" s="129">
        <v>83.333333333333329</v>
      </c>
      <c r="CD20" s="129">
        <v>-51.783659378596084</v>
      </c>
      <c r="CE20" s="129">
        <v>47.872837774661051</v>
      </c>
      <c r="CF20" s="129">
        <v>-52.112676056338024</v>
      </c>
      <c r="CG20" s="129">
        <v>22.580645161290324</v>
      </c>
      <c r="CH20" s="130">
        <v>1.9863689355214875</v>
      </c>
      <c r="CI20" s="239"/>
      <c r="CJ20" s="371">
        <v>2017</v>
      </c>
      <c r="CK20" s="143" t="s">
        <v>39</v>
      </c>
      <c r="CL20" s="129">
        <v>12.15306483996692</v>
      </c>
      <c r="CM20" s="129">
        <v>140.88785046728972</v>
      </c>
      <c r="CN20" s="129">
        <v>7.9347826086956452</v>
      </c>
      <c r="CO20" s="129">
        <v>70.457516339869272</v>
      </c>
      <c r="CP20" s="129">
        <v>13.383458646616543</v>
      </c>
      <c r="CQ20" s="129">
        <v>3.0989272943980906</v>
      </c>
      <c r="CR20" s="129">
        <v>54.44444444444445</v>
      </c>
      <c r="CS20" s="129">
        <v>138.77266387726638</v>
      </c>
      <c r="CT20" s="129">
        <v>105.12820512820511</v>
      </c>
      <c r="CU20" s="129">
        <v>1.7241379310344751</v>
      </c>
      <c r="CV20" s="129">
        <v>16.319967842427907</v>
      </c>
      <c r="CW20" s="129">
        <v>4.3043043043043072</v>
      </c>
      <c r="CX20" s="129">
        <v>-0.64516129032258229</v>
      </c>
      <c r="CY20" s="129">
        <v>252.46913580246914</v>
      </c>
      <c r="CZ20" s="129">
        <v>38.121546961325969</v>
      </c>
      <c r="DA20" s="129">
        <v>62.693798449612402</v>
      </c>
      <c r="DB20" s="129">
        <v>125.01599488163788</v>
      </c>
      <c r="DC20" s="129">
        <v>96.672077922077932</v>
      </c>
      <c r="DD20" s="129">
        <v>-4.0618955512572548</v>
      </c>
      <c r="DE20" s="129">
        <v>30.158227848101269</v>
      </c>
      <c r="DF20" s="129">
        <v>81.278538812785399</v>
      </c>
      <c r="DG20" s="129">
        <v>-33.611849601215347</v>
      </c>
      <c r="DH20" s="129">
        <v>45.360551431601273</v>
      </c>
      <c r="DI20" s="129">
        <v>-9.6096096096096151</v>
      </c>
      <c r="DJ20" s="129">
        <v>28.658536585365859</v>
      </c>
      <c r="DK20" s="130">
        <v>27.071737385766426</v>
      </c>
      <c r="DL20" s="306"/>
      <c r="DM20" s="306"/>
      <c r="DN20" s="306"/>
      <c r="DO20" s="306"/>
      <c r="DP20" s="306"/>
      <c r="DQ20" s="306"/>
      <c r="DR20" s="306"/>
      <c r="DS20" s="306"/>
      <c r="DT20" s="306"/>
      <c r="DU20" s="306"/>
      <c r="DV20" s="306"/>
      <c r="DW20" s="306"/>
      <c r="DX20" s="306"/>
      <c r="DY20" s="306"/>
      <c r="DZ20" s="306"/>
      <c r="EA20" s="306"/>
      <c r="EB20" s="306"/>
      <c r="EC20" s="306"/>
      <c r="ED20" s="306"/>
      <c r="EE20" s="306"/>
      <c r="EF20" s="306"/>
      <c r="EG20" s="306"/>
      <c r="EH20" s="306"/>
      <c r="EI20" s="306"/>
      <c r="EJ20" s="306"/>
      <c r="EK20" s="306"/>
      <c r="EL20" s="306"/>
      <c r="EM20" s="306"/>
      <c r="EN20" s="306"/>
      <c r="EO20" s="306"/>
      <c r="EP20" s="306"/>
      <c r="EQ20" s="306"/>
      <c r="ER20" s="306"/>
      <c r="ES20" s="306"/>
      <c r="ET20" s="306"/>
      <c r="EU20" s="306"/>
      <c r="EV20" s="306"/>
      <c r="EW20" s="306"/>
      <c r="EX20" s="306"/>
      <c r="EY20" s="306"/>
      <c r="EZ20" s="306"/>
      <c r="FA20" s="306"/>
      <c r="FB20" s="306"/>
      <c r="FC20" s="306"/>
      <c r="FD20" s="306"/>
      <c r="FE20" s="306"/>
      <c r="FF20" s="306"/>
      <c r="FG20" s="306"/>
      <c r="FH20" s="306"/>
      <c r="FI20" s="306"/>
      <c r="FJ20" s="306"/>
      <c r="FK20" s="306"/>
      <c r="FL20" s="306"/>
      <c r="FM20" s="306"/>
      <c r="FN20" s="306"/>
      <c r="FO20" s="306"/>
      <c r="FP20" s="306"/>
      <c r="FQ20" s="306"/>
      <c r="FR20" s="306"/>
      <c r="FS20" s="306"/>
      <c r="FT20" s="306"/>
      <c r="FU20" s="306"/>
      <c r="FV20" s="306"/>
      <c r="FW20" s="306"/>
      <c r="FX20" s="306"/>
      <c r="FY20" s="306"/>
      <c r="FZ20" s="306"/>
      <c r="GA20" s="306"/>
      <c r="GB20" s="306"/>
      <c r="GC20" s="306"/>
      <c r="GD20" s="306"/>
      <c r="GE20" s="306"/>
      <c r="GF20" s="306"/>
      <c r="GG20" s="306"/>
      <c r="GH20" s="306"/>
      <c r="GI20" s="306"/>
      <c r="GJ20" s="306"/>
      <c r="GK20" s="306"/>
      <c r="GL20" s="306"/>
      <c r="GM20" s="306"/>
      <c r="GN20" s="306"/>
      <c r="GO20" s="306"/>
      <c r="GP20" s="306"/>
      <c r="GQ20" s="306"/>
      <c r="GR20" s="306"/>
      <c r="GS20" s="306"/>
      <c r="GT20" s="306"/>
      <c r="GU20" s="306"/>
      <c r="GV20" s="306"/>
      <c r="GW20" s="306"/>
      <c r="GX20" s="306"/>
      <c r="GY20" s="306"/>
      <c r="GZ20" s="306"/>
      <c r="HA20" s="306"/>
      <c r="HB20" s="306"/>
      <c r="HC20" s="306"/>
      <c r="HD20" s="306"/>
      <c r="HE20" s="306"/>
      <c r="HF20" s="306"/>
      <c r="HG20" s="306"/>
      <c r="HH20" s="306"/>
      <c r="HI20" s="306"/>
      <c r="HJ20" s="306"/>
      <c r="HK20" s="306"/>
      <c r="HL20" s="306"/>
      <c r="HM20" s="306"/>
      <c r="HN20" s="306"/>
      <c r="HO20" s="306"/>
      <c r="HP20" s="306"/>
    </row>
    <row r="21" spans="1:224" s="309" customFormat="1" ht="12.75" customHeight="1" x14ac:dyDescent="0.2">
      <c r="A21" s="372"/>
      <c r="B21" s="144" t="s">
        <v>40</v>
      </c>
      <c r="C21" s="123">
        <v>2231</v>
      </c>
      <c r="D21" s="123">
        <v>1473</v>
      </c>
      <c r="E21" s="123">
        <v>6004</v>
      </c>
      <c r="F21" s="123">
        <v>569</v>
      </c>
      <c r="G21" s="123">
        <v>492</v>
      </c>
      <c r="H21" s="123">
        <v>274</v>
      </c>
      <c r="I21" s="123">
        <v>31</v>
      </c>
      <c r="J21" s="123">
        <v>488</v>
      </c>
      <c r="K21" s="123">
        <v>467</v>
      </c>
      <c r="L21" s="123">
        <v>238</v>
      </c>
      <c r="M21" s="123">
        <v>2237</v>
      </c>
      <c r="N21" s="123">
        <v>420</v>
      </c>
      <c r="O21" s="123">
        <v>35</v>
      </c>
      <c r="P21" s="123">
        <v>205</v>
      </c>
      <c r="Q21" s="123">
        <v>442</v>
      </c>
      <c r="R21" s="123">
        <v>729</v>
      </c>
      <c r="S21" s="123">
        <v>950</v>
      </c>
      <c r="T21" s="123">
        <v>443</v>
      </c>
      <c r="U21" s="123">
        <v>818</v>
      </c>
      <c r="V21" s="123">
        <v>1042</v>
      </c>
      <c r="W21" s="123">
        <v>45</v>
      </c>
      <c r="X21" s="123">
        <v>434</v>
      </c>
      <c r="Y21" s="123">
        <v>2544</v>
      </c>
      <c r="Z21" s="123">
        <v>48</v>
      </c>
      <c r="AA21" s="123">
        <v>68</v>
      </c>
      <c r="AB21" s="124">
        <v>22727</v>
      </c>
      <c r="AC21" s="306"/>
      <c r="AD21" s="372"/>
      <c r="AE21" s="144" t="s">
        <v>40</v>
      </c>
      <c r="AF21" s="131">
        <v>-15.299924069855731</v>
      </c>
      <c r="AG21" s="131">
        <v>16.258879242304648</v>
      </c>
      <c r="AH21" s="131">
        <v>-26.403530277028686</v>
      </c>
      <c r="AI21" s="131">
        <v>-5.7947019867549692</v>
      </c>
      <c r="AJ21" s="131">
        <v>64.548494983277592</v>
      </c>
      <c r="AK21" s="131">
        <v>17.596566523605151</v>
      </c>
      <c r="AL21" s="131">
        <v>40.909090909090921</v>
      </c>
      <c r="AM21" s="131">
        <v>13.752913752913742</v>
      </c>
      <c r="AN21" s="131">
        <v>49.201277955271564</v>
      </c>
      <c r="AO21" s="131">
        <v>48.750000000000007</v>
      </c>
      <c r="AP21" s="131">
        <v>-27.97810688989053</v>
      </c>
      <c r="AQ21" s="131">
        <v>154.54545454545453</v>
      </c>
      <c r="AR21" s="131">
        <v>-20.45454545454546</v>
      </c>
      <c r="AS21" s="131">
        <v>-5.5299539170506895</v>
      </c>
      <c r="AT21" s="131">
        <v>-5.7569296375266532</v>
      </c>
      <c r="AU21" s="131">
        <v>101.38121546961325</v>
      </c>
      <c r="AV21" s="131">
        <v>80.265654648956371</v>
      </c>
      <c r="AW21" s="131">
        <v>-18.566176470588236</v>
      </c>
      <c r="AX21" s="131">
        <v>14.8876404494382</v>
      </c>
      <c r="AY21" s="131">
        <v>4.4088176352705455</v>
      </c>
      <c r="AZ21" s="131">
        <v>-38.356164383561641</v>
      </c>
      <c r="BA21" s="131">
        <v>7.6923076923076872</v>
      </c>
      <c r="BB21" s="131">
        <v>34.389857369255154</v>
      </c>
      <c r="BC21" s="131">
        <v>-61.904761904761905</v>
      </c>
      <c r="BD21" s="131">
        <v>6.25</v>
      </c>
      <c r="BE21" s="132">
        <v>-4.5965913861136798</v>
      </c>
      <c r="BF21" s="239"/>
      <c r="BG21" s="372"/>
      <c r="BH21" s="144" t="s">
        <v>40</v>
      </c>
      <c r="BI21" s="131">
        <v>-7.3857483214208379</v>
      </c>
      <c r="BJ21" s="131">
        <v>46.55722754217966</v>
      </c>
      <c r="BK21" s="131">
        <v>-26.112872542802791</v>
      </c>
      <c r="BL21" s="131">
        <v>-19.999999999999996</v>
      </c>
      <c r="BM21" s="131">
        <v>47.812971342383115</v>
      </c>
      <c r="BN21" s="131">
        <v>10.786516853932593</v>
      </c>
      <c r="BO21" s="131">
        <v>52.380952380952372</v>
      </c>
      <c r="BP21" s="131">
        <v>67.096774193548384</v>
      </c>
      <c r="BQ21" s="131">
        <v>70.187393526405458</v>
      </c>
      <c r="BR21" s="131">
        <v>24.516129032258061</v>
      </c>
      <c r="BS21" s="131">
        <v>-21.335316476615439</v>
      </c>
      <c r="BT21" s="131">
        <v>73.267326732673268</v>
      </c>
      <c r="BU21" s="131">
        <v>-14.28571428571429</v>
      </c>
      <c r="BV21" s="131">
        <v>19.648093841642233</v>
      </c>
      <c r="BW21" s="131">
        <v>16.849315068493141</v>
      </c>
      <c r="BX21" s="131">
        <v>93.17073170731706</v>
      </c>
      <c r="BY21" s="131">
        <v>72.260612043435344</v>
      </c>
      <c r="BZ21" s="131">
        <v>-19.208494208494209</v>
      </c>
      <c r="CA21" s="131">
        <v>-8.7500000000000018</v>
      </c>
      <c r="CB21" s="131">
        <v>19.860440150295222</v>
      </c>
      <c r="CC21" s="131">
        <v>6.0869565217391397</v>
      </c>
      <c r="CD21" s="131">
        <v>-32.940251572327043</v>
      </c>
      <c r="CE21" s="131">
        <v>41.54265873015872</v>
      </c>
      <c r="CF21" s="131">
        <v>-58.375634517766493</v>
      </c>
      <c r="CG21" s="131">
        <v>11.578947368421044</v>
      </c>
      <c r="CH21" s="132">
        <v>-1.4135807822391766</v>
      </c>
      <c r="CI21" s="239"/>
      <c r="CJ21" s="372"/>
      <c r="CK21" s="144" t="s">
        <v>40</v>
      </c>
      <c r="CL21" s="131">
        <v>-0.579488300896569</v>
      </c>
      <c r="CM21" s="131">
        <v>92.646172393007831</v>
      </c>
      <c r="CN21" s="131">
        <v>-7.370580259360981</v>
      </c>
      <c r="CO21" s="131">
        <v>33.247022268254803</v>
      </c>
      <c r="CP21" s="131">
        <v>29.452054794520556</v>
      </c>
      <c r="CQ21" s="131">
        <v>0.33222591362125353</v>
      </c>
      <c r="CR21" s="131">
        <v>85.000000000000014</v>
      </c>
      <c r="CS21" s="131">
        <v>76.92307692307692</v>
      </c>
      <c r="CT21" s="131">
        <v>104.01826484018267</v>
      </c>
      <c r="CU21" s="131">
        <v>15.418502202643181</v>
      </c>
      <c r="CV21" s="131">
        <v>3.3098523593553919</v>
      </c>
      <c r="CW21" s="131">
        <v>34.404145077720202</v>
      </c>
      <c r="CX21" s="131">
        <v>-3.3333333333333326</v>
      </c>
      <c r="CY21" s="131">
        <v>189.28571428571428</v>
      </c>
      <c r="CZ21" s="131">
        <v>29.841748304446124</v>
      </c>
      <c r="DA21" s="131">
        <v>82.190560997328575</v>
      </c>
      <c r="DB21" s="131">
        <v>123.60953461975028</v>
      </c>
      <c r="DC21" s="131">
        <v>40.471869328493646</v>
      </c>
      <c r="DD21" s="131">
        <v>-8.6541858000706462</v>
      </c>
      <c r="DE21" s="131">
        <v>21.834701055099657</v>
      </c>
      <c r="DF21" s="131">
        <v>72.429906542056074</v>
      </c>
      <c r="DG21" s="131">
        <v>-34.787390029325515</v>
      </c>
      <c r="DH21" s="131">
        <v>41.826394823586853</v>
      </c>
      <c r="DI21" s="131">
        <v>-41.775456919060048</v>
      </c>
      <c r="DJ21" s="131">
        <v>21.468926553672318</v>
      </c>
      <c r="DK21" s="132">
        <v>15.427056207564904</v>
      </c>
      <c r="DL21" s="306"/>
      <c r="DM21" s="306"/>
      <c r="DN21" s="306"/>
      <c r="DO21" s="306"/>
      <c r="DP21" s="306"/>
      <c r="DQ21" s="306"/>
      <c r="DR21" s="306"/>
      <c r="DS21" s="306"/>
      <c r="DT21" s="306"/>
      <c r="DU21" s="306"/>
      <c r="DV21" s="306"/>
      <c r="DW21" s="306"/>
      <c r="DX21" s="306"/>
      <c r="DY21" s="306"/>
      <c r="DZ21" s="306"/>
      <c r="EA21" s="306"/>
      <c r="EB21" s="306"/>
      <c r="EC21" s="306"/>
      <c r="ED21" s="306"/>
      <c r="EE21" s="306"/>
      <c r="EF21" s="306"/>
      <c r="EG21" s="306"/>
      <c r="EH21" s="306"/>
      <c r="EI21" s="306"/>
      <c r="EJ21" s="306"/>
      <c r="EK21" s="306"/>
      <c r="EL21" s="306"/>
      <c r="EM21" s="306"/>
      <c r="EN21" s="306"/>
      <c r="EO21" s="306"/>
      <c r="EP21" s="306"/>
      <c r="EQ21" s="306"/>
      <c r="ER21" s="306"/>
      <c r="ES21" s="306"/>
      <c r="ET21" s="306"/>
      <c r="EU21" s="306"/>
      <c r="EV21" s="306"/>
      <c r="EW21" s="306"/>
      <c r="EX21" s="306"/>
      <c r="EY21" s="306"/>
      <c r="EZ21" s="306"/>
      <c r="FA21" s="306"/>
      <c r="FB21" s="306"/>
      <c r="FC21" s="306"/>
      <c r="FD21" s="306"/>
      <c r="FE21" s="306"/>
      <c r="FF21" s="306"/>
      <c r="FG21" s="306"/>
      <c r="FH21" s="306"/>
      <c r="FI21" s="306"/>
      <c r="FJ21" s="306"/>
      <c r="FK21" s="306"/>
      <c r="FL21" s="306"/>
      <c r="FM21" s="306"/>
      <c r="FN21" s="306"/>
      <c r="FO21" s="306"/>
      <c r="FP21" s="306"/>
      <c r="FQ21" s="306"/>
      <c r="FR21" s="306"/>
      <c r="FS21" s="306"/>
      <c r="FT21" s="306"/>
      <c r="FU21" s="306"/>
      <c r="FV21" s="306"/>
      <c r="FW21" s="306"/>
      <c r="FX21" s="306"/>
      <c r="FY21" s="306"/>
      <c r="FZ21" s="306"/>
      <c r="GA21" s="306"/>
      <c r="GB21" s="306"/>
      <c r="GC21" s="306"/>
      <c r="GD21" s="306"/>
      <c r="GE21" s="306"/>
      <c r="GF21" s="306"/>
      <c r="GG21" s="306"/>
      <c r="GH21" s="306"/>
      <c r="GI21" s="306"/>
      <c r="GJ21" s="306"/>
      <c r="GK21" s="306"/>
      <c r="GL21" s="306"/>
      <c r="GM21" s="306"/>
      <c r="GN21" s="306"/>
      <c r="GO21" s="306"/>
      <c r="GP21" s="306"/>
      <c r="GQ21" s="306"/>
      <c r="GR21" s="306"/>
      <c r="GS21" s="306"/>
      <c r="GT21" s="306"/>
      <c r="GU21" s="306"/>
      <c r="GV21" s="306"/>
      <c r="GW21" s="306"/>
      <c r="GX21" s="306"/>
      <c r="GY21" s="306"/>
      <c r="GZ21" s="306"/>
      <c r="HA21" s="306"/>
      <c r="HB21" s="306"/>
      <c r="HC21" s="306"/>
      <c r="HD21" s="306"/>
      <c r="HE21" s="306"/>
      <c r="HF21" s="306"/>
      <c r="HG21" s="306"/>
      <c r="HH21" s="306"/>
      <c r="HI21" s="306"/>
      <c r="HJ21" s="306"/>
      <c r="HK21" s="306"/>
      <c r="HL21" s="306"/>
      <c r="HM21" s="306"/>
      <c r="HN21" s="306"/>
      <c r="HO21" s="306"/>
      <c r="HP21" s="306"/>
    </row>
    <row r="22" spans="1:224" s="309" customFormat="1" ht="12.75" customHeight="1" x14ac:dyDescent="0.2">
      <c r="A22" s="372"/>
      <c r="B22" s="143" t="s">
        <v>41</v>
      </c>
      <c r="C22" s="121">
        <v>2763</v>
      </c>
      <c r="D22" s="121">
        <v>1405</v>
      </c>
      <c r="E22" s="121">
        <v>5994</v>
      </c>
      <c r="F22" s="121">
        <v>701</v>
      </c>
      <c r="G22" s="121">
        <v>385</v>
      </c>
      <c r="H22" s="121">
        <v>351</v>
      </c>
      <c r="I22" s="121">
        <v>37</v>
      </c>
      <c r="J22" s="121">
        <v>440</v>
      </c>
      <c r="K22" s="121">
        <v>381</v>
      </c>
      <c r="L22" s="121">
        <v>268</v>
      </c>
      <c r="M22" s="121">
        <v>2873</v>
      </c>
      <c r="N22" s="121">
        <v>334</v>
      </c>
      <c r="O22" s="121">
        <v>37</v>
      </c>
      <c r="P22" s="121">
        <v>272</v>
      </c>
      <c r="Q22" s="121">
        <v>288</v>
      </c>
      <c r="R22" s="121">
        <v>433</v>
      </c>
      <c r="S22" s="121">
        <v>848</v>
      </c>
      <c r="T22" s="121">
        <v>386</v>
      </c>
      <c r="U22" s="121">
        <v>567</v>
      </c>
      <c r="V22" s="121">
        <v>841</v>
      </c>
      <c r="W22" s="121">
        <v>425</v>
      </c>
      <c r="X22" s="121">
        <v>383</v>
      </c>
      <c r="Y22" s="121">
        <v>2119</v>
      </c>
      <c r="Z22" s="121">
        <v>49</v>
      </c>
      <c r="AA22" s="121">
        <v>113</v>
      </c>
      <c r="AB22" s="122">
        <v>22693</v>
      </c>
      <c r="AC22" s="306"/>
      <c r="AD22" s="372"/>
      <c r="AE22" s="143" t="s">
        <v>41</v>
      </c>
      <c r="AF22" s="129">
        <v>20.549738219895296</v>
      </c>
      <c r="AG22" s="129">
        <v>12.489991993594884</v>
      </c>
      <c r="AH22" s="129">
        <v>-20.250133049494412</v>
      </c>
      <c r="AI22" s="129">
        <v>-13.135068153655515</v>
      </c>
      <c r="AJ22" s="129">
        <v>31.849315068493155</v>
      </c>
      <c r="AK22" s="129">
        <v>58.108108108108112</v>
      </c>
      <c r="AL22" s="129">
        <v>-7.4999999999999956</v>
      </c>
      <c r="AM22" s="129">
        <v>45.21452145214522</v>
      </c>
      <c r="AN22" s="129">
        <v>-30.347349177330894</v>
      </c>
      <c r="AO22" s="129">
        <v>53.142857142857139</v>
      </c>
      <c r="AP22" s="129">
        <v>-6.2948467058056128</v>
      </c>
      <c r="AQ22" s="129">
        <v>102.42424242424244</v>
      </c>
      <c r="AR22" s="129">
        <v>-5.1282051282051322</v>
      </c>
      <c r="AS22" s="129">
        <v>-54.131534569983145</v>
      </c>
      <c r="AT22" s="129">
        <v>-38.592750533049035</v>
      </c>
      <c r="AU22" s="129">
        <v>20.612813370473539</v>
      </c>
      <c r="AV22" s="129">
        <v>28.09667673716012</v>
      </c>
      <c r="AW22" s="129">
        <v>-46.905089408528198</v>
      </c>
      <c r="AX22" s="129">
        <v>21.93548387096773</v>
      </c>
      <c r="AY22" s="129">
        <v>-6.9690265486725629</v>
      </c>
      <c r="AZ22" s="129">
        <v>543.93939393939399</v>
      </c>
      <c r="BA22" s="129">
        <v>16.768292682926834</v>
      </c>
      <c r="BB22" s="129">
        <v>-15.544041450777202</v>
      </c>
      <c r="BC22" s="129">
        <v>-39.506172839506171</v>
      </c>
      <c r="BD22" s="129">
        <v>189.74358974358972</v>
      </c>
      <c r="BE22" s="130">
        <v>-5.109763746602547</v>
      </c>
      <c r="BF22" s="239"/>
      <c r="BG22" s="372"/>
      <c r="BH22" s="143" t="s">
        <v>41</v>
      </c>
      <c r="BI22" s="129">
        <v>1.8816037053119183</v>
      </c>
      <c r="BJ22" s="129">
        <v>34.195235328297493</v>
      </c>
      <c r="BK22" s="129">
        <v>-24.220561710899258</v>
      </c>
      <c r="BL22" s="129">
        <v>-17.31328806983511</v>
      </c>
      <c r="BM22" s="129">
        <v>42.931937172774859</v>
      </c>
      <c r="BN22" s="129">
        <v>26.536731634182907</v>
      </c>
      <c r="BO22" s="129">
        <v>23.170731707317071</v>
      </c>
      <c r="BP22" s="129">
        <v>59.91332611050921</v>
      </c>
      <c r="BQ22" s="129">
        <v>21.693121693121697</v>
      </c>
      <c r="BR22" s="129">
        <v>34.845360824742279</v>
      </c>
      <c r="BS22" s="129">
        <v>-16.277284194362185</v>
      </c>
      <c r="BT22" s="129">
        <v>80.447761194029852</v>
      </c>
      <c r="BU22" s="129">
        <v>-11.206896551724132</v>
      </c>
      <c r="BV22" s="129">
        <v>-27.194860813704501</v>
      </c>
      <c r="BW22" s="129">
        <v>-4.8373644703919911</v>
      </c>
      <c r="BX22" s="129">
        <v>66.427104722792606</v>
      </c>
      <c r="BY22" s="129">
        <v>54.805970149253724</v>
      </c>
      <c r="BZ22" s="129">
        <v>-30.629608621667614</v>
      </c>
      <c r="CA22" s="129">
        <v>-2.0979020979020935</v>
      </c>
      <c r="CB22" s="129">
        <v>11.095048789302497</v>
      </c>
      <c r="CC22" s="129">
        <v>202.20994475138122</v>
      </c>
      <c r="CD22" s="129">
        <v>-22.750000000000004</v>
      </c>
      <c r="CE22" s="129">
        <v>19.645314172144921</v>
      </c>
      <c r="CF22" s="129">
        <v>-52.877697841726622</v>
      </c>
      <c r="CG22" s="129">
        <v>63.432835820895519</v>
      </c>
      <c r="CH22" s="130">
        <v>-2.6756521366667174</v>
      </c>
      <c r="CI22" s="239"/>
      <c r="CJ22" s="372"/>
      <c r="CK22" s="143" t="s">
        <v>41</v>
      </c>
      <c r="CL22" s="129">
        <v>3.7535257105662856</v>
      </c>
      <c r="CM22" s="129">
        <v>62.280049566294913</v>
      </c>
      <c r="CN22" s="129">
        <v>-16.594176433480524</v>
      </c>
      <c r="CO22" s="129">
        <v>3.2217573221757334</v>
      </c>
      <c r="CP22" s="129">
        <v>37.576687116564415</v>
      </c>
      <c r="CQ22" s="129">
        <v>12.377850162866455</v>
      </c>
      <c r="CR22" s="129">
        <v>44.999999999999993</v>
      </c>
      <c r="CS22" s="129">
        <v>60.20151133501259</v>
      </c>
      <c r="CT22" s="129">
        <v>44.615384615384613</v>
      </c>
      <c r="CU22" s="129">
        <v>30.60921248142645</v>
      </c>
      <c r="CV22" s="129">
        <v>-8.0388383484954478</v>
      </c>
      <c r="CW22" s="129">
        <v>57.804090419806251</v>
      </c>
      <c r="CX22" s="129">
        <v>-5.9210526315789487</v>
      </c>
      <c r="CY22" s="129">
        <v>30.558183538315987</v>
      </c>
      <c r="CZ22" s="129">
        <v>6.5653075328265365</v>
      </c>
      <c r="DA22" s="129">
        <v>73.628173628173627</v>
      </c>
      <c r="DB22" s="129">
        <v>100.87633885102241</v>
      </c>
      <c r="DC22" s="129">
        <v>-9.5846645367412169</v>
      </c>
      <c r="DD22" s="129">
        <v>-5.2854122621564521</v>
      </c>
      <c r="DE22" s="129">
        <v>13.156440022111671</v>
      </c>
      <c r="DF22" s="129">
        <v>227.9279279279279</v>
      </c>
      <c r="DG22" s="129">
        <v>-33.670886075949369</v>
      </c>
      <c r="DH22" s="129">
        <v>27.420270116899339</v>
      </c>
      <c r="DI22" s="129">
        <v>-50.260416666666671</v>
      </c>
      <c r="DJ22" s="129">
        <v>71.005917159763328</v>
      </c>
      <c r="DK22" s="130">
        <v>5.7129622481278508</v>
      </c>
      <c r="DL22" s="306"/>
      <c r="DM22" s="306"/>
      <c r="DN22" s="306"/>
      <c r="DO22" s="306"/>
      <c r="DP22" s="306"/>
      <c r="DQ22" s="306"/>
      <c r="DR22" s="306"/>
      <c r="DS22" s="306"/>
      <c r="DT22" s="306"/>
      <c r="DU22" s="306"/>
      <c r="DV22" s="306"/>
      <c r="DW22" s="306"/>
      <c r="DX22" s="306"/>
      <c r="DY22" s="306"/>
      <c r="DZ22" s="306"/>
      <c r="EA22" s="306"/>
      <c r="EB22" s="306"/>
      <c r="EC22" s="306"/>
      <c r="ED22" s="306"/>
      <c r="EE22" s="306"/>
      <c r="EF22" s="306"/>
      <c r="EG22" s="306"/>
      <c r="EH22" s="306"/>
      <c r="EI22" s="306"/>
      <c r="EJ22" s="306"/>
      <c r="EK22" s="306"/>
      <c r="EL22" s="306"/>
      <c r="EM22" s="306"/>
      <c r="EN22" s="306"/>
      <c r="EO22" s="306"/>
      <c r="EP22" s="306"/>
      <c r="EQ22" s="306"/>
      <c r="ER22" s="306"/>
      <c r="ES22" s="306"/>
      <c r="ET22" s="306"/>
      <c r="EU22" s="306"/>
      <c r="EV22" s="306"/>
      <c r="EW22" s="306"/>
      <c r="EX22" s="306"/>
      <c r="EY22" s="306"/>
      <c r="EZ22" s="306"/>
      <c r="FA22" s="306"/>
      <c r="FB22" s="306"/>
      <c r="FC22" s="306"/>
      <c r="FD22" s="306"/>
      <c r="FE22" s="306"/>
      <c r="FF22" s="306"/>
      <c r="FG22" s="306"/>
      <c r="FH22" s="306"/>
      <c r="FI22" s="306"/>
      <c r="FJ22" s="306"/>
      <c r="FK22" s="306"/>
      <c r="FL22" s="306"/>
      <c r="FM22" s="306"/>
      <c r="FN22" s="306"/>
      <c r="FO22" s="306"/>
      <c r="FP22" s="306"/>
      <c r="FQ22" s="306"/>
      <c r="FR22" s="306"/>
      <c r="FS22" s="306"/>
      <c r="FT22" s="306"/>
      <c r="FU22" s="306"/>
      <c r="FV22" s="306"/>
      <c r="FW22" s="306"/>
      <c r="FX22" s="306"/>
      <c r="FY22" s="306"/>
      <c r="FZ22" s="306"/>
      <c r="GA22" s="306"/>
      <c r="GB22" s="306"/>
      <c r="GC22" s="306"/>
      <c r="GD22" s="306"/>
      <c r="GE22" s="306"/>
      <c r="GF22" s="306"/>
      <c r="GG22" s="306"/>
      <c r="GH22" s="306"/>
      <c r="GI22" s="306"/>
      <c r="GJ22" s="306"/>
      <c r="GK22" s="306"/>
      <c r="GL22" s="306"/>
      <c r="GM22" s="306"/>
      <c r="GN22" s="306"/>
      <c r="GO22" s="306"/>
      <c r="GP22" s="306"/>
      <c r="GQ22" s="306"/>
      <c r="GR22" s="306"/>
      <c r="GS22" s="306"/>
      <c r="GT22" s="306"/>
      <c r="GU22" s="306"/>
      <c r="GV22" s="306"/>
      <c r="GW22" s="306"/>
      <c r="GX22" s="306"/>
      <c r="GY22" s="306"/>
      <c r="GZ22" s="306"/>
      <c r="HA22" s="306"/>
      <c r="HB22" s="306"/>
      <c r="HC22" s="306"/>
      <c r="HD22" s="306"/>
      <c r="HE22" s="306"/>
      <c r="HF22" s="306"/>
      <c r="HG22" s="306"/>
      <c r="HH22" s="306"/>
      <c r="HI22" s="306"/>
      <c r="HJ22" s="306"/>
      <c r="HK22" s="306"/>
      <c r="HL22" s="306"/>
      <c r="HM22" s="306"/>
      <c r="HN22" s="306"/>
      <c r="HO22" s="306"/>
      <c r="HP22" s="306"/>
    </row>
    <row r="23" spans="1:224" s="309" customFormat="1" ht="12.75" customHeight="1" x14ac:dyDescent="0.2">
      <c r="A23" s="373"/>
      <c r="B23" s="217" t="s">
        <v>42</v>
      </c>
      <c r="C23" s="125">
        <v>3061</v>
      </c>
      <c r="D23" s="125">
        <v>2177</v>
      </c>
      <c r="E23" s="125">
        <v>8834</v>
      </c>
      <c r="F23" s="125">
        <v>740</v>
      </c>
      <c r="G23" s="125">
        <v>342</v>
      </c>
      <c r="H23" s="125">
        <v>379</v>
      </c>
      <c r="I23" s="125">
        <v>51</v>
      </c>
      <c r="J23" s="125">
        <v>190</v>
      </c>
      <c r="K23" s="125">
        <v>413</v>
      </c>
      <c r="L23" s="125">
        <v>286</v>
      </c>
      <c r="M23" s="125">
        <v>5331</v>
      </c>
      <c r="N23" s="125">
        <v>363</v>
      </c>
      <c r="O23" s="125">
        <v>89</v>
      </c>
      <c r="P23" s="125">
        <v>410</v>
      </c>
      <c r="Q23" s="125">
        <v>360</v>
      </c>
      <c r="R23" s="125">
        <v>475</v>
      </c>
      <c r="S23" s="125">
        <v>855</v>
      </c>
      <c r="T23" s="125">
        <v>390</v>
      </c>
      <c r="U23" s="125">
        <v>826</v>
      </c>
      <c r="V23" s="125">
        <v>1442</v>
      </c>
      <c r="W23" s="125">
        <v>127</v>
      </c>
      <c r="X23" s="125">
        <v>584</v>
      </c>
      <c r="Y23" s="125">
        <v>3202</v>
      </c>
      <c r="Z23" s="125">
        <v>104</v>
      </c>
      <c r="AA23" s="125">
        <v>73</v>
      </c>
      <c r="AB23" s="126">
        <v>31104</v>
      </c>
      <c r="AC23" s="306"/>
      <c r="AD23" s="373"/>
      <c r="AE23" s="217" t="s">
        <v>42</v>
      </c>
      <c r="AF23" s="133">
        <v>21.227722772277225</v>
      </c>
      <c r="AG23" s="133">
        <v>12.856402280974599</v>
      </c>
      <c r="AH23" s="133">
        <v>18.180602006688961</v>
      </c>
      <c r="AI23" s="133">
        <v>-2.8871391076115471</v>
      </c>
      <c r="AJ23" s="133">
        <v>-20.27972027972028</v>
      </c>
      <c r="AK23" s="133">
        <v>98.429319371727743</v>
      </c>
      <c r="AL23" s="133">
        <v>15.909090909090917</v>
      </c>
      <c r="AM23" s="133">
        <v>-56.018518518518512</v>
      </c>
      <c r="AN23" s="133">
        <v>-39.970930232558146</v>
      </c>
      <c r="AO23" s="133">
        <v>27.111111111111107</v>
      </c>
      <c r="AP23" s="133">
        <v>85.104166666666671</v>
      </c>
      <c r="AQ23" s="133">
        <v>41.245136186770438</v>
      </c>
      <c r="AR23" s="133">
        <v>122.50000000000001</v>
      </c>
      <c r="AS23" s="133">
        <v>-41.428571428571423</v>
      </c>
      <c r="AT23" s="133">
        <v>-10.224438902743138</v>
      </c>
      <c r="AU23" s="133">
        <v>-4.8096192384769587</v>
      </c>
      <c r="AV23" s="133">
        <v>-44.227005870841488</v>
      </c>
      <c r="AW23" s="133">
        <v>-48.548812664907651</v>
      </c>
      <c r="AX23" s="133">
        <v>40.476190476190467</v>
      </c>
      <c r="AY23" s="133">
        <v>41.372549019607852</v>
      </c>
      <c r="AZ23" s="133">
        <v>-29.834254143646412</v>
      </c>
      <c r="BA23" s="133">
        <v>-2.3411371237458178</v>
      </c>
      <c r="BB23" s="133">
        <v>-5.8512202293443121</v>
      </c>
      <c r="BC23" s="133">
        <v>73.333333333333343</v>
      </c>
      <c r="BD23" s="133">
        <v>4.2857142857142927</v>
      </c>
      <c r="BE23" s="134">
        <v>12.345589828794346</v>
      </c>
      <c r="BF23" s="239"/>
      <c r="BG23" s="373"/>
      <c r="BH23" s="217" t="s">
        <v>42</v>
      </c>
      <c r="BI23" s="133">
        <v>7.0595717617129461</v>
      </c>
      <c r="BJ23" s="133">
        <v>26.53137218395085</v>
      </c>
      <c r="BK23" s="133">
        <v>-13.916972790221383</v>
      </c>
      <c r="BL23" s="133">
        <v>-13.42067988668555</v>
      </c>
      <c r="BM23" s="133">
        <v>23.338150289017335</v>
      </c>
      <c r="BN23" s="133">
        <v>42.540792540792552</v>
      </c>
      <c r="BO23" s="133">
        <v>20.634920634920629</v>
      </c>
      <c r="BP23" s="133">
        <v>22.952029520295202</v>
      </c>
      <c r="BQ23" s="133">
        <v>-1.5916575192096549</v>
      </c>
      <c r="BR23" s="133">
        <v>32.394366197183103</v>
      </c>
      <c r="BS23" s="133">
        <v>8.0603484204384337</v>
      </c>
      <c r="BT23" s="133">
        <v>69.57928802588998</v>
      </c>
      <c r="BU23" s="133">
        <v>23.076923076923084</v>
      </c>
      <c r="BV23" s="133">
        <v>-33.292533659730729</v>
      </c>
      <c r="BW23" s="133">
        <v>-6.1875000000000018</v>
      </c>
      <c r="BX23" s="133">
        <v>42.29463679565513</v>
      </c>
      <c r="BY23" s="133">
        <v>7.4812967581047385</v>
      </c>
      <c r="BZ23" s="133">
        <v>-36.017453391511303</v>
      </c>
      <c r="CA23" s="133">
        <v>7.0618368093670059</v>
      </c>
      <c r="CB23" s="133">
        <v>19.250066015315561</v>
      </c>
      <c r="CC23" s="133">
        <v>86.187845303867405</v>
      </c>
      <c r="CD23" s="133">
        <v>-17.197452229299358</v>
      </c>
      <c r="CE23" s="133">
        <v>10.92335546167773</v>
      </c>
      <c r="CF23" s="133">
        <v>-30.473372781065088</v>
      </c>
      <c r="CG23" s="133">
        <v>43.137254901960787</v>
      </c>
      <c r="CH23" s="134">
        <v>1.5799437196213795</v>
      </c>
      <c r="CI23" s="239"/>
      <c r="CJ23" s="373"/>
      <c r="CK23" s="217" t="s">
        <v>42</v>
      </c>
      <c r="CL23" s="133">
        <v>7.0595717617129461</v>
      </c>
      <c r="CM23" s="133">
        <v>26.53137218395085</v>
      </c>
      <c r="CN23" s="133">
        <v>-13.916972790221383</v>
      </c>
      <c r="CO23" s="133">
        <v>-13.42067988668555</v>
      </c>
      <c r="CP23" s="133">
        <v>23.338150289017335</v>
      </c>
      <c r="CQ23" s="133">
        <v>42.540792540792552</v>
      </c>
      <c r="CR23" s="133">
        <v>20.634920634920629</v>
      </c>
      <c r="CS23" s="133">
        <v>22.952029520295202</v>
      </c>
      <c r="CT23" s="133">
        <v>-1.5916575192096549</v>
      </c>
      <c r="CU23" s="133">
        <v>32.394366197183103</v>
      </c>
      <c r="CV23" s="133">
        <v>8.0603484204384337</v>
      </c>
      <c r="CW23" s="133">
        <v>69.57928802588998</v>
      </c>
      <c r="CX23" s="133">
        <v>23.076923076923084</v>
      </c>
      <c r="CY23" s="133">
        <v>-33.292533659730729</v>
      </c>
      <c r="CZ23" s="133">
        <v>-6.1875000000000018</v>
      </c>
      <c r="DA23" s="133">
        <v>42.29463679565513</v>
      </c>
      <c r="DB23" s="133">
        <v>7.4812967581047385</v>
      </c>
      <c r="DC23" s="133">
        <v>-36.017453391511303</v>
      </c>
      <c r="DD23" s="133">
        <v>7.0618368093670059</v>
      </c>
      <c r="DE23" s="133">
        <v>19.250066015315561</v>
      </c>
      <c r="DF23" s="133">
        <v>86.187845303867405</v>
      </c>
      <c r="DG23" s="133">
        <v>-17.197452229299358</v>
      </c>
      <c r="DH23" s="133">
        <v>10.92335546167773</v>
      </c>
      <c r="DI23" s="133">
        <v>-30.473372781065088</v>
      </c>
      <c r="DJ23" s="133">
        <v>43.137254901960787</v>
      </c>
      <c r="DK23" s="134">
        <v>1.5799437196213795</v>
      </c>
      <c r="DL23" s="306"/>
      <c r="DM23" s="306"/>
      <c r="DN23" s="306"/>
      <c r="DO23" s="306"/>
      <c r="DP23" s="306"/>
      <c r="DQ23" s="306"/>
      <c r="DR23" s="306"/>
      <c r="DS23" s="306"/>
      <c r="DT23" s="306"/>
      <c r="DU23" s="306"/>
      <c r="DV23" s="306"/>
      <c r="DW23" s="306"/>
      <c r="DX23" s="306"/>
      <c r="DY23" s="306"/>
      <c r="DZ23" s="306"/>
      <c r="EA23" s="306"/>
      <c r="EB23" s="306"/>
      <c r="EC23" s="306"/>
      <c r="ED23" s="306"/>
      <c r="EE23" s="306"/>
      <c r="EF23" s="306"/>
      <c r="EG23" s="306"/>
      <c r="EH23" s="306"/>
      <c r="EI23" s="306"/>
      <c r="EJ23" s="306"/>
      <c r="EK23" s="306"/>
      <c r="EL23" s="306"/>
      <c r="EM23" s="306"/>
      <c r="EN23" s="306"/>
      <c r="EO23" s="306"/>
      <c r="EP23" s="306"/>
      <c r="EQ23" s="306"/>
      <c r="ER23" s="306"/>
      <c r="ES23" s="306"/>
      <c r="ET23" s="306"/>
      <c r="EU23" s="306"/>
      <c r="EV23" s="306"/>
      <c r="EW23" s="306"/>
      <c r="EX23" s="306"/>
      <c r="EY23" s="306"/>
      <c r="EZ23" s="306"/>
      <c r="FA23" s="306"/>
      <c r="FB23" s="306"/>
      <c r="FC23" s="306"/>
      <c r="FD23" s="306"/>
      <c r="FE23" s="306"/>
      <c r="FF23" s="306"/>
      <c r="FG23" s="306"/>
      <c r="FH23" s="306"/>
      <c r="FI23" s="306"/>
      <c r="FJ23" s="306"/>
      <c r="FK23" s="306"/>
      <c r="FL23" s="306"/>
      <c r="FM23" s="306"/>
      <c r="FN23" s="306"/>
      <c r="FO23" s="306"/>
      <c r="FP23" s="306"/>
      <c r="FQ23" s="306"/>
      <c r="FR23" s="306"/>
      <c r="FS23" s="306"/>
      <c r="FT23" s="306"/>
      <c r="FU23" s="306"/>
      <c r="FV23" s="306"/>
      <c r="FW23" s="306"/>
      <c r="FX23" s="306"/>
      <c r="FY23" s="306"/>
      <c r="FZ23" s="306"/>
      <c r="GA23" s="306"/>
      <c r="GB23" s="306"/>
      <c r="GC23" s="306"/>
      <c r="GD23" s="306"/>
      <c r="GE23" s="306"/>
      <c r="GF23" s="306"/>
      <c r="GG23" s="306"/>
      <c r="GH23" s="306"/>
      <c r="GI23" s="306"/>
      <c r="GJ23" s="306"/>
      <c r="GK23" s="306"/>
      <c r="GL23" s="306"/>
      <c r="GM23" s="306"/>
      <c r="GN23" s="306"/>
      <c r="GO23" s="306"/>
      <c r="GP23" s="306"/>
      <c r="GQ23" s="306"/>
      <c r="GR23" s="306"/>
      <c r="GS23" s="306"/>
      <c r="GT23" s="306"/>
      <c r="GU23" s="306"/>
      <c r="GV23" s="306"/>
      <c r="GW23" s="306"/>
      <c r="GX23" s="306"/>
      <c r="GY23" s="306"/>
      <c r="GZ23" s="306"/>
      <c r="HA23" s="306"/>
      <c r="HB23" s="306"/>
      <c r="HC23" s="306"/>
      <c r="HD23" s="306"/>
      <c r="HE23" s="306"/>
      <c r="HF23" s="306"/>
      <c r="HG23" s="306"/>
      <c r="HH23" s="306"/>
      <c r="HI23" s="306"/>
      <c r="HJ23" s="306"/>
      <c r="HK23" s="306"/>
      <c r="HL23" s="306"/>
      <c r="HM23" s="306"/>
      <c r="HN23" s="306"/>
      <c r="HO23" s="306"/>
      <c r="HP23" s="306"/>
    </row>
    <row r="24" spans="1:224" s="309" customFormat="1" ht="12.75" customHeight="1" x14ac:dyDescent="0.2">
      <c r="A24" s="371">
        <v>2018</v>
      </c>
      <c r="B24" s="143" t="s">
        <v>39</v>
      </c>
      <c r="C24" s="121">
        <v>2425</v>
      </c>
      <c r="D24" s="121">
        <v>912</v>
      </c>
      <c r="E24" s="121">
        <v>5172</v>
      </c>
      <c r="F24" s="121">
        <v>616</v>
      </c>
      <c r="G24" s="121">
        <v>334</v>
      </c>
      <c r="H24" s="121">
        <v>269</v>
      </c>
      <c r="I24" s="121">
        <v>21</v>
      </c>
      <c r="J24" s="121">
        <v>132</v>
      </c>
      <c r="K24" s="121">
        <v>206</v>
      </c>
      <c r="L24" s="121">
        <v>159</v>
      </c>
      <c r="M24" s="121">
        <v>2435</v>
      </c>
      <c r="N24" s="121">
        <v>281</v>
      </c>
      <c r="O24" s="121">
        <v>45</v>
      </c>
      <c r="P24" s="121">
        <v>371</v>
      </c>
      <c r="Q24" s="121">
        <v>345</v>
      </c>
      <c r="R24" s="121">
        <v>265</v>
      </c>
      <c r="S24" s="121">
        <v>336</v>
      </c>
      <c r="T24" s="121">
        <v>367</v>
      </c>
      <c r="U24" s="121">
        <v>642</v>
      </c>
      <c r="V24" s="121">
        <v>836</v>
      </c>
      <c r="W24" s="121">
        <v>48</v>
      </c>
      <c r="X24" s="121">
        <v>862</v>
      </c>
      <c r="Y24" s="121">
        <v>2372</v>
      </c>
      <c r="Z24" s="121">
        <v>137</v>
      </c>
      <c r="AA24" s="121">
        <v>38</v>
      </c>
      <c r="AB24" s="122">
        <v>19626</v>
      </c>
      <c r="AC24" s="306"/>
      <c r="AD24" s="371">
        <v>2018</v>
      </c>
      <c r="AE24" s="143" t="s">
        <v>39</v>
      </c>
      <c r="AF24" s="129">
        <v>18.581907090464544</v>
      </c>
      <c r="AG24" s="129">
        <v>-47.6163124641011</v>
      </c>
      <c r="AH24" s="129">
        <v>-8.4277620396600579</v>
      </c>
      <c r="AI24" s="129">
        <v>41.609195402298859</v>
      </c>
      <c r="AJ24" s="129">
        <v>-31.557377049180324</v>
      </c>
      <c r="AK24" s="129">
        <v>22.831050228310513</v>
      </c>
      <c r="AL24" s="129">
        <v>-36.363636363636367</v>
      </c>
      <c r="AM24" s="129">
        <v>-75.912408759124077</v>
      </c>
      <c r="AN24" s="129">
        <v>-61.278195488721799</v>
      </c>
      <c r="AO24" s="129">
        <v>7.4324324324324342</v>
      </c>
      <c r="AP24" s="129">
        <v>-3.487911216805395</v>
      </c>
      <c r="AQ24" s="129">
        <v>-38.241758241758241</v>
      </c>
      <c r="AR24" s="129">
        <v>45.161290322580648</v>
      </c>
      <c r="AS24" s="129">
        <v>82.758620689655189</v>
      </c>
      <c r="AT24" s="129">
        <v>-16.058394160583944</v>
      </c>
      <c r="AU24" s="129">
        <v>-42.265795206971681</v>
      </c>
      <c r="AV24" s="129">
        <v>-57.735849056603769</v>
      </c>
      <c r="AW24" s="129">
        <v>-6.8527918781725923</v>
      </c>
      <c r="AX24" s="129">
        <v>-10.209790209790215</v>
      </c>
      <c r="AY24" s="129">
        <v>-29.806884970612934</v>
      </c>
      <c r="AZ24" s="129">
        <v>-37.662337662337663</v>
      </c>
      <c r="BA24" s="129">
        <v>105.72792362768494</v>
      </c>
      <c r="BB24" s="129">
        <v>-25.007903888713244</v>
      </c>
      <c r="BC24" s="129">
        <v>302.94117647058823</v>
      </c>
      <c r="BD24" s="129">
        <v>0</v>
      </c>
      <c r="BE24" s="130">
        <v>-13.712903934930754</v>
      </c>
      <c r="BF24" s="239"/>
      <c r="BG24" s="371">
        <v>2018</v>
      </c>
      <c r="BH24" s="143" t="s">
        <v>39</v>
      </c>
      <c r="BI24" s="129">
        <v>18.581907090464544</v>
      </c>
      <c r="BJ24" s="129">
        <v>-47.6163124641011</v>
      </c>
      <c r="BK24" s="129">
        <v>-8.4277620396600579</v>
      </c>
      <c r="BL24" s="129">
        <v>41.609195402298859</v>
      </c>
      <c r="BM24" s="129">
        <v>-31.557377049180324</v>
      </c>
      <c r="BN24" s="129">
        <v>22.831050228310513</v>
      </c>
      <c r="BO24" s="129">
        <v>-36.363636363636367</v>
      </c>
      <c r="BP24" s="129">
        <v>-75.912408759124077</v>
      </c>
      <c r="BQ24" s="129">
        <v>-61.278195488721799</v>
      </c>
      <c r="BR24" s="129">
        <v>7.4324324324324342</v>
      </c>
      <c r="BS24" s="129">
        <v>-3.487911216805395</v>
      </c>
      <c r="BT24" s="129">
        <v>-38.241758241758241</v>
      </c>
      <c r="BU24" s="129">
        <v>45.161290322580648</v>
      </c>
      <c r="BV24" s="129">
        <v>82.758620689655189</v>
      </c>
      <c r="BW24" s="129">
        <v>-16.058394160583944</v>
      </c>
      <c r="BX24" s="129">
        <v>-42.265795206971681</v>
      </c>
      <c r="BY24" s="129">
        <v>-57.735849056603769</v>
      </c>
      <c r="BZ24" s="129">
        <v>-6.8527918781725923</v>
      </c>
      <c r="CA24" s="129">
        <v>-10.209790209790215</v>
      </c>
      <c r="CB24" s="129">
        <v>-29.806884970612934</v>
      </c>
      <c r="CC24" s="129">
        <v>-37.662337662337663</v>
      </c>
      <c r="CD24" s="129">
        <v>105.72792362768494</v>
      </c>
      <c r="CE24" s="129">
        <v>-25.007903888713244</v>
      </c>
      <c r="CF24" s="129">
        <v>302.94117647058823</v>
      </c>
      <c r="CG24" s="129">
        <v>0</v>
      </c>
      <c r="CH24" s="130">
        <v>-13.712903934930754</v>
      </c>
      <c r="CI24" s="239"/>
      <c r="CJ24" s="371">
        <v>2018</v>
      </c>
      <c r="CK24" s="143" t="s">
        <v>39</v>
      </c>
      <c r="CL24" s="129">
        <v>10.362257792754836</v>
      </c>
      <c r="CM24" s="129">
        <v>-3.5402521823472366</v>
      </c>
      <c r="CN24" s="129">
        <v>-9.6989269715595405</v>
      </c>
      <c r="CO24" s="129">
        <v>0.69018404907974507</v>
      </c>
      <c r="CP24" s="129">
        <v>2.9840848806365949</v>
      </c>
      <c r="CQ24" s="129">
        <v>47.167630057803464</v>
      </c>
      <c r="CR24" s="129">
        <v>0.7194244604316502</v>
      </c>
      <c r="CS24" s="129">
        <v>-26.985981308411212</v>
      </c>
      <c r="CT24" s="129">
        <v>-29.47115384615384</v>
      </c>
      <c r="CU24" s="129">
        <v>34.322033898305079</v>
      </c>
      <c r="CV24" s="129">
        <v>11.239740820734333</v>
      </c>
      <c r="CW24" s="129">
        <v>34.165067178502873</v>
      </c>
      <c r="CX24" s="129">
        <v>33.766233766233753</v>
      </c>
      <c r="CY24" s="129">
        <v>-26.561587857559832</v>
      </c>
      <c r="CZ24" s="129">
        <v>-18.000000000000004</v>
      </c>
      <c r="DA24" s="129">
        <v>13.281715306730192</v>
      </c>
      <c r="DB24" s="129">
        <v>-15.012794995735002</v>
      </c>
      <c r="DC24" s="129">
        <v>-34.543953776310353</v>
      </c>
      <c r="DD24" s="129">
        <v>15.04032258064516</v>
      </c>
      <c r="DE24" s="129">
        <v>1.1670313639678964</v>
      </c>
      <c r="DF24" s="129">
        <v>62.468513853904284</v>
      </c>
      <c r="DG24" s="129">
        <v>29.462242562929063</v>
      </c>
      <c r="DH24" s="129">
        <v>-6.6478205362028087</v>
      </c>
      <c r="DI24" s="129">
        <v>12.292358803986714</v>
      </c>
      <c r="DJ24" s="129">
        <v>38.388625592417071</v>
      </c>
      <c r="DK24" s="130">
        <v>-2.0556596854372056</v>
      </c>
      <c r="DL24" s="306"/>
      <c r="DM24" s="306"/>
      <c r="DN24" s="306"/>
      <c r="DO24" s="306"/>
      <c r="DP24" s="306"/>
      <c r="DQ24" s="306"/>
      <c r="DR24" s="306"/>
      <c r="DS24" s="306"/>
      <c r="DT24" s="306"/>
      <c r="DU24" s="306"/>
      <c r="DV24" s="306"/>
      <c r="DW24" s="306"/>
      <c r="DX24" s="306"/>
      <c r="DY24" s="306"/>
      <c r="DZ24" s="306"/>
      <c r="EA24" s="306"/>
      <c r="EB24" s="306"/>
      <c r="EC24" s="306"/>
      <c r="ED24" s="306"/>
      <c r="EE24" s="306"/>
      <c r="EF24" s="306"/>
      <c r="EG24" s="306"/>
      <c r="EH24" s="306"/>
      <c r="EI24" s="306"/>
      <c r="EJ24" s="306"/>
      <c r="EK24" s="306"/>
      <c r="EL24" s="306"/>
      <c r="EM24" s="306"/>
      <c r="EN24" s="306"/>
      <c r="EO24" s="306"/>
      <c r="EP24" s="306"/>
      <c r="EQ24" s="306"/>
      <c r="ER24" s="306"/>
      <c r="ES24" s="306"/>
      <c r="ET24" s="306"/>
      <c r="EU24" s="306"/>
      <c r="EV24" s="306"/>
      <c r="EW24" s="306"/>
      <c r="EX24" s="306"/>
      <c r="EY24" s="306"/>
      <c r="EZ24" s="306"/>
      <c r="FA24" s="306"/>
      <c r="FB24" s="306"/>
      <c r="FC24" s="306"/>
      <c r="FD24" s="306"/>
      <c r="FE24" s="306"/>
      <c r="FF24" s="306"/>
      <c r="FG24" s="306"/>
      <c r="FH24" s="306"/>
      <c r="FI24" s="306"/>
      <c r="FJ24" s="306"/>
      <c r="FK24" s="306"/>
      <c r="FL24" s="306"/>
      <c r="FM24" s="306"/>
      <c r="FN24" s="306"/>
      <c r="FO24" s="306"/>
      <c r="FP24" s="306"/>
      <c r="FQ24" s="306"/>
      <c r="FR24" s="306"/>
      <c r="FS24" s="306"/>
      <c r="FT24" s="306"/>
      <c r="FU24" s="306"/>
      <c r="FV24" s="306"/>
      <c r="FW24" s="306"/>
      <c r="FX24" s="306"/>
      <c r="FY24" s="306"/>
      <c r="FZ24" s="306"/>
      <c r="GA24" s="306"/>
      <c r="GB24" s="306"/>
      <c r="GC24" s="306"/>
      <c r="GD24" s="306"/>
      <c r="GE24" s="306"/>
      <c r="GF24" s="306"/>
      <c r="GG24" s="306"/>
      <c r="GH24" s="306"/>
      <c r="GI24" s="306"/>
      <c r="GJ24" s="306"/>
      <c r="GK24" s="306"/>
      <c r="GL24" s="306"/>
      <c r="GM24" s="306"/>
      <c r="GN24" s="306"/>
      <c r="GO24" s="306"/>
      <c r="GP24" s="306"/>
      <c r="GQ24" s="306"/>
      <c r="GR24" s="306"/>
      <c r="GS24" s="306"/>
      <c r="GT24" s="306"/>
      <c r="GU24" s="306"/>
      <c r="GV24" s="306"/>
      <c r="GW24" s="306"/>
      <c r="GX24" s="306"/>
      <c r="GY24" s="306"/>
      <c r="GZ24" s="306"/>
      <c r="HA24" s="306"/>
      <c r="HB24" s="306"/>
      <c r="HC24" s="306"/>
      <c r="HD24" s="306"/>
      <c r="HE24" s="306"/>
      <c r="HF24" s="306"/>
      <c r="HG24" s="306"/>
      <c r="HH24" s="306"/>
      <c r="HI24" s="306"/>
      <c r="HJ24" s="306"/>
      <c r="HK24" s="306"/>
      <c r="HL24" s="306"/>
      <c r="HM24" s="306"/>
      <c r="HN24" s="306"/>
      <c r="HO24" s="306"/>
      <c r="HP24" s="306"/>
    </row>
    <row r="25" spans="1:224" s="309" customFormat="1" ht="12.75" customHeight="1" x14ac:dyDescent="0.2">
      <c r="A25" s="372"/>
      <c r="B25" s="144" t="s">
        <v>40</v>
      </c>
      <c r="C25" s="123">
        <v>2858</v>
      </c>
      <c r="D25" s="123">
        <v>1050</v>
      </c>
      <c r="E25" s="123">
        <v>6062</v>
      </c>
      <c r="F25" s="123">
        <v>665</v>
      </c>
      <c r="G25" s="123">
        <v>287</v>
      </c>
      <c r="H25" s="123">
        <v>254</v>
      </c>
      <c r="I25" s="123">
        <v>10</v>
      </c>
      <c r="J25" s="123">
        <v>255</v>
      </c>
      <c r="K25" s="123">
        <v>235</v>
      </c>
      <c r="L25" s="123">
        <v>166</v>
      </c>
      <c r="M25" s="123">
        <v>3101</v>
      </c>
      <c r="N25" s="123">
        <v>407</v>
      </c>
      <c r="O25" s="123">
        <v>67</v>
      </c>
      <c r="P25" s="123">
        <v>303</v>
      </c>
      <c r="Q25" s="123">
        <v>287</v>
      </c>
      <c r="R25" s="123">
        <v>342</v>
      </c>
      <c r="S25" s="123">
        <v>428</v>
      </c>
      <c r="T25" s="123">
        <v>479</v>
      </c>
      <c r="U25" s="123">
        <v>1103</v>
      </c>
      <c r="V25" s="123">
        <v>957</v>
      </c>
      <c r="W25" s="123">
        <v>55</v>
      </c>
      <c r="X25" s="123">
        <v>969</v>
      </c>
      <c r="Y25" s="123">
        <v>2416</v>
      </c>
      <c r="Z25" s="123">
        <v>146</v>
      </c>
      <c r="AA25" s="123">
        <v>135</v>
      </c>
      <c r="AB25" s="124">
        <v>23037</v>
      </c>
      <c r="AC25" s="306"/>
      <c r="AD25" s="372"/>
      <c r="AE25" s="144" t="s">
        <v>40</v>
      </c>
      <c r="AF25" s="131">
        <v>28.103989242492155</v>
      </c>
      <c r="AG25" s="131">
        <v>-28.716904276985744</v>
      </c>
      <c r="AH25" s="131">
        <v>0.96602265156562339</v>
      </c>
      <c r="AI25" s="131">
        <v>16.871704745166948</v>
      </c>
      <c r="AJ25" s="131">
        <v>-41.666666666666664</v>
      </c>
      <c r="AK25" s="131">
        <v>-7.2992700729927034</v>
      </c>
      <c r="AL25" s="131">
        <v>-67.741935483870975</v>
      </c>
      <c r="AM25" s="131">
        <v>-47.745901639344254</v>
      </c>
      <c r="AN25" s="131">
        <v>-49.678800856531048</v>
      </c>
      <c r="AO25" s="131">
        <v>-30.252100840336137</v>
      </c>
      <c r="AP25" s="131">
        <v>38.623156012516759</v>
      </c>
      <c r="AQ25" s="131">
        <v>-3.0952380952380953</v>
      </c>
      <c r="AR25" s="131">
        <v>91.428571428571431</v>
      </c>
      <c r="AS25" s="131">
        <v>47.804878048780488</v>
      </c>
      <c r="AT25" s="131">
        <v>-35.067873303167417</v>
      </c>
      <c r="AU25" s="131">
        <v>-53.086419753086425</v>
      </c>
      <c r="AV25" s="131">
        <v>-54.94736842105263</v>
      </c>
      <c r="AW25" s="131">
        <v>8.1264108352144362</v>
      </c>
      <c r="AX25" s="131">
        <v>34.841075794621034</v>
      </c>
      <c r="AY25" s="131">
        <v>-8.1573896353167026</v>
      </c>
      <c r="AZ25" s="131">
        <v>22.222222222222232</v>
      </c>
      <c r="BA25" s="131">
        <v>123.27188940092167</v>
      </c>
      <c r="BB25" s="131">
        <v>-5.031446540880502</v>
      </c>
      <c r="BC25" s="131">
        <v>204.16666666666666</v>
      </c>
      <c r="BD25" s="131">
        <v>98.529411764705884</v>
      </c>
      <c r="BE25" s="132">
        <v>1.3640163681964079</v>
      </c>
      <c r="BF25" s="239"/>
      <c r="BG25" s="372"/>
      <c r="BH25" s="144" t="s">
        <v>40</v>
      </c>
      <c r="BI25" s="131">
        <v>23.550046772684752</v>
      </c>
      <c r="BJ25" s="131">
        <v>-38.954573739887991</v>
      </c>
      <c r="BK25" s="131">
        <v>-3.5873669756265048</v>
      </c>
      <c r="BL25" s="131">
        <v>27.589641434262944</v>
      </c>
      <c r="BM25" s="131">
        <v>-36.632653061224488</v>
      </c>
      <c r="BN25" s="131">
        <v>6.0851926977687709</v>
      </c>
      <c r="BO25" s="131">
        <v>-51.5625</v>
      </c>
      <c r="BP25" s="131">
        <v>-62.644787644787648</v>
      </c>
      <c r="BQ25" s="131">
        <v>-55.855855855855864</v>
      </c>
      <c r="BR25" s="131">
        <v>-15.803108808290157</v>
      </c>
      <c r="BS25" s="131">
        <v>16.302521008403371</v>
      </c>
      <c r="BT25" s="131">
        <v>-21.371428571428574</v>
      </c>
      <c r="BU25" s="131">
        <v>69.696969696969703</v>
      </c>
      <c r="BV25" s="131">
        <v>65.196078431372541</v>
      </c>
      <c r="BW25" s="131">
        <v>-25.908558030480656</v>
      </c>
      <c r="BX25" s="131">
        <v>-48.90572390572391</v>
      </c>
      <c r="BY25" s="131">
        <v>-56.217765042979948</v>
      </c>
      <c r="BZ25" s="131">
        <v>1.0752688172043001</v>
      </c>
      <c r="CA25" s="131">
        <v>13.829093281148076</v>
      </c>
      <c r="CB25" s="131">
        <v>-19.704433497536943</v>
      </c>
      <c r="CC25" s="131">
        <v>-15.573770491803273</v>
      </c>
      <c r="CD25" s="131">
        <v>114.65416178194604</v>
      </c>
      <c r="CE25" s="131">
        <v>-16.103031364990361</v>
      </c>
      <c r="CF25" s="131">
        <v>245.1219512195122</v>
      </c>
      <c r="CG25" s="131">
        <v>63.20754716981132</v>
      </c>
      <c r="CH25" s="132">
        <v>-6.1774278676988033</v>
      </c>
      <c r="CI25" s="239"/>
      <c r="CJ25" s="372"/>
      <c r="CK25" s="144" t="s">
        <v>40</v>
      </c>
      <c r="CL25" s="131">
        <v>22.148905751677116</v>
      </c>
      <c r="CM25" s="131">
        <v>-13.2665832290363</v>
      </c>
      <c r="CN25" s="131">
        <v>-2.180685358255452</v>
      </c>
      <c r="CO25" s="131">
        <v>5.7909055577147317</v>
      </c>
      <c r="CP25" s="131">
        <v>-20.752498530276309</v>
      </c>
      <c r="CQ25" s="131">
        <v>38.300220750551887</v>
      </c>
      <c r="CR25" s="131">
        <v>-19.594594594594593</v>
      </c>
      <c r="CS25" s="131">
        <v>-42.57481648785997</v>
      </c>
      <c r="CT25" s="131">
        <v>-44.717994628469114</v>
      </c>
      <c r="CU25" s="131">
        <v>11.832061068702293</v>
      </c>
      <c r="CV25" s="131">
        <v>28.339249019241542</v>
      </c>
      <c r="CW25" s="131">
        <v>6.7848882035466351</v>
      </c>
      <c r="CX25" s="131">
        <v>64.137931034482747</v>
      </c>
      <c r="CY25" s="131">
        <v>-20.282186948853621</v>
      </c>
      <c r="CZ25" s="131">
        <v>-25.710969239698201</v>
      </c>
      <c r="DA25" s="131">
        <v>-25.953079178885631</v>
      </c>
      <c r="DB25" s="131">
        <v>-37.385786802030452</v>
      </c>
      <c r="DC25" s="131">
        <v>-30.146425495262708</v>
      </c>
      <c r="DD25" s="131">
        <v>21.345707656612522</v>
      </c>
      <c r="DE25" s="131">
        <v>-1.9485205677171047</v>
      </c>
      <c r="DF25" s="131">
        <v>77.506775067750681</v>
      </c>
      <c r="DG25" s="131">
        <v>57.279370432827427</v>
      </c>
      <c r="DH25" s="131">
        <v>-12.980976155633982</v>
      </c>
      <c r="DI25" s="131">
        <v>95.515695067264588</v>
      </c>
      <c r="DJ25" s="131">
        <v>66.976744186046517</v>
      </c>
      <c r="DK25" s="132">
        <v>-0.6314835227097082</v>
      </c>
      <c r="DL25" s="306"/>
      <c r="DM25" s="306"/>
      <c r="DN25" s="306"/>
      <c r="DO25" s="306"/>
      <c r="DP25" s="306"/>
      <c r="DQ25" s="306"/>
      <c r="DR25" s="306"/>
      <c r="DS25" s="306"/>
      <c r="DT25" s="306"/>
      <c r="DU25" s="306"/>
      <c r="DV25" s="306"/>
      <c r="DW25" s="306"/>
      <c r="DX25" s="306"/>
      <c r="DY25" s="306"/>
      <c r="DZ25" s="306"/>
      <c r="EA25" s="306"/>
      <c r="EB25" s="306"/>
      <c r="EC25" s="306"/>
      <c r="ED25" s="306"/>
      <c r="EE25" s="306"/>
      <c r="EF25" s="306"/>
      <c r="EG25" s="306"/>
      <c r="EH25" s="306"/>
      <c r="EI25" s="306"/>
      <c r="EJ25" s="306"/>
      <c r="EK25" s="306"/>
      <c r="EL25" s="306"/>
      <c r="EM25" s="306"/>
      <c r="EN25" s="306"/>
      <c r="EO25" s="306"/>
      <c r="EP25" s="306"/>
      <c r="EQ25" s="306"/>
      <c r="ER25" s="306"/>
      <c r="ES25" s="306"/>
      <c r="ET25" s="306"/>
      <c r="EU25" s="306"/>
      <c r="EV25" s="306"/>
      <c r="EW25" s="306"/>
      <c r="EX25" s="306"/>
      <c r="EY25" s="306"/>
      <c r="EZ25" s="306"/>
      <c r="FA25" s="306"/>
      <c r="FB25" s="306"/>
      <c r="FC25" s="306"/>
      <c r="FD25" s="306"/>
      <c r="FE25" s="306"/>
      <c r="FF25" s="306"/>
      <c r="FG25" s="306"/>
      <c r="FH25" s="306"/>
      <c r="FI25" s="306"/>
      <c r="FJ25" s="306"/>
      <c r="FK25" s="306"/>
      <c r="FL25" s="306"/>
      <c r="FM25" s="306"/>
      <c r="FN25" s="306"/>
      <c r="FO25" s="306"/>
      <c r="FP25" s="306"/>
      <c r="FQ25" s="306"/>
      <c r="FR25" s="306"/>
      <c r="FS25" s="306"/>
      <c r="FT25" s="306"/>
      <c r="FU25" s="306"/>
      <c r="FV25" s="306"/>
      <c r="FW25" s="306"/>
      <c r="FX25" s="306"/>
      <c r="FY25" s="306"/>
      <c r="FZ25" s="306"/>
      <c r="GA25" s="306"/>
      <c r="GB25" s="306"/>
      <c r="GC25" s="306"/>
      <c r="GD25" s="306"/>
      <c r="GE25" s="306"/>
      <c r="GF25" s="306"/>
      <c r="GG25" s="306"/>
      <c r="GH25" s="306"/>
      <c r="GI25" s="306"/>
      <c r="GJ25" s="306"/>
      <c r="GK25" s="306"/>
      <c r="GL25" s="306"/>
      <c r="GM25" s="306"/>
      <c r="GN25" s="306"/>
      <c r="GO25" s="306"/>
      <c r="GP25" s="306"/>
      <c r="GQ25" s="306"/>
      <c r="GR25" s="306"/>
      <c r="GS25" s="306"/>
      <c r="GT25" s="306"/>
      <c r="GU25" s="306"/>
      <c r="GV25" s="306"/>
      <c r="GW25" s="306"/>
      <c r="GX25" s="306"/>
      <c r="GY25" s="306"/>
      <c r="GZ25" s="306"/>
      <c r="HA25" s="306"/>
      <c r="HB25" s="306"/>
      <c r="HC25" s="306"/>
      <c r="HD25" s="306"/>
      <c r="HE25" s="306"/>
      <c r="HF25" s="306"/>
      <c r="HG25" s="306"/>
      <c r="HH25" s="306"/>
      <c r="HI25" s="306"/>
      <c r="HJ25" s="306"/>
      <c r="HK25" s="306"/>
      <c r="HL25" s="306"/>
      <c r="HM25" s="306"/>
      <c r="HN25" s="306"/>
      <c r="HO25" s="306"/>
      <c r="HP25" s="306"/>
    </row>
    <row r="26" spans="1:224" s="309" customFormat="1" ht="12.75" customHeight="1" x14ac:dyDescent="0.2">
      <c r="A26" s="372"/>
      <c r="B26" s="143" t="s">
        <v>41</v>
      </c>
      <c r="C26" s="121">
        <v>2969</v>
      </c>
      <c r="D26" s="121">
        <v>1493</v>
      </c>
      <c r="E26" s="121">
        <v>5580</v>
      </c>
      <c r="F26" s="121">
        <v>959</v>
      </c>
      <c r="G26" s="121">
        <v>345</v>
      </c>
      <c r="H26" s="121">
        <v>259</v>
      </c>
      <c r="I26" s="121">
        <v>36</v>
      </c>
      <c r="J26" s="121">
        <v>267</v>
      </c>
      <c r="K26" s="121">
        <v>252</v>
      </c>
      <c r="L26" s="121">
        <v>263</v>
      </c>
      <c r="M26" s="121">
        <v>2552</v>
      </c>
      <c r="N26" s="121">
        <v>388</v>
      </c>
      <c r="O26" s="121">
        <v>53</v>
      </c>
      <c r="P26" s="121">
        <v>169</v>
      </c>
      <c r="Q26" s="121">
        <v>283</v>
      </c>
      <c r="R26" s="121">
        <v>422</v>
      </c>
      <c r="S26" s="121">
        <v>677</v>
      </c>
      <c r="T26" s="121">
        <v>514</v>
      </c>
      <c r="U26" s="121">
        <v>802</v>
      </c>
      <c r="V26" s="121">
        <v>1061</v>
      </c>
      <c r="W26" s="121">
        <v>182</v>
      </c>
      <c r="X26" s="121">
        <v>1143</v>
      </c>
      <c r="Y26" s="121">
        <v>2557</v>
      </c>
      <c r="Z26" s="121">
        <v>54</v>
      </c>
      <c r="AA26" s="121">
        <v>87</v>
      </c>
      <c r="AB26" s="122">
        <v>23367</v>
      </c>
      <c r="AC26" s="306"/>
      <c r="AD26" s="372"/>
      <c r="AE26" s="143" t="s">
        <v>41</v>
      </c>
      <c r="AF26" s="129">
        <v>7.4556641331885665</v>
      </c>
      <c r="AG26" s="129">
        <v>6.2633451957295305</v>
      </c>
      <c r="AH26" s="129">
        <v>-6.9069069069069062</v>
      </c>
      <c r="AI26" s="129">
        <v>36.804564907275328</v>
      </c>
      <c r="AJ26" s="129">
        <v>-10.389610389610393</v>
      </c>
      <c r="AK26" s="129">
        <v>-26.210826210826209</v>
      </c>
      <c r="AL26" s="129">
        <v>-2.7027027027026973</v>
      </c>
      <c r="AM26" s="129">
        <v>-39.31818181818182</v>
      </c>
      <c r="AN26" s="129">
        <v>-33.85826771653543</v>
      </c>
      <c r="AO26" s="129">
        <v>-1.8656716417910446</v>
      </c>
      <c r="AP26" s="129">
        <v>-11.172989906021581</v>
      </c>
      <c r="AQ26" s="129">
        <v>16.167664670658688</v>
      </c>
      <c r="AR26" s="129">
        <v>43.243243243243242</v>
      </c>
      <c r="AS26" s="129">
        <v>-37.867647058823529</v>
      </c>
      <c r="AT26" s="129">
        <v>-1.736111111111116</v>
      </c>
      <c r="AU26" s="129">
        <v>-2.5404157043879882</v>
      </c>
      <c r="AV26" s="129">
        <v>-20.165094339622648</v>
      </c>
      <c r="AW26" s="129">
        <v>33.160621761658035</v>
      </c>
      <c r="AX26" s="129">
        <v>41.446208112874785</v>
      </c>
      <c r="AY26" s="129">
        <v>26.159334126040434</v>
      </c>
      <c r="AZ26" s="129">
        <v>-57.176470588235297</v>
      </c>
      <c r="BA26" s="129">
        <v>198.43342036553526</v>
      </c>
      <c r="BB26" s="129">
        <v>20.670127418593687</v>
      </c>
      <c r="BC26" s="129">
        <v>10.20408163265305</v>
      </c>
      <c r="BD26" s="129">
        <v>-23.008849557522126</v>
      </c>
      <c r="BE26" s="130">
        <v>2.9700788789494448</v>
      </c>
      <c r="BF26" s="239"/>
      <c r="BG26" s="372"/>
      <c r="BH26" s="143" t="s">
        <v>41</v>
      </c>
      <c r="BI26" s="129">
        <v>17.232561443386849</v>
      </c>
      <c r="BJ26" s="129">
        <v>-25.200259796492752</v>
      </c>
      <c r="BK26" s="129">
        <v>-4.7149495636404808</v>
      </c>
      <c r="BL26" s="129">
        <v>31.378299120234598</v>
      </c>
      <c r="BM26" s="129">
        <v>-29.230769230769226</v>
      </c>
      <c r="BN26" s="129">
        <v>-7.3459715639810463</v>
      </c>
      <c r="BO26" s="129">
        <v>-33.663366336633658</v>
      </c>
      <c r="BP26" s="129">
        <v>-55.691056910569102</v>
      </c>
      <c r="BQ26" s="129">
        <v>-49.782608695652172</v>
      </c>
      <c r="BR26" s="129">
        <v>-10.09174311926605</v>
      </c>
      <c r="BS26" s="129">
        <v>5.9609589938425245</v>
      </c>
      <c r="BT26" s="129">
        <v>-11.000827129859392</v>
      </c>
      <c r="BU26" s="129">
        <v>60.194174757281552</v>
      </c>
      <c r="BV26" s="129">
        <v>23.970588235294123</v>
      </c>
      <c r="BW26" s="129">
        <v>-19.807186678352316</v>
      </c>
      <c r="BX26" s="129">
        <v>-36.520666255397906</v>
      </c>
      <c r="BY26" s="129">
        <v>-44.427304280755884</v>
      </c>
      <c r="BZ26" s="129">
        <v>11.201962387571541</v>
      </c>
      <c r="CA26" s="129">
        <v>21.285714285714285</v>
      </c>
      <c r="CB26" s="129">
        <v>-7.1567989590110574</v>
      </c>
      <c r="CC26" s="129">
        <v>-47.897623400365632</v>
      </c>
      <c r="CD26" s="129">
        <v>140.61488673139158</v>
      </c>
      <c r="CE26" s="129">
        <v>-6.1461794019933569</v>
      </c>
      <c r="CF26" s="129">
        <v>157.25190839694659</v>
      </c>
      <c r="CG26" s="129">
        <v>18.721461187214604</v>
      </c>
      <c r="CH26" s="130">
        <v>-3.1321059194601375</v>
      </c>
      <c r="CI26" s="239"/>
      <c r="CJ26" s="372"/>
      <c r="CK26" s="143" t="s">
        <v>41</v>
      </c>
      <c r="CL26" s="129">
        <v>18.28732747804267</v>
      </c>
      <c r="CM26" s="129">
        <v>-13.989004276114848</v>
      </c>
      <c r="CN26" s="129">
        <v>2.0978464233111671</v>
      </c>
      <c r="CO26" s="129">
        <v>20.794487231455207</v>
      </c>
      <c r="CP26" s="129">
        <v>-27.090301003344486</v>
      </c>
      <c r="CQ26" s="129">
        <v>12.173913043478258</v>
      </c>
      <c r="CR26" s="129">
        <v>-18.620689655172416</v>
      </c>
      <c r="CS26" s="129">
        <v>-55.765199161425571</v>
      </c>
      <c r="CT26" s="129">
        <v>-46.518375241779495</v>
      </c>
      <c r="CU26" s="129">
        <v>-0.56882821387941318</v>
      </c>
      <c r="CV26" s="129">
        <v>27.641967088366791</v>
      </c>
      <c r="CW26" s="129">
        <v>-1.8417462482946845</v>
      </c>
      <c r="CX26" s="129">
        <v>77.622377622377627</v>
      </c>
      <c r="CY26" s="129">
        <v>-9.2028985507246368</v>
      </c>
      <c r="CZ26" s="129">
        <v>-17.315175097276271</v>
      </c>
      <c r="DA26" s="129">
        <v>-29.056603773584911</v>
      </c>
      <c r="DB26" s="129">
        <v>-44.352884149297147</v>
      </c>
      <c r="DC26" s="129">
        <v>-11.660777385159015</v>
      </c>
      <c r="DD26" s="129">
        <v>25.483630952380953</v>
      </c>
      <c r="DE26" s="129">
        <v>4.9340498290180834</v>
      </c>
      <c r="DF26" s="129">
        <v>-43.406593406593409</v>
      </c>
      <c r="DG26" s="129">
        <v>94.002181025081796</v>
      </c>
      <c r="DH26" s="129">
        <v>-6.0568272913512082</v>
      </c>
      <c r="DI26" s="129">
        <v>130.89005235602093</v>
      </c>
      <c r="DJ26" s="129">
        <v>15.224913494809677</v>
      </c>
      <c r="DK26" s="130">
        <v>1.3385358525211055</v>
      </c>
      <c r="DL26" s="306"/>
      <c r="DM26" s="306"/>
      <c r="DN26" s="306"/>
      <c r="DO26" s="306"/>
      <c r="DP26" s="306"/>
      <c r="DQ26" s="306"/>
      <c r="DR26" s="306"/>
      <c r="DS26" s="306"/>
      <c r="DT26" s="306"/>
      <c r="DU26" s="306"/>
      <c r="DV26" s="306"/>
      <c r="DW26" s="306"/>
      <c r="DX26" s="306"/>
      <c r="DY26" s="306"/>
      <c r="DZ26" s="306"/>
      <c r="EA26" s="306"/>
      <c r="EB26" s="306"/>
      <c r="EC26" s="306"/>
      <c r="ED26" s="306"/>
      <c r="EE26" s="306"/>
      <c r="EF26" s="306"/>
      <c r="EG26" s="306"/>
      <c r="EH26" s="306"/>
      <c r="EI26" s="306"/>
      <c r="EJ26" s="306"/>
      <c r="EK26" s="306"/>
      <c r="EL26" s="306"/>
      <c r="EM26" s="306"/>
      <c r="EN26" s="306"/>
      <c r="EO26" s="306"/>
      <c r="EP26" s="306"/>
      <c r="EQ26" s="306"/>
      <c r="ER26" s="306"/>
      <c r="ES26" s="306"/>
      <c r="ET26" s="306"/>
      <c r="EU26" s="306"/>
      <c r="EV26" s="306"/>
      <c r="EW26" s="306"/>
      <c r="EX26" s="306"/>
      <c r="EY26" s="306"/>
      <c r="EZ26" s="306"/>
      <c r="FA26" s="306"/>
      <c r="FB26" s="306"/>
      <c r="FC26" s="306"/>
      <c r="FD26" s="306"/>
      <c r="FE26" s="306"/>
      <c r="FF26" s="306"/>
      <c r="FG26" s="306"/>
      <c r="FH26" s="306"/>
      <c r="FI26" s="306"/>
      <c r="FJ26" s="306"/>
      <c r="FK26" s="306"/>
      <c r="FL26" s="306"/>
      <c r="FM26" s="306"/>
      <c r="FN26" s="306"/>
      <c r="FO26" s="306"/>
      <c r="FP26" s="306"/>
      <c r="FQ26" s="306"/>
      <c r="FR26" s="306"/>
      <c r="FS26" s="306"/>
      <c r="FT26" s="306"/>
      <c r="FU26" s="306"/>
      <c r="FV26" s="306"/>
      <c r="FW26" s="306"/>
      <c r="FX26" s="306"/>
      <c r="FY26" s="306"/>
      <c r="FZ26" s="306"/>
      <c r="GA26" s="306"/>
      <c r="GB26" s="306"/>
      <c r="GC26" s="306"/>
      <c r="GD26" s="306"/>
      <c r="GE26" s="306"/>
      <c r="GF26" s="306"/>
      <c r="GG26" s="306"/>
      <c r="GH26" s="306"/>
      <c r="GI26" s="306"/>
      <c r="GJ26" s="306"/>
      <c r="GK26" s="306"/>
      <c r="GL26" s="306"/>
      <c r="GM26" s="306"/>
      <c r="GN26" s="306"/>
      <c r="GO26" s="306"/>
      <c r="GP26" s="306"/>
      <c r="GQ26" s="306"/>
      <c r="GR26" s="306"/>
      <c r="GS26" s="306"/>
      <c r="GT26" s="306"/>
      <c r="GU26" s="306"/>
      <c r="GV26" s="306"/>
      <c r="GW26" s="306"/>
      <c r="GX26" s="306"/>
      <c r="GY26" s="306"/>
      <c r="GZ26" s="306"/>
      <c r="HA26" s="306"/>
      <c r="HB26" s="306"/>
      <c r="HC26" s="306"/>
      <c r="HD26" s="306"/>
      <c r="HE26" s="306"/>
      <c r="HF26" s="306"/>
      <c r="HG26" s="306"/>
      <c r="HH26" s="306"/>
      <c r="HI26" s="306"/>
      <c r="HJ26" s="306"/>
      <c r="HK26" s="306"/>
      <c r="HL26" s="306"/>
      <c r="HM26" s="306"/>
      <c r="HN26" s="306"/>
      <c r="HO26" s="306"/>
      <c r="HP26" s="306"/>
    </row>
    <row r="27" spans="1:224" s="309" customFormat="1" ht="12.75" customHeight="1" x14ac:dyDescent="0.2">
      <c r="A27" s="373"/>
      <c r="B27" s="217" t="s">
        <v>42</v>
      </c>
      <c r="C27" s="125">
        <v>2766</v>
      </c>
      <c r="D27" s="125">
        <v>2644</v>
      </c>
      <c r="E27" s="125">
        <v>6408</v>
      </c>
      <c r="F27" s="125">
        <v>1052</v>
      </c>
      <c r="G27" s="125">
        <v>383</v>
      </c>
      <c r="H27" s="125">
        <v>367</v>
      </c>
      <c r="I27" s="125">
        <v>39</v>
      </c>
      <c r="J27" s="125">
        <v>214</v>
      </c>
      <c r="K27" s="125">
        <v>360</v>
      </c>
      <c r="L27" s="125">
        <v>276</v>
      </c>
      <c r="M27" s="125">
        <v>3453</v>
      </c>
      <c r="N27" s="125">
        <v>462</v>
      </c>
      <c r="O27" s="125">
        <v>50</v>
      </c>
      <c r="P27" s="125">
        <v>185</v>
      </c>
      <c r="Q27" s="125">
        <v>609</v>
      </c>
      <c r="R27" s="125">
        <v>433</v>
      </c>
      <c r="S27" s="125">
        <v>763</v>
      </c>
      <c r="T27" s="125">
        <v>443</v>
      </c>
      <c r="U27" s="125">
        <v>795</v>
      </c>
      <c r="V27" s="125">
        <v>1036</v>
      </c>
      <c r="W27" s="125">
        <v>151</v>
      </c>
      <c r="X27" s="125">
        <v>1162</v>
      </c>
      <c r="Y27" s="125">
        <v>3444</v>
      </c>
      <c r="Z27" s="125">
        <v>49</v>
      </c>
      <c r="AA27" s="125">
        <v>111</v>
      </c>
      <c r="AB27" s="126">
        <v>27655</v>
      </c>
      <c r="AC27" s="306"/>
      <c r="AD27" s="373"/>
      <c r="AE27" s="217" t="s">
        <v>42</v>
      </c>
      <c r="AF27" s="133">
        <v>-9.63737340738321</v>
      </c>
      <c r="AG27" s="133">
        <v>21.451538814882866</v>
      </c>
      <c r="AH27" s="133">
        <v>-27.462078333710661</v>
      </c>
      <c r="AI27" s="133">
        <v>42.162162162162154</v>
      </c>
      <c r="AJ27" s="133">
        <v>11.988304093567258</v>
      </c>
      <c r="AK27" s="133">
        <v>-3.1662269129287601</v>
      </c>
      <c r="AL27" s="133">
        <v>-23.529411764705888</v>
      </c>
      <c r="AM27" s="133">
        <v>12.631578947368416</v>
      </c>
      <c r="AN27" s="133">
        <v>-12.832929782082324</v>
      </c>
      <c r="AO27" s="133">
        <v>-3.4965034965035002</v>
      </c>
      <c r="AP27" s="133">
        <v>-35.227912211592574</v>
      </c>
      <c r="AQ27" s="133">
        <v>27.27272727272727</v>
      </c>
      <c r="AR27" s="133">
        <v>-43.82022471910112</v>
      </c>
      <c r="AS27" s="133">
        <v>-54.878048780487809</v>
      </c>
      <c r="AT27" s="133">
        <v>69.166666666666671</v>
      </c>
      <c r="AU27" s="133">
        <v>-8.8421052631578956</v>
      </c>
      <c r="AV27" s="133">
        <v>-10.760233918128659</v>
      </c>
      <c r="AW27" s="133">
        <v>13.589743589743586</v>
      </c>
      <c r="AX27" s="133">
        <v>-3.7530266343825613</v>
      </c>
      <c r="AY27" s="133">
        <v>-28.155339805825243</v>
      </c>
      <c r="AZ27" s="133">
        <v>18.8976377952756</v>
      </c>
      <c r="BA27" s="133">
        <v>98.972602739726028</v>
      </c>
      <c r="BB27" s="133">
        <v>7.5577763897564099</v>
      </c>
      <c r="BC27" s="133">
        <v>-52.884615384615387</v>
      </c>
      <c r="BD27" s="133">
        <v>52.054794520547951</v>
      </c>
      <c r="BE27" s="134">
        <v>-11.088605967078191</v>
      </c>
      <c r="BF27" s="239"/>
      <c r="BG27" s="373"/>
      <c r="BH27" s="217" t="s">
        <v>42</v>
      </c>
      <c r="BI27" s="133">
        <v>9.0891089108910972</v>
      </c>
      <c r="BJ27" s="133">
        <v>-10.256032960565042</v>
      </c>
      <c r="BK27" s="133">
        <v>-12.303625377643501</v>
      </c>
      <c r="BL27" s="133">
        <v>34.642126789366046</v>
      </c>
      <c r="BM27" s="133">
        <v>-20.972466315172824</v>
      </c>
      <c r="BN27" s="133">
        <v>-6.0506950122649172</v>
      </c>
      <c r="BO27" s="133">
        <v>-30.263157894736846</v>
      </c>
      <c r="BP27" s="133">
        <v>-47.899159663865539</v>
      </c>
      <c r="BQ27" s="133">
        <v>-41.271611823759059</v>
      </c>
      <c r="BR27" s="133">
        <v>-8.085106382978724</v>
      </c>
      <c r="BS27" s="133">
        <v>-10.976550447392786</v>
      </c>
      <c r="BT27" s="133">
        <v>-2.1628498727735423</v>
      </c>
      <c r="BU27" s="133">
        <v>11.979166666666675</v>
      </c>
      <c r="BV27" s="133">
        <v>-5.6880733944954081</v>
      </c>
      <c r="BW27" s="133">
        <v>1.5323117921385743</v>
      </c>
      <c r="BX27" s="133">
        <v>-30.248091603053439</v>
      </c>
      <c r="BY27" s="133">
        <v>-36.078886310904871</v>
      </c>
      <c r="BZ27" s="133">
        <v>11.779293242405453</v>
      </c>
      <c r="CA27" s="133">
        <v>14.217361585782641</v>
      </c>
      <c r="CB27" s="133">
        <v>-13.86182462356067</v>
      </c>
      <c r="CC27" s="133">
        <v>-35.311572700296736</v>
      </c>
      <c r="CD27" s="133">
        <v>127.25274725274724</v>
      </c>
      <c r="CE27" s="133">
        <v>-2.1672107363075788</v>
      </c>
      <c r="CF27" s="133">
        <v>64.255319148936167</v>
      </c>
      <c r="CG27" s="133">
        <v>27.054794520547954</v>
      </c>
      <c r="CH27" s="134">
        <v>-5.6251196244547668</v>
      </c>
      <c r="CI27" s="239"/>
      <c r="CJ27" s="373"/>
      <c r="CK27" s="217" t="s">
        <v>42</v>
      </c>
      <c r="CL27" s="133">
        <v>9.0891089108910972</v>
      </c>
      <c r="CM27" s="133">
        <v>-10.256032960565042</v>
      </c>
      <c r="CN27" s="133">
        <v>-12.303625377643501</v>
      </c>
      <c r="CO27" s="133">
        <v>34.642126789366046</v>
      </c>
      <c r="CP27" s="133">
        <v>-20.972466315172824</v>
      </c>
      <c r="CQ27" s="133">
        <v>-6.0506950122649172</v>
      </c>
      <c r="CR27" s="133">
        <v>-30.263157894736846</v>
      </c>
      <c r="CS27" s="133">
        <v>-47.899159663865539</v>
      </c>
      <c r="CT27" s="133">
        <v>-41.271611823759059</v>
      </c>
      <c r="CU27" s="133">
        <v>-8.085106382978724</v>
      </c>
      <c r="CV27" s="133">
        <v>-10.976550447392786</v>
      </c>
      <c r="CW27" s="133">
        <v>-2.1628498727735423</v>
      </c>
      <c r="CX27" s="133">
        <v>11.979166666666675</v>
      </c>
      <c r="CY27" s="133">
        <v>-5.6880733944954081</v>
      </c>
      <c r="CZ27" s="133">
        <v>1.5323117921385743</v>
      </c>
      <c r="DA27" s="133">
        <v>-30.248091603053439</v>
      </c>
      <c r="DB27" s="133">
        <v>-36.078886310904871</v>
      </c>
      <c r="DC27" s="133">
        <v>11.779293242405453</v>
      </c>
      <c r="DD27" s="133">
        <v>14.217361585782641</v>
      </c>
      <c r="DE27" s="133">
        <v>-13.86182462356067</v>
      </c>
      <c r="DF27" s="133">
        <v>-35.311572700296736</v>
      </c>
      <c r="DG27" s="133">
        <v>127.25274725274724</v>
      </c>
      <c r="DH27" s="133">
        <v>-2.1672107363075788</v>
      </c>
      <c r="DI27" s="133">
        <v>64.255319148936167</v>
      </c>
      <c r="DJ27" s="133">
        <v>27.054794520547954</v>
      </c>
      <c r="DK27" s="134">
        <v>-5.6251196244547668</v>
      </c>
      <c r="DL27" s="306"/>
      <c r="DM27" s="306"/>
      <c r="DN27" s="306"/>
      <c r="DO27" s="306"/>
      <c r="DP27" s="306"/>
      <c r="DQ27" s="306"/>
      <c r="DR27" s="306"/>
      <c r="DS27" s="306"/>
      <c r="DT27" s="306"/>
      <c r="DU27" s="306"/>
      <c r="DV27" s="306"/>
      <c r="DW27" s="306"/>
      <c r="DX27" s="306"/>
      <c r="DY27" s="306"/>
      <c r="DZ27" s="306"/>
      <c r="EA27" s="306"/>
      <c r="EB27" s="306"/>
      <c r="EC27" s="306"/>
      <c r="ED27" s="306"/>
      <c r="EE27" s="306"/>
      <c r="EF27" s="306"/>
      <c r="EG27" s="306"/>
      <c r="EH27" s="306"/>
      <c r="EI27" s="306"/>
      <c r="EJ27" s="306"/>
      <c r="EK27" s="306"/>
      <c r="EL27" s="306"/>
      <c r="EM27" s="306"/>
      <c r="EN27" s="306"/>
      <c r="EO27" s="306"/>
      <c r="EP27" s="306"/>
      <c r="EQ27" s="306"/>
      <c r="ER27" s="306"/>
      <c r="ES27" s="306"/>
      <c r="ET27" s="306"/>
      <c r="EU27" s="306"/>
      <c r="EV27" s="306"/>
      <c r="EW27" s="306"/>
      <c r="EX27" s="306"/>
      <c r="EY27" s="306"/>
      <c r="EZ27" s="306"/>
      <c r="FA27" s="306"/>
      <c r="FB27" s="306"/>
      <c r="FC27" s="306"/>
      <c r="FD27" s="306"/>
      <c r="FE27" s="306"/>
      <c r="FF27" s="306"/>
      <c r="FG27" s="306"/>
      <c r="FH27" s="306"/>
      <c r="FI27" s="306"/>
      <c r="FJ27" s="306"/>
      <c r="FK27" s="306"/>
      <c r="FL27" s="306"/>
      <c r="FM27" s="306"/>
      <c r="FN27" s="306"/>
      <c r="FO27" s="306"/>
      <c r="FP27" s="306"/>
      <c r="FQ27" s="306"/>
      <c r="FR27" s="306"/>
      <c r="FS27" s="306"/>
      <c r="FT27" s="306"/>
      <c r="FU27" s="306"/>
      <c r="FV27" s="306"/>
      <c r="FW27" s="306"/>
      <c r="FX27" s="306"/>
      <c r="FY27" s="306"/>
      <c r="FZ27" s="306"/>
      <c r="GA27" s="306"/>
      <c r="GB27" s="306"/>
      <c r="GC27" s="306"/>
      <c r="GD27" s="306"/>
      <c r="GE27" s="306"/>
      <c r="GF27" s="306"/>
      <c r="GG27" s="306"/>
      <c r="GH27" s="306"/>
      <c r="GI27" s="306"/>
      <c r="GJ27" s="306"/>
      <c r="GK27" s="306"/>
      <c r="GL27" s="306"/>
      <c r="GM27" s="306"/>
      <c r="GN27" s="306"/>
      <c r="GO27" s="306"/>
      <c r="GP27" s="306"/>
      <c r="GQ27" s="306"/>
      <c r="GR27" s="306"/>
      <c r="GS27" s="306"/>
      <c r="GT27" s="306"/>
      <c r="GU27" s="306"/>
      <c r="GV27" s="306"/>
      <c r="GW27" s="306"/>
      <c r="GX27" s="306"/>
      <c r="GY27" s="306"/>
      <c r="GZ27" s="306"/>
      <c r="HA27" s="306"/>
      <c r="HB27" s="306"/>
      <c r="HC27" s="306"/>
      <c r="HD27" s="306"/>
      <c r="HE27" s="306"/>
      <c r="HF27" s="306"/>
      <c r="HG27" s="306"/>
      <c r="HH27" s="306"/>
      <c r="HI27" s="306"/>
      <c r="HJ27" s="306"/>
      <c r="HK27" s="306"/>
      <c r="HL27" s="306"/>
      <c r="HM27" s="306"/>
      <c r="HN27" s="306"/>
      <c r="HO27" s="306"/>
      <c r="HP27" s="306"/>
    </row>
    <row r="28" spans="1:224" s="309" customFormat="1" ht="12.75" customHeight="1" x14ac:dyDescent="0.2">
      <c r="A28" s="371">
        <v>2019</v>
      </c>
      <c r="B28" s="143" t="s">
        <v>39</v>
      </c>
      <c r="C28" s="121">
        <v>2269</v>
      </c>
      <c r="D28" s="121">
        <v>1976</v>
      </c>
      <c r="E28" s="121">
        <v>4082</v>
      </c>
      <c r="F28" s="121">
        <v>452</v>
      </c>
      <c r="G28" s="121">
        <v>315</v>
      </c>
      <c r="H28" s="121">
        <v>238</v>
      </c>
      <c r="I28" s="121">
        <v>20</v>
      </c>
      <c r="J28" s="121">
        <v>200</v>
      </c>
      <c r="K28" s="121">
        <v>283</v>
      </c>
      <c r="L28" s="121">
        <v>192</v>
      </c>
      <c r="M28" s="121">
        <v>1617</v>
      </c>
      <c r="N28" s="121">
        <v>364</v>
      </c>
      <c r="O28" s="121">
        <v>36</v>
      </c>
      <c r="P28" s="121">
        <v>114</v>
      </c>
      <c r="Q28" s="121">
        <v>436</v>
      </c>
      <c r="R28" s="121">
        <v>247</v>
      </c>
      <c r="S28" s="121">
        <v>436</v>
      </c>
      <c r="T28" s="121">
        <v>241</v>
      </c>
      <c r="U28" s="121">
        <v>570</v>
      </c>
      <c r="V28" s="121">
        <v>549</v>
      </c>
      <c r="W28" s="121">
        <v>75</v>
      </c>
      <c r="X28" s="121">
        <v>785</v>
      </c>
      <c r="Y28" s="121">
        <v>3382</v>
      </c>
      <c r="Z28" s="121">
        <v>42</v>
      </c>
      <c r="AA28" s="121">
        <v>40</v>
      </c>
      <c r="AB28" s="122">
        <v>18961</v>
      </c>
      <c r="AC28" s="306"/>
      <c r="AD28" s="371">
        <v>2019</v>
      </c>
      <c r="AE28" s="143" t="s">
        <v>39</v>
      </c>
      <c r="AF28" s="129">
        <v>-6.4329896907216462</v>
      </c>
      <c r="AG28" s="129">
        <v>116.66666666666666</v>
      </c>
      <c r="AH28" s="129">
        <v>-21.075019334880118</v>
      </c>
      <c r="AI28" s="129">
        <v>-26.623376623376625</v>
      </c>
      <c r="AJ28" s="129">
        <v>-5.6886227544910124</v>
      </c>
      <c r="AK28" s="129">
        <v>-11.524163568773238</v>
      </c>
      <c r="AL28" s="129">
        <v>-4.7619047619047672</v>
      </c>
      <c r="AM28" s="129">
        <v>51.515151515151516</v>
      </c>
      <c r="AN28" s="129">
        <v>37.378640776699037</v>
      </c>
      <c r="AO28" s="129">
        <v>20.75471698113207</v>
      </c>
      <c r="AP28" s="129">
        <v>-33.593429158110887</v>
      </c>
      <c r="AQ28" s="129">
        <v>29.537366548042709</v>
      </c>
      <c r="AR28" s="129">
        <v>-19.999999999999996</v>
      </c>
      <c r="AS28" s="129">
        <v>-69.272237196765502</v>
      </c>
      <c r="AT28" s="129">
        <v>26.376811594202909</v>
      </c>
      <c r="AU28" s="129">
        <v>-6.7924528301886777</v>
      </c>
      <c r="AV28" s="129">
        <v>29.761904761904766</v>
      </c>
      <c r="AW28" s="129">
        <v>-34.332425068119889</v>
      </c>
      <c r="AX28" s="129">
        <v>-11.214953271028039</v>
      </c>
      <c r="AY28" s="129">
        <v>-34.330143540669852</v>
      </c>
      <c r="AZ28" s="129">
        <v>56.25</v>
      </c>
      <c r="BA28" s="129">
        <v>-8.9327146171693688</v>
      </c>
      <c r="BB28" s="129">
        <v>42.580101180438447</v>
      </c>
      <c r="BC28" s="129">
        <v>-69.343065693430646</v>
      </c>
      <c r="BD28" s="129">
        <v>5.2631578947368363</v>
      </c>
      <c r="BE28" s="130">
        <v>-3.3883623764394133</v>
      </c>
      <c r="BF28" s="239"/>
      <c r="BG28" s="371">
        <v>2019</v>
      </c>
      <c r="BH28" s="143" t="s">
        <v>39</v>
      </c>
      <c r="BI28" s="129">
        <v>-6.4329896907216462</v>
      </c>
      <c r="BJ28" s="129">
        <v>116.66666666666666</v>
      </c>
      <c r="BK28" s="129">
        <v>-21.075019334880118</v>
      </c>
      <c r="BL28" s="129">
        <v>-26.623376623376625</v>
      </c>
      <c r="BM28" s="129">
        <v>-5.6886227544910124</v>
      </c>
      <c r="BN28" s="129">
        <v>-11.524163568773238</v>
      </c>
      <c r="BO28" s="129">
        <v>-4.7619047619047672</v>
      </c>
      <c r="BP28" s="129">
        <v>51.515151515151516</v>
      </c>
      <c r="BQ28" s="129">
        <v>37.378640776699037</v>
      </c>
      <c r="BR28" s="129">
        <v>20.75471698113207</v>
      </c>
      <c r="BS28" s="129">
        <v>-33.593429158110887</v>
      </c>
      <c r="BT28" s="129">
        <v>29.537366548042709</v>
      </c>
      <c r="BU28" s="129">
        <v>-19.999999999999996</v>
      </c>
      <c r="BV28" s="129">
        <v>-69.272237196765502</v>
      </c>
      <c r="BW28" s="129">
        <v>26.376811594202909</v>
      </c>
      <c r="BX28" s="129">
        <v>-6.7924528301886777</v>
      </c>
      <c r="BY28" s="129">
        <v>29.761904761904766</v>
      </c>
      <c r="BZ28" s="129">
        <v>-34.332425068119889</v>
      </c>
      <c r="CA28" s="129">
        <v>-11.214953271028039</v>
      </c>
      <c r="CB28" s="129">
        <v>-34.330143540669852</v>
      </c>
      <c r="CC28" s="129">
        <v>56.25</v>
      </c>
      <c r="CD28" s="129">
        <v>-8.9327146171693688</v>
      </c>
      <c r="CE28" s="129">
        <v>42.580101180438447</v>
      </c>
      <c r="CF28" s="129">
        <v>-69.343065693430646</v>
      </c>
      <c r="CG28" s="129">
        <v>5.2631578947368363</v>
      </c>
      <c r="CH28" s="130">
        <v>-3.3883623764394133</v>
      </c>
      <c r="CI28" s="239"/>
      <c r="CJ28" s="371">
        <v>2019</v>
      </c>
      <c r="CK28" s="143" t="s">
        <v>39</v>
      </c>
      <c r="CL28" s="129">
        <v>3.6450381679389299</v>
      </c>
      <c r="CM28" s="129">
        <v>20.04357298474946</v>
      </c>
      <c r="CN28" s="129">
        <v>-14.890016920473769</v>
      </c>
      <c r="CO28" s="129">
        <v>19.11652703731912</v>
      </c>
      <c r="CP28" s="129">
        <v>-14.359304571796528</v>
      </c>
      <c r="CQ28" s="129">
        <v>-12.175962293794186</v>
      </c>
      <c r="CR28" s="129">
        <v>-25</v>
      </c>
      <c r="CS28" s="129">
        <v>-25.119999999999997</v>
      </c>
      <c r="CT28" s="129">
        <v>-22.972051806407634</v>
      </c>
      <c r="CU28" s="129">
        <v>-5.6782334384858029</v>
      </c>
      <c r="CV28" s="129">
        <v>-16.721031376203786</v>
      </c>
      <c r="CW28" s="129">
        <v>15.951359084406302</v>
      </c>
      <c r="CX28" s="129">
        <v>0</v>
      </c>
      <c r="CY28" s="129">
        <v>-38.712241653418126</v>
      </c>
      <c r="CZ28" s="129">
        <v>12.543554006968648</v>
      </c>
      <c r="DA28" s="129">
        <v>-24.079915878023129</v>
      </c>
      <c r="DB28" s="129">
        <v>-22.91736366677819</v>
      </c>
      <c r="DC28" s="129">
        <v>5.7377049180327822</v>
      </c>
      <c r="DD28" s="129">
        <v>14.616193480546791</v>
      </c>
      <c r="DE28" s="129">
        <v>-13.410237923576062</v>
      </c>
      <c r="DF28" s="129">
        <v>-28.217054263565888</v>
      </c>
      <c r="DG28" s="129">
        <v>79.363676535572253</v>
      </c>
      <c r="DH28" s="129">
        <v>15.258376477483647</v>
      </c>
      <c r="DI28" s="129">
        <v>-13.905325443786987</v>
      </c>
      <c r="DJ28" s="129">
        <v>27.739726027397271</v>
      </c>
      <c r="DK28" s="130">
        <v>-3.2553302132085293</v>
      </c>
      <c r="DL28" s="306"/>
      <c r="DM28" s="306"/>
      <c r="DN28" s="306"/>
      <c r="DO28" s="306"/>
      <c r="DP28" s="306"/>
      <c r="DQ28" s="306"/>
      <c r="DR28" s="306"/>
      <c r="DS28" s="306"/>
      <c r="DT28" s="306"/>
      <c r="DU28" s="306"/>
      <c r="DV28" s="306"/>
      <c r="DW28" s="306"/>
      <c r="DX28" s="306"/>
      <c r="DY28" s="306"/>
      <c r="DZ28" s="306"/>
      <c r="EA28" s="306"/>
      <c r="EB28" s="306"/>
      <c r="EC28" s="306"/>
      <c r="ED28" s="306"/>
      <c r="EE28" s="306"/>
      <c r="EF28" s="306"/>
      <c r="EG28" s="306"/>
      <c r="EH28" s="306"/>
      <c r="EI28" s="306"/>
      <c r="EJ28" s="306"/>
      <c r="EK28" s="306"/>
      <c r="EL28" s="306"/>
      <c r="EM28" s="306"/>
      <c r="EN28" s="306"/>
      <c r="EO28" s="306"/>
      <c r="EP28" s="306"/>
      <c r="EQ28" s="306"/>
      <c r="ER28" s="306"/>
      <c r="ES28" s="306"/>
      <c r="ET28" s="306"/>
      <c r="EU28" s="306"/>
      <c r="EV28" s="306"/>
      <c r="EW28" s="306"/>
      <c r="EX28" s="306"/>
      <c r="EY28" s="306"/>
      <c r="EZ28" s="306"/>
      <c r="FA28" s="306"/>
      <c r="FB28" s="306"/>
      <c r="FC28" s="306"/>
      <c r="FD28" s="306"/>
      <c r="FE28" s="306"/>
      <c r="FF28" s="306"/>
      <c r="FG28" s="306"/>
      <c r="FH28" s="306"/>
      <c r="FI28" s="306"/>
      <c r="FJ28" s="306"/>
      <c r="FK28" s="306"/>
      <c r="FL28" s="306"/>
      <c r="FM28" s="306"/>
      <c r="FN28" s="306"/>
      <c r="FO28" s="306"/>
      <c r="FP28" s="306"/>
      <c r="FQ28" s="306"/>
      <c r="FR28" s="306"/>
      <c r="FS28" s="306"/>
      <c r="FT28" s="306"/>
      <c r="FU28" s="306"/>
      <c r="FV28" s="306"/>
      <c r="FW28" s="306"/>
      <c r="FX28" s="306"/>
      <c r="FY28" s="306"/>
      <c r="FZ28" s="306"/>
      <c r="GA28" s="306"/>
      <c r="GB28" s="306"/>
      <c r="GC28" s="306"/>
      <c r="GD28" s="306"/>
      <c r="GE28" s="306"/>
      <c r="GF28" s="306"/>
      <c r="GG28" s="306"/>
      <c r="GH28" s="306"/>
      <c r="GI28" s="306"/>
      <c r="GJ28" s="306"/>
      <c r="GK28" s="306"/>
      <c r="GL28" s="306"/>
      <c r="GM28" s="306"/>
      <c r="GN28" s="306"/>
      <c r="GO28" s="306"/>
      <c r="GP28" s="306"/>
      <c r="GQ28" s="306"/>
      <c r="GR28" s="306"/>
      <c r="GS28" s="306"/>
      <c r="GT28" s="306"/>
      <c r="GU28" s="306"/>
      <c r="GV28" s="306"/>
      <c r="GW28" s="306"/>
      <c r="GX28" s="306"/>
      <c r="GY28" s="306"/>
      <c r="GZ28" s="306"/>
      <c r="HA28" s="306"/>
      <c r="HB28" s="306"/>
      <c r="HC28" s="306"/>
      <c r="HD28" s="306"/>
      <c r="HE28" s="306"/>
      <c r="HF28" s="306"/>
      <c r="HG28" s="306"/>
      <c r="HH28" s="306"/>
      <c r="HI28" s="306"/>
      <c r="HJ28" s="306"/>
      <c r="HK28" s="306"/>
      <c r="HL28" s="306"/>
      <c r="HM28" s="306"/>
      <c r="HN28" s="306"/>
      <c r="HO28" s="306"/>
      <c r="HP28" s="306"/>
    </row>
    <row r="29" spans="1:224" s="309" customFormat="1" ht="12.75" customHeight="1" x14ac:dyDescent="0.2">
      <c r="A29" s="372"/>
      <c r="B29" s="144" t="s">
        <v>40</v>
      </c>
      <c r="C29" s="123">
        <v>2522</v>
      </c>
      <c r="D29" s="123">
        <v>2458</v>
      </c>
      <c r="E29" s="123">
        <v>4804</v>
      </c>
      <c r="F29" s="123">
        <v>723</v>
      </c>
      <c r="G29" s="123">
        <v>355</v>
      </c>
      <c r="H29" s="123">
        <v>240</v>
      </c>
      <c r="I29" s="123">
        <v>35</v>
      </c>
      <c r="J29" s="123">
        <v>278</v>
      </c>
      <c r="K29" s="123">
        <v>317</v>
      </c>
      <c r="L29" s="123">
        <v>179</v>
      </c>
      <c r="M29" s="123">
        <v>2150</v>
      </c>
      <c r="N29" s="123">
        <v>297</v>
      </c>
      <c r="O29" s="123">
        <v>41</v>
      </c>
      <c r="P29" s="123">
        <v>409</v>
      </c>
      <c r="Q29" s="123">
        <v>260</v>
      </c>
      <c r="R29" s="123">
        <v>333</v>
      </c>
      <c r="S29" s="123">
        <v>500</v>
      </c>
      <c r="T29" s="123">
        <v>327</v>
      </c>
      <c r="U29" s="123">
        <v>746</v>
      </c>
      <c r="V29" s="123">
        <v>554</v>
      </c>
      <c r="W29" s="123">
        <v>92</v>
      </c>
      <c r="X29" s="123">
        <v>943</v>
      </c>
      <c r="Y29" s="123">
        <v>3745</v>
      </c>
      <c r="Z29" s="123">
        <v>57</v>
      </c>
      <c r="AA29" s="123">
        <v>66</v>
      </c>
      <c r="AB29" s="124">
        <v>22431</v>
      </c>
      <c r="AC29" s="306"/>
      <c r="AD29" s="372"/>
      <c r="AE29" s="144" t="s">
        <v>40</v>
      </c>
      <c r="AF29" s="131">
        <v>-11.756473058082573</v>
      </c>
      <c r="AG29" s="131">
        <v>134.0952380952381</v>
      </c>
      <c r="AH29" s="131">
        <v>-20.75222698779281</v>
      </c>
      <c r="AI29" s="131">
        <v>8.7218045112781972</v>
      </c>
      <c r="AJ29" s="131">
        <v>23.693379790940771</v>
      </c>
      <c r="AK29" s="131">
        <v>-5.5118110236220481</v>
      </c>
      <c r="AL29" s="131">
        <v>250</v>
      </c>
      <c r="AM29" s="131">
        <v>9.0196078431372442</v>
      </c>
      <c r="AN29" s="131">
        <v>34.893617021276604</v>
      </c>
      <c r="AO29" s="131">
        <v>7.8313253012048278</v>
      </c>
      <c r="AP29" s="131">
        <v>-30.667526604321182</v>
      </c>
      <c r="AQ29" s="131">
        <v>-27.027027027027028</v>
      </c>
      <c r="AR29" s="131">
        <v>-38.805970149253731</v>
      </c>
      <c r="AS29" s="131">
        <v>34.983498349834989</v>
      </c>
      <c r="AT29" s="131">
        <v>-9.4076655052264808</v>
      </c>
      <c r="AU29" s="131">
        <v>-2.6315789473684181</v>
      </c>
      <c r="AV29" s="131">
        <v>16.822429906542059</v>
      </c>
      <c r="AW29" s="131">
        <v>-31.732776617954073</v>
      </c>
      <c r="AX29" s="131">
        <v>-32.366273798730738</v>
      </c>
      <c r="AY29" s="131">
        <v>-42.11076280041798</v>
      </c>
      <c r="AZ29" s="131">
        <v>67.272727272727266</v>
      </c>
      <c r="BA29" s="131">
        <v>-2.6831785345717285</v>
      </c>
      <c r="BB29" s="131">
        <v>55.008278145695357</v>
      </c>
      <c r="BC29" s="131">
        <v>-60.958904109589042</v>
      </c>
      <c r="BD29" s="131">
        <v>-51.111111111111107</v>
      </c>
      <c r="BE29" s="132">
        <v>-2.6305508529756438</v>
      </c>
      <c r="BF29" s="239"/>
      <c r="BG29" s="372"/>
      <c r="BH29" s="144" t="s">
        <v>40</v>
      </c>
      <c r="BI29" s="131">
        <v>-9.3128904031800079</v>
      </c>
      <c r="BJ29" s="131">
        <v>125.99388379204895</v>
      </c>
      <c r="BK29" s="131">
        <v>-20.900836745593733</v>
      </c>
      <c r="BL29" s="131">
        <v>-8.2747853239656504</v>
      </c>
      <c r="BM29" s="131">
        <v>7.8904991948470116</v>
      </c>
      <c r="BN29" s="131">
        <v>-8.6042065009560247</v>
      </c>
      <c r="BO29" s="131">
        <v>77.41935483870968</v>
      </c>
      <c r="BP29" s="131">
        <v>23.514211886304913</v>
      </c>
      <c r="BQ29" s="131">
        <v>36.054421768707478</v>
      </c>
      <c r="BR29" s="131">
        <v>14.15384615384616</v>
      </c>
      <c r="BS29" s="131">
        <v>-31.954479768786126</v>
      </c>
      <c r="BT29" s="131">
        <v>-3.9244186046511587</v>
      </c>
      <c r="BU29" s="131">
        <v>-31.25</v>
      </c>
      <c r="BV29" s="131">
        <v>-22.403560830860535</v>
      </c>
      <c r="BW29" s="131">
        <v>10.126582278481022</v>
      </c>
      <c r="BX29" s="131">
        <v>-4.4481054365733126</v>
      </c>
      <c r="BY29" s="131">
        <v>22.51308900523561</v>
      </c>
      <c r="BZ29" s="131">
        <v>-32.860520094562652</v>
      </c>
      <c r="CA29" s="131">
        <v>-24.58452722063037</v>
      </c>
      <c r="CB29" s="131">
        <v>-38.482989403234804</v>
      </c>
      <c r="CC29" s="131">
        <v>62.135922330097081</v>
      </c>
      <c r="CD29" s="131">
        <v>-5.625341343528123</v>
      </c>
      <c r="CE29" s="131">
        <v>48.85129490392648</v>
      </c>
      <c r="CF29" s="131">
        <v>-65.017667844522961</v>
      </c>
      <c r="CG29" s="131">
        <v>-38.728323699421964</v>
      </c>
      <c r="CH29" s="132">
        <v>-2.9791622717577293</v>
      </c>
      <c r="CI29" s="239"/>
      <c r="CJ29" s="372"/>
      <c r="CK29" s="144" t="s">
        <v>40</v>
      </c>
      <c r="CL29" s="131">
        <v>-5.2309354461150592</v>
      </c>
      <c r="CM29" s="131">
        <v>54.599567099567103</v>
      </c>
      <c r="CN29" s="131">
        <v>-19.90637710075973</v>
      </c>
      <c r="CO29" s="131">
        <v>17.046289493019827</v>
      </c>
      <c r="CP29" s="131">
        <v>3.7091988130563802</v>
      </c>
      <c r="CQ29" s="131">
        <v>-11.891460494812446</v>
      </c>
      <c r="CR29" s="131">
        <v>9.2436974789915851</v>
      </c>
      <c r="CS29" s="131">
        <v>-5.7030481809242861</v>
      </c>
      <c r="CT29" s="131">
        <v>-1.8623481781376516</v>
      </c>
      <c r="CU29" s="131">
        <v>3.5267349260523329</v>
      </c>
      <c r="CV29" s="131">
        <v>-28.879184861717611</v>
      </c>
      <c r="CW29" s="131">
        <v>9.0974729241877217</v>
      </c>
      <c r="CX29" s="131">
        <v>-24.369747899159666</v>
      </c>
      <c r="CY29" s="131">
        <v>-35.32448377581121</v>
      </c>
      <c r="CZ29" s="131">
        <v>24.062500000000007</v>
      </c>
      <c r="DA29" s="131">
        <v>-5.2805280528052778</v>
      </c>
      <c r="DB29" s="131">
        <v>-3.6886907174706107</v>
      </c>
      <c r="DC29" s="131">
        <v>-5.9802712700369964</v>
      </c>
      <c r="DD29" s="131">
        <v>-7.170172084130022</v>
      </c>
      <c r="DE29" s="131">
        <v>-21.491658488714428</v>
      </c>
      <c r="DF29" s="131">
        <v>-23.664122137404576</v>
      </c>
      <c r="DG29" s="131">
        <v>44.138670478913511</v>
      </c>
      <c r="DH29" s="131">
        <v>29.864477198535955</v>
      </c>
      <c r="DI29" s="131">
        <v>-53.669724770642205</v>
      </c>
      <c r="DJ29" s="131">
        <v>-15.320334261838441</v>
      </c>
      <c r="DK29" s="132">
        <v>-4.1944847605224993</v>
      </c>
      <c r="DL29" s="306"/>
      <c r="DM29" s="306"/>
      <c r="DN29" s="306"/>
      <c r="DO29" s="306"/>
      <c r="DP29" s="306"/>
      <c r="DQ29" s="306"/>
      <c r="DR29" s="306"/>
      <c r="DS29" s="306"/>
      <c r="DT29" s="306"/>
      <c r="DU29" s="306"/>
      <c r="DV29" s="306"/>
      <c r="DW29" s="306"/>
      <c r="DX29" s="306"/>
      <c r="DY29" s="306"/>
      <c r="DZ29" s="306"/>
      <c r="EA29" s="306"/>
      <c r="EB29" s="306"/>
      <c r="EC29" s="306"/>
      <c r="ED29" s="306"/>
      <c r="EE29" s="306"/>
      <c r="EF29" s="306"/>
      <c r="EG29" s="306"/>
      <c r="EH29" s="306"/>
      <c r="EI29" s="306"/>
      <c r="EJ29" s="306"/>
      <c r="EK29" s="306"/>
      <c r="EL29" s="306"/>
      <c r="EM29" s="306"/>
      <c r="EN29" s="306"/>
      <c r="EO29" s="306"/>
      <c r="EP29" s="306"/>
      <c r="EQ29" s="306"/>
      <c r="ER29" s="306"/>
      <c r="ES29" s="306"/>
      <c r="ET29" s="306"/>
      <c r="EU29" s="306"/>
      <c r="EV29" s="306"/>
      <c r="EW29" s="306"/>
      <c r="EX29" s="306"/>
      <c r="EY29" s="306"/>
      <c r="EZ29" s="306"/>
      <c r="FA29" s="306"/>
      <c r="FB29" s="306"/>
      <c r="FC29" s="306"/>
      <c r="FD29" s="306"/>
      <c r="FE29" s="306"/>
      <c r="FF29" s="306"/>
      <c r="FG29" s="306"/>
      <c r="FH29" s="306"/>
      <c r="FI29" s="306"/>
      <c r="FJ29" s="306"/>
      <c r="FK29" s="306"/>
      <c r="FL29" s="306"/>
      <c r="FM29" s="306"/>
      <c r="FN29" s="306"/>
      <c r="FO29" s="306"/>
      <c r="FP29" s="306"/>
      <c r="FQ29" s="306"/>
      <c r="FR29" s="306"/>
      <c r="FS29" s="306"/>
      <c r="FT29" s="306"/>
      <c r="FU29" s="306"/>
      <c r="FV29" s="306"/>
      <c r="FW29" s="306"/>
      <c r="FX29" s="306"/>
      <c r="FY29" s="306"/>
      <c r="FZ29" s="306"/>
      <c r="GA29" s="306"/>
      <c r="GB29" s="306"/>
      <c r="GC29" s="306"/>
      <c r="GD29" s="306"/>
      <c r="GE29" s="306"/>
      <c r="GF29" s="306"/>
      <c r="GG29" s="306"/>
      <c r="GH29" s="306"/>
      <c r="GI29" s="306"/>
      <c r="GJ29" s="306"/>
      <c r="GK29" s="306"/>
      <c r="GL29" s="306"/>
      <c r="GM29" s="306"/>
      <c r="GN29" s="306"/>
      <c r="GO29" s="306"/>
      <c r="GP29" s="306"/>
      <c r="GQ29" s="306"/>
      <c r="GR29" s="306"/>
      <c r="GS29" s="306"/>
      <c r="GT29" s="306"/>
      <c r="GU29" s="306"/>
      <c r="GV29" s="306"/>
      <c r="GW29" s="306"/>
      <c r="GX29" s="306"/>
      <c r="GY29" s="306"/>
      <c r="GZ29" s="306"/>
      <c r="HA29" s="306"/>
      <c r="HB29" s="306"/>
      <c r="HC29" s="306"/>
      <c r="HD29" s="306"/>
      <c r="HE29" s="306"/>
      <c r="HF29" s="306"/>
      <c r="HG29" s="306"/>
      <c r="HH29" s="306"/>
      <c r="HI29" s="306"/>
      <c r="HJ29" s="306"/>
      <c r="HK29" s="306"/>
      <c r="HL29" s="306"/>
      <c r="HM29" s="306"/>
      <c r="HN29" s="306"/>
      <c r="HO29" s="306"/>
      <c r="HP29" s="306"/>
    </row>
    <row r="30" spans="1:224" s="309" customFormat="1" ht="12.75" customHeight="1" x14ac:dyDescent="0.2">
      <c r="A30" s="372"/>
      <c r="B30" s="143" t="s">
        <v>41</v>
      </c>
      <c r="C30" s="121">
        <v>2816</v>
      </c>
      <c r="D30" s="121">
        <v>2132</v>
      </c>
      <c r="E30" s="121">
        <v>5456</v>
      </c>
      <c r="F30" s="121">
        <v>804</v>
      </c>
      <c r="G30" s="121">
        <v>304</v>
      </c>
      <c r="H30" s="121">
        <v>349</v>
      </c>
      <c r="I30" s="121">
        <v>27</v>
      </c>
      <c r="J30" s="121">
        <v>288</v>
      </c>
      <c r="K30" s="121">
        <v>352</v>
      </c>
      <c r="L30" s="121">
        <v>200</v>
      </c>
      <c r="M30" s="121">
        <v>3967</v>
      </c>
      <c r="N30" s="121">
        <v>256</v>
      </c>
      <c r="O30" s="121">
        <v>61</v>
      </c>
      <c r="P30" s="121">
        <v>659</v>
      </c>
      <c r="Q30" s="121">
        <v>319</v>
      </c>
      <c r="R30" s="121">
        <v>282</v>
      </c>
      <c r="S30" s="121">
        <v>670</v>
      </c>
      <c r="T30" s="121">
        <v>442</v>
      </c>
      <c r="U30" s="121">
        <v>830</v>
      </c>
      <c r="V30" s="121">
        <v>627</v>
      </c>
      <c r="W30" s="121">
        <v>81</v>
      </c>
      <c r="X30" s="121">
        <v>721</v>
      </c>
      <c r="Y30" s="121">
        <v>4309</v>
      </c>
      <c r="Z30" s="121">
        <v>57</v>
      </c>
      <c r="AA30" s="121">
        <v>44</v>
      </c>
      <c r="AB30" s="122">
        <v>26053</v>
      </c>
      <c r="AC30" s="306"/>
      <c r="AD30" s="372"/>
      <c r="AE30" s="143" t="s">
        <v>41</v>
      </c>
      <c r="AF30" s="129">
        <v>-5.1532502526103086</v>
      </c>
      <c r="AG30" s="129">
        <v>42.799732083054252</v>
      </c>
      <c r="AH30" s="129">
        <v>-2.2222222222222254</v>
      </c>
      <c r="AI30" s="129">
        <v>-16.162669447340981</v>
      </c>
      <c r="AJ30" s="129">
        <v>-11.884057971014494</v>
      </c>
      <c r="AK30" s="129">
        <v>34.749034749034749</v>
      </c>
      <c r="AL30" s="129">
        <v>-25</v>
      </c>
      <c r="AM30" s="129">
        <v>7.8651685393258397</v>
      </c>
      <c r="AN30" s="129">
        <v>39.682539682539677</v>
      </c>
      <c r="AO30" s="129">
        <v>-23.954372623574148</v>
      </c>
      <c r="AP30" s="129">
        <v>55.446708463949832</v>
      </c>
      <c r="AQ30" s="129">
        <v>-34.020618556701031</v>
      </c>
      <c r="AR30" s="129">
        <v>15.094339622641506</v>
      </c>
      <c r="AS30" s="129">
        <v>289.94082840236689</v>
      </c>
      <c r="AT30" s="129">
        <v>12.720848056537104</v>
      </c>
      <c r="AU30" s="129">
        <v>-33.175355450236964</v>
      </c>
      <c r="AV30" s="129">
        <v>-1.0339734121122546</v>
      </c>
      <c r="AW30" s="129">
        <v>-14.00778210116731</v>
      </c>
      <c r="AX30" s="129">
        <v>3.4912718204488824</v>
      </c>
      <c r="AY30" s="129">
        <v>-40.904806786050898</v>
      </c>
      <c r="AZ30" s="129">
        <v>-55.494505494505496</v>
      </c>
      <c r="BA30" s="129">
        <v>-36.920384951881012</v>
      </c>
      <c r="BB30" s="129">
        <v>68.517794290183815</v>
      </c>
      <c r="BC30" s="129">
        <v>5.555555555555558</v>
      </c>
      <c r="BD30" s="129">
        <v>-49.425287356321832</v>
      </c>
      <c r="BE30" s="130">
        <v>11.494843154876545</v>
      </c>
      <c r="BF30" s="239"/>
      <c r="BG30" s="372"/>
      <c r="BH30" s="143" t="s">
        <v>41</v>
      </c>
      <c r="BI30" s="129">
        <v>-7.8162869607367957</v>
      </c>
      <c r="BJ30" s="129">
        <v>90.043415340086838</v>
      </c>
      <c r="BK30" s="129">
        <v>-14.702034019269661</v>
      </c>
      <c r="BL30" s="129">
        <v>-11.651785714285712</v>
      </c>
      <c r="BM30" s="129">
        <v>0.82815734989647449</v>
      </c>
      <c r="BN30" s="129">
        <v>5.7544757033248128</v>
      </c>
      <c r="BO30" s="129">
        <v>22.388059701492537</v>
      </c>
      <c r="BP30" s="129">
        <v>17.125382262996936</v>
      </c>
      <c r="BQ30" s="129">
        <v>37.37373737373737</v>
      </c>
      <c r="BR30" s="129">
        <v>-2.8911564625850317</v>
      </c>
      <c r="BS30" s="129">
        <v>-4.3768545994065322</v>
      </c>
      <c r="BT30" s="129">
        <v>-14.776951672862449</v>
      </c>
      <c r="BU30" s="129">
        <v>-16.36363636363637</v>
      </c>
      <c r="BV30" s="129">
        <v>40.213523131672588</v>
      </c>
      <c r="BW30" s="129">
        <v>10.928961748633871</v>
      </c>
      <c r="BX30" s="129">
        <v>-16.229348882410111</v>
      </c>
      <c r="BY30" s="129">
        <v>11.45038167938932</v>
      </c>
      <c r="BZ30" s="129">
        <v>-25.735294117647058</v>
      </c>
      <c r="CA30" s="129">
        <v>-15.744012563800547</v>
      </c>
      <c r="CB30" s="129">
        <v>-39.383321653819202</v>
      </c>
      <c r="CC30" s="129">
        <v>-12.982456140350873</v>
      </c>
      <c r="CD30" s="129">
        <v>-17.652992602555486</v>
      </c>
      <c r="CE30" s="129">
        <v>55.697753573859778</v>
      </c>
      <c r="CF30" s="129">
        <v>-53.709198813056382</v>
      </c>
      <c r="CG30" s="129">
        <v>-42.307692307692314</v>
      </c>
      <c r="CH30" s="130">
        <v>2.1429653187944764</v>
      </c>
      <c r="CI30" s="239"/>
      <c r="CJ30" s="372"/>
      <c r="CK30" s="143" t="s">
        <v>41</v>
      </c>
      <c r="CL30" s="129">
        <v>-8.3090250154689294</v>
      </c>
      <c r="CM30" s="129">
        <v>63.52982954545454</v>
      </c>
      <c r="CN30" s="129">
        <v>-19.097005614472863</v>
      </c>
      <c r="CO30" s="129">
        <v>1.7114093959731624</v>
      </c>
      <c r="CP30" s="129">
        <v>3.7461773700305789</v>
      </c>
      <c r="CQ30" s="129">
        <v>2.8423772609819098</v>
      </c>
      <c r="CR30" s="129">
        <v>2.5423728813559254</v>
      </c>
      <c r="CS30" s="129">
        <v>16.113744075829395</v>
      </c>
      <c r="CT30" s="129">
        <v>18.625678119349011</v>
      </c>
      <c r="CU30" s="129">
        <v>-3.0892448512585768</v>
      </c>
      <c r="CV30" s="129">
        <v>-16.633132126089876</v>
      </c>
      <c r="CW30" s="129">
        <v>-4.1695621959694229</v>
      </c>
      <c r="CX30" s="129">
        <v>-25.984251968503933</v>
      </c>
      <c r="CY30" s="129">
        <v>9.0981644054269672</v>
      </c>
      <c r="CZ30" s="129">
        <v>27.372549019607838</v>
      </c>
      <c r="DA30" s="129">
        <v>-13.896276595744684</v>
      </c>
      <c r="DB30" s="129">
        <v>3.1794425087108058</v>
      </c>
      <c r="DC30" s="129">
        <v>-16.971428571428572</v>
      </c>
      <c r="DD30" s="129">
        <v>-12.807589682774978</v>
      </c>
      <c r="DE30" s="129">
        <v>-35.614525139664806</v>
      </c>
      <c r="DF30" s="129">
        <v>-3.1553398058252413</v>
      </c>
      <c r="DG30" s="129">
        <v>1.4896008993816823</v>
      </c>
      <c r="DH30" s="129">
        <v>41.082772352327666</v>
      </c>
      <c r="DI30" s="129">
        <v>-53.51473922902494</v>
      </c>
      <c r="DJ30" s="129">
        <v>-21.621621621621621</v>
      </c>
      <c r="DK30" s="130">
        <v>-2.0940144542590633</v>
      </c>
      <c r="DL30" s="306"/>
      <c r="DM30" s="306"/>
      <c r="DN30" s="306"/>
      <c r="DO30" s="306"/>
      <c r="DP30" s="306"/>
      <c r="DQ30" s="306"/>
      <c r="DR30" s="306"/>
      <c r="DS30" s="306"/>
      <c r="DT30" s="306"/>
      <c r="DU30" s="306"/>
      <c r="DV30" s="306"/>
      <c r="DW30" s="306"/>
      <c r="DX30" s="306"/>
      <c r="DY30" s="306"/>
      <c r="DZ30" s="306"/>
      <c r="EA30" s="306"/>
      <c r="EB30" s="306"/>
      <c r="EC30" s="306"/>
      <c r="ED30" s="306"/>
      <c r="EE30" s="306"/>
      <c r="EF30" s="306"/>
      <c r="EG30" s="306"/>
      <c r="EH30" s="306"/>
      <c r="EI30" s="306"/>
      <c r="EJ30" s="306"/>
      <c r="EK30" s="306"/>
      <c r="EL30" s="306"/>
      <c r="EM30" s="306"/>
      <c r="EN30" s="306"/>
      <c r="EO30" s="306"/>
      <c r="EP30" s="306"/>
      <c r="EQ30" s="306"/>
      <c r="ER30" s="306"/>
      <c r="ES30" s="306"/>
      <c r="ET30" s="306"/>
      <c r="EU30" s="306"/>
      <c r="EV30" s="306"/>
      <c r="EW30" s="306"/>
      <c r="EX30" s="306"/>
      <c r="EY30" s="306"/>
      <c r="EZ30" s="306"/>
      <c r="FA30" s="306"/>
      <c r="FB30" s="306"/>
      <c r="FC30" s="306"/>
      <c r="FD30" s="306"/>
      <c r="FE30" s="306"/>
      <c r="FF30" s="306"/>
      <c r="FG30" s="306"/>
      <c r="FH30" s="306"/>
      <c r="FI30" s="306"/>
      <c r="FJ30" s="306"/>
      <c r="FK30" s="306"/>
      <c r="FL30" s="306"/>
      <c r="FM30" s="306"/>
      <c r="FN30" s="306"/>
      <c r="FO30" s="306"/>
      <c r="FP30" s="306"/>
      <c r="FQ30" s="306"/>
      <c r="FR30" s="306"/>
      <c r="FS30" s="306"/>
      <c r="FT30" s="306"/>
      <c r="FU30" s="306"/>
      <c r="FV30" s="306"/>
      <c r="FW30" s="306"/>
      <c r="FX30" s="306"/>
      <c r="FY30" s="306"/>
      <c r="FZ30" s="306"/>
      <c r="GA30" s="306"/>
      <c r="GB30" s="306"/>
      <c r="GC30" s="306"/>
      <c r="GD30" s="306"/>
      <c r="GE30" s="306"/>
      <c r="GF30" s="306"/>
      <c r="GG30" s="306"/>
      <c r="GH30" s="306"/>
      <c r="GI30" s="306"/>
      <c r="GJ30" s="306"/>
      <c r="GK30" s="306"/>
      <c r="GL30" s="306"/>
      <c r="GM30" s="306"/>
      <c r="GN30" s="306"/>
      <c r="GO30" s="306"/>
      <c r="GP30" s="306"/>
      <c r="GQ30" s="306"/>
      <c r="GR30" s="306"/>
      <c r="GS30" s="306"/>
      <c r="GT30" s="306"/>
      <c r="GU30" s="306"/>
      <c r="GV30" s="306"/>
      <c r="GW30" s="306"/>
      <c r="GX30" s="306"/>
      <c r="GY30" s="306"/>
      <c r="GZ30" s="306"/>
      <c r="HA30" s="306"/>
      <c r="HB30" s="306"/>
      <c r="HC30" s="306"/>
      <c r="HD30" s="306"/>
      <c r="HE30" s="306"/>
      <c r="HF30" s="306"/>
      <c r="HG30" s="306"/>
      <c r="HH30" s="306"/>
      <c r="HI30" s="306"/>
      <c r="HJ30" s="306"/>
      <c r="HK30" s="306"/>
      <c r="HL30" s="306"/>
      <c r="HM30" s="306"/>
      <c r="HN30" s="306"/>
      <c r="HO30" s="306"/>
      <c r="HP30" s="306"/>
    </row>
    <row r="31" spans="1:224" s="309" customFormat="1" ht="12.75" customHeight="1" x14ac:dyDescent="0.2">
      <c r="A31" s="373"/>
      <c r="B31" s="217" t="s">
        <v>42</v>
      </c>
      <c r="C31" s="125">
        <v>2620</v>
      </c>
      <c r="D31" s="125">
        <v>2354</v>
      </c>
      <c r="E31" s="125">
        <v>4714</v>
      </c>
      <c r="F31" s="125">
        <v>782</v>
      </c>
      <c r="G31" s="125">
        <v>371</v>
      </c>
      <c r="H31" s="125">
        <v>279</v>
      </c>
      <c r="I31" s="125">
        <v>23</v>
      </c>
      <c r="J31" s="125">
        <v>324</v>
      </c>
      <c r="K31" s="125">
        <v>361</v>
      </c>
      <c r="L31" s="125">
        <v>208</v>
      </c>
      <c r="M31" s="125">
        <v>2994</v>
      </c>
      <c r="N31" s="125">
        <v>216</v>
      </c>
      <c r="O31" s="125">
        <v>40</v>
      </c>
      <c r="P31" s="125">
        <v>488</v>
      </c>
      <c r="Q31" s="125">
        <v>344</v>
      </c>
      <c r="R31" s="125">
        <v>291</v>
      </c>
      <c r="S31" s="125">
        <v>694</v>
      </c>
      <c r="T31" s="125">
        <v>409</v>
      </c>
      <c r="U31" s="125">
        <v>718</v>
      </c>
      <c r="V31" s="125">
        <v>829</v>
      </c>
      <c r="W31" s="125">
        <v>158</v>
      </c>
      <c r="X31" s="125">
        <v>443</v>
      </c>
      <c r="Y31" s="125">
        <v>4016</v>
      </c>
      <c r="Z31" s="125">
        <v>47</v>
      </c>
      <c r="AA31" s="125">
        <v>34</v>
      </c>
      <c r="AB31" s="126">
        <v>23757</v>
      </c>
      <c r="AC31" s="306"/>
      <c r="AD31" s="373"/>
      <c r="AE31" s="217" t="s">
        <v>42</v>
      </c>
      <c r="AF31" s="133">
        <v>-5.2783803326102667</v>
      </c>
      <c r="AG31" s="133">
        <v>-10.968229954614216</v>
      </c>
      <c r="AH31" s="133">
        <v>-26.435705368289643</v>
      </c>
      <c r="AI31" s="133">
        <v>-25.665399239543728</v>
      </c>
      <c r="AJ31" s="133">
        <v>-3.1331592689295085</v>
      </c>
      <c r="AK31" s="133">
        <v>-23.978201634877383</v>
      </c>
      <c r="AL31" s="133">
        <v>-41.025641025641022</v>
      </c>
      <c r="AM31" s="133">
        <v>51.401869158878498</v>
      </c>
      <c r="AN31" s="133">
        <v>0.27777777777777679</v>
      </c>
      <c r="AO31" s="133">
        <v>-24.637681159420289</v>
      </c>
      <c r="AP31" s="133">
        <v>-13.29278887923545</v>
      </c>
      <c r="AQ31" s="133">
        <v>-53.246753246753251</v>
      </c>
      <c r="AR31" s="133">
        <v>-19.999999999999996</v>
      </c>
      <c r="AS31" s="133">
        <v>163.7837837837838</v>
      </c>
      <c r="AT31" s="133">
        <v>-43.513957307060757</v>
      </c>
      <c r="AU31" s="133">
        <v>-32.794457274826797</v>
      </c>
      <c r="AV31" s="133">
        <v>-9.0432503276539951</v>
      </c>
      <c r="AW31" s="133">
        <v>-7.674943566591419</v>
      </c>
      <c r="AX31" s="133">
        <v>-9.6855345911949655</v>
      </c>
      <c r="AY31" s="133">
        <v>-19.980694980694981</v>
      </c>
      <c r="AZ31" s="133">
        <v>4.635761589403975</v>
      </c>
      <c r="BA31" s="133">
        <v>-61.876075731497423</v>
      </c>
      <c r="BB31" s="133">
        <v>16.608594657375143</v>
      </c>
      <c r="BC31" s="133">
        <v>-4.081632653061229</v>
      </c>
      <c r="BD31" s="133">
        <v>-69.369369369369366</v>
      </c>
      <c r="BE31" s="134">
        <v>-14.095100343518352</v>
      </c>
      <c r="BF31" s="239"/>
      <c r="BG31" s="373"/>
      <c r="BH31" s="217" t="s">
        <v>42</v>
      </c>
      <c r="BI31" s="133">
        <v>-7.1791613722998697</v>
      </c>
      <c r="BJ31" s="133">
        <v>46.253484177734052</v>
      </c>
      <c r="BK31" s="133">
        <v>-17.939884592197053</v>
      </c>
      <c r="BL31" s="133">
        <v>-16.130012150668282</v>
      </c>
      <c r="BM31" s="133">
        <v>-0.29651593773165619</v>
      </c>
      <c r="BN31" s="133">
        <v>-3.7423846823324669</v>
      </c>
      <c r="BO31" s="133">
        <v>-0.94339622641509413</v>
      </c>
      <c r="BP31" s="133">
        <v>25.576036866359452</v>
      </c>
      <c r="BQ31" s="133">
        <v>24.691358024691358</v>
      </c>
      <c r="BR31" s="133">
        <v>-9.8379629629629655</v>
      </c>
      <c r="BS31" s="133">
        <v>-7.0444502209513926</v>
      </c>
      <c r="BT31" s="133">
        <v>-26.33289986996099</v>
      </c>
      <c r="BU31" s="133">
        <v>-17.209302325581397</v>
      </c>
      <c r="BV31" s="133">
        <v>62.451361867704279</v>
      </c>
      <c r="BW31" s="133">
        <v>-10.826771653543311</v>
      </c>
      <c r="BX31" s="133">
        <v>-21.135430916552668</v>
      </c>
      <c r="BY31" s="133">
        <v>4.3557168784029043</v>
      </c>
      <c r="BZ31" s="133">
        <v>-21.297836938435942</v>
      </c>
      <c r="CA31" s="133">
        <v>-14.302812687013766</v>
      </c>
      <c r="CB31" s="133">
        <v>-34.2159383033419</v>
      </c>
      <c r="CC31" s="133">
        <v>-6.880733944954132</v>
      </c>
      <c r="CD31" s="133">
        <v>-30.077369439071568</v>
      </c>
      <c r="CE31" s="133">
        <v>43.219946241542303</v>
      </c>
      <c r="CF31" s="133">
        <v>-47.409326424870471</v>
      </c>
      <c r="CG31" s="133">
        <v>-50.404312668463611</v>
      </c>
      <c r="CH31" s="134">
        <v>-2.6503709238405282</v>
      </c>
      <c r="CI31" s="239"/>
      <c r="CJ31" s="373"/>
      <c r="CK31" s="217" t="s">
        <v>42</v>
      </c>
      <c r="CL31" s="133">
        <v>-7.1791613722998697</v>
      </c>
      <c r="CM31" s="133">
        <v>46.253484177734052</v>
      </c>
      <c r="CN31" s="133">
        <v>-17.939884592197053</v>
      </c>
      <c r="CO31" s="133">
        <v>-16.130012150668282</v>
      </c>
      <c r="CP31" s="133">
        <v>-0.29651593773165619</v>
      </c>
      <c r="CQ31" s="133">
        <v>-3.7423846823324669</v>
      </c>
      <c r="CR31" s="133">
        <v>-0.94339622641509413</v>
      </c>
      <c r="CS31" s="133">
        <v>25.576036866359452</v>
      </c>
      <c r="CT31" s="133">
        <v>24.691358024691358</v>
      </c>
      <c r="CU31" s="133">
        <v>-9.8379629629629655</v>
      </c>
      <c r="CV31" s="133">
        <v>-7.0444502209513926</v>
      </c>
      <c r="CW31" s="133">
        <v>-26.33289986996099</v>
      </c>
      <c r="CX31" s="133">
        <v>-17.209302325581397</v>
      </c>
      <c r="CY31" s="133">
        <v>62.451361867704279</v>
      </c>
      <c r="CZ31" s="133">
        <v>-10.826771653543311</v>
      </c>
      <c r="DA31" s="133">
        <v>-21.135430916552668</v>
      </c>
      <c r="DB31" s="133">
        <v>4.3557168784029043</v>
      </c>
      <c r="DC31" s="133">
        <v>-21.297836938435942</v>
      </c>
      <c r="DD31" s="133">
        <v>-14.302812687013766</v>
      </c>
      <c r="DE31" s="133">
        <v>-34.2159383033419</v>
      </c>
      <c r="DF31" s="133">
        <v>-6.880733944954132</v>
      </c>
      <c r="DG31" s="133">
        <v>-30.077369439071568</v>
      </c>
      <c r="DH31" s="133">
        <v>43.219946241542303</v>
      </c>
      <c r="DI31" s="133">
        <v>-47.409326424870471</v>
      </c>
      <c r="DJ31" s="133">
        <v>-50.404312668463611</v>
      </c>
      <c r="DK31" s="134">
        <v>-2.6503709238405282</v>
      </c>
      <c r="DL31" s="306"/>
      <c r="DM31" s="306"/>
      <c r="DN31" s="306"/>
      <c r="DO31" s="306"/>
      <c r="DP31" s="306"/>
      <c r="DQ31" s="306"/>
      <c r="DR31" s="306"/>
      <c r="DS31" s="306"/>
      <c r="DT31" s="306"/>
      <c r="DU31" s="306"/>
      <c r="DV31" s="306"/>
      <c r="DW31" s="306"/>
      <c r="DX31" s="306"/>
      <c r="DY31" s="306"/>
      <c r="DZ31" s="306"/>
      <c r="EA31" s="306"/>
      <c r="EB31" s="306"/>
      <c r="EC31" s="306"/>
      <c r="ED31" s="306"/>
      <c r="EE31" s="306"/>
      <c r="EF31" s="306"/>
      <c r="EG31" s="306"/>
      <c r="EH31" s="306"/>
      <c r="EI31" s="306"/>
      <c r="EJ31" s="306"/>
      <c r="EK31" s="306"/>
      <c r="EL31" s="306"/>
      <c r="EM31" s="306"/>
      <c r="EN31" s="306"/>
      <c r="EO31" s="306"/>
      <c r="EP31" s="306"/>
      <c r="EQ31" s="306"/>
      <c r="ER31" s="306"/>
      <c r="ES31" s="306"/>
      <c r="ET31" s="306"/>
      <c r="EU31" s="306"/>
      <c r="EV31" s="306"/>
      <c r="EW31" s="306"/>
      <c r="EX31" s="306"/>
      <c r="EY31" s="306"/>
      <c r="EZ31" s="306"/>
      <c r="FA31" s="306"/>
      <c r="FB31" s="306"/>
      <c r="FC31" s="306"/>
      <c r="FD31" s="306"/>
      <c r="FE31" s="306"/>
      <c r="FF31" s="306"/>
      <c r="FG31" s="306"/>
      <c r="FH31" s="306"/>
      <c r="FI31" s="306"/>
      <c r="FJ31" s="306"/>
      <c r="FK31" s="306"/>
      <c r="FL31" s="306"/>
      <c r="FM31" s="306"/>
      <c r="FN31" s="306"/>
      <c r="FO31" s="306"/>
      <c r="FP31" s="306"/>
      <c r="FQ31" s="306"/>
      <c r="FR31" s="306"/>
      <c r="FS31" s="306"/>
      <c r="FT31" s="306"/>
      <c r="FU31" s="306"/>
      <c r="FV31" s="306"/>
      <c r="FW31" s="306"/>
      <c r="FX31" s="306"/>
      <c r="FY31" s="306"/>
      <c r="FZ31" s="306"/>
      <c r="GA31" s="306"/>
      <c r="GB31" s="306"/>
      <c r="GC31" s="306"/>
      <c r="GD31" s="306"/>
      <c r="GE31" s="306"/>
      <c r="GF31" s="306"/>
      <c r="GG31" s="306"/>
      <c r="GH31" s="306"/>
      <c r="GI31" s="306"/>
      <c r="GJ31" s="306"/>
      <c r="GK31" s="306"/>
      <c r="GL31" s="306"/>
      <c r="GM31" s="306"/>
      <c r="GN31" s="306"/>
      <c r="GO31" s="306"/>
      <c r="GP31" s="306"/>
      <c r="GQ31" s="306"/>
      <c r="GR31" s="306"/>
      <c r="GS31" s="306"/>
      <c r="GT31" s="306"/>
      <c r="GU31" s="306"/>
      <c r="GV31" s="306"/>
      <c r="GW31" s="306"/>
      <c r="GX31" s="306"/>
      <c r="GY31" s="306"/>
      <c r="GZ31" s="306"/>
      <c r="HA31" s="306"/>
      <c r="HB31" s="306"/>
      <c r="HC31" s="306"/>
      <c r="HD31" s="306"/>
      <c r="HE31" s="306"/>
      <c r="HF31" s="306"/>
      <c r="HG31" s="306"/>
      <c r="HH31" s="306"/>
      <c r="HI31" s="306"/>
      <c r="HJ31" s="306"/>
      <c r="HK31" s="306"/>
      <c r="HL31" s="306"/>
      <c r="HM31" s="306"/>
      <c r="HN31" s="306"/>
      <c r="HO31" s="306"/>
      <c r="HP31" s="306"/>
    </row>
    <row r="32" spans="1:224" s="309" customFormat="1" ht="12.75" customHeight="1" x14ac:dyDescent="0.2">
      <c r="A32" s="371">
        <v>2020</v>
      </c>
      <c r="B32" s="143" t="s">
        <v>39</v>
      </c>
      <c r="C32" s="121">
        <v>2155</v>
      </c>
      <c r="D32" s="121">
        <v>1756</v>
      </c>
      <c r="E32" s="121">
        <v>4607</v>
      </c>
      <c r="F32" s="121">
        <v>682</v>
      </c>
      <c r="G32" s="121">
        <v>386</v>
      </c>
      <c r="H32" s="121">
        <v>138</v>
      </c>
      <c r="I32" s="121">
        <v>20</v>
      </c>
      <c r="J32" s="121">
        <v>211</v>
      </c>
      <c r="K32" s="121">
        <v>258</v>
      </c>
      <c r="L32" s="121">
        <v>164</v>
      </c>
      <c r="M32" s="121">
        <v>3693</v>
      </c>
      <c r="N32" s="121">
        <v>267</v>
      </c>
      <c r="O32" s="121">
        <v>32</v>
      </c>
      <c r="P32" s="121">
        <v>232</v>
      </c>
      <c r="Q32" s="121">
        <v>221</v>
      </c>
      <c r="R32" s="121">
        <v>293</v>
      </c>
      <c r="S32" s="121">
        <v>453</v>
      </c>
      <c r="T32" s="121">
        <v>406</v>
      </c>
      <c r="U32" s="121">
        <v>669</v>
      </c>
      <c r="V32" s="121">
        <v>597</v>
      </c>
      <c r="W32" s="121">
        <v>156</v>
      </c>
      <c r="X32" s="121">
        <v>371</v>
      </c>
      <c r="Y32" s="121">
        <v>3079</v>
      </c>
      <c r="Z32" s="121">
        <v>55</v>
      </c>
      <c r="AA32" s="121">
        <v>38</v>
      </c>
      <c r="AB32" s="122">
        <v>20939</v>
      </c>
      <c r="AC32" s="306"/>
      <c r="AD32" s="371">
        <v>2020</v>
      </c>
      <c r="AE32" s="143" t="s">
        <v>39</v>
      </c>
      <c r="AF32" s="129">
        <v>-5.0242397531952365</v>
      </c>
      <c r="AG32" s="129">
        <v>-11.133603238866396</v>
      </c>
      <c r="AH32" s="129">
        <v>12.861342479176873</v>
      </c>
      <c r="AI32" s="129">
        <v>50.884955752212392</v>
      </c>
      <c r="AJ32" s="129">
        <v>22.539682539682548</v>
      </c>
      <c r="AK32" s="129">
        <v>-42.016806722689068</v>
      </c>
      <c r="AL32" s="129">
        <v>0</v>
      </c>
      <c r="AM32" s="129">
        <v>5.4999999999999938</v>
      </c>
      <c r="AN32" s="129">
        <v>-8.8339222614840942</v>
      </c>
      <c r="AO32" s="129">
        <v>-14.583333333333337</v>
      </c>
      <c r="AP32" s="129">
        <v>128.38589981447126</v>
      </c>
      <c r="AQ32" s="129">
        <v>-26.648351648351653</v>
      </c>
      <c r="AR32" s="129">
        <v>-11.111111111111116</v>
      </c>
      <c r="AS32" s="129">
        <v>103.50877192982458</v>
      </c>
      <c r="AT32" s="129">
        <v>-49.311926605504588</v>
      </c>
      <c r="AU32" s="129">
        <v>18.623481781376515</v>
      </c>
      <c r="AV32" s="129">
        <v>3.8990825688073327</v>
      </c>
      <c r="AW32" s="129">
        <v>68.46473029045643</v>
      </c>
      <c r="AX32" s="129">
        <v>17.368421052631589</v>
      </c>
      <c r="AY32" s="129">
        <v>8.7431693989071135</v>
      </c>
      <c r="AZ32" s="129">
        <v>108</v>
      </c>
      <c r="BA32" s="129">
        <v>-52.738853503184714</v>
      </c>
      <c r="BB32" s="129">
        <v>-8.9591957421644057</v>
      </c>
      <c r="BC32" s="129">
        <v>30.952380952380953</v>
      </c>
      <c r="BD32" s="129">
        <v>-5.0000000000000044</v>
      </c>
      <c r="BE32" s="130">
        <v>10.431939243710776</v>
      </c>
      <c r="BF32" s="239"/>
      <c r="BG32" s="371">
        <v>2020</v>
      </c>
      <c r="BH32" s="143" t="s">
        <v>39</v>
      </c>
      <c r="BI32" s="129">
        <v>-5.0242397531952365</v>
      </c>
      <c r="BJ32" s="129">
        <v>-11.133603238866396</v>
      </c>
      <c r="BK32" s="129">
        <v>12.861342479176873</v>
      </c>
      <c r="BL32" s="129">
        <v>50.884955752212392</v>
      </c>
      <c r="BM32" s="129">
        <v>22.539682539682548</v>
      </c>
      <c r="BN32" s="129">
        <v>-42.016806722689068</v>
      </c>
      <c r="BO32" s="129">
        <v>0</v>
      </c>
      <c r="BP32" s="129">
        <v>5.4999999999999938</v>
      </c>
      <c r="BQ32" s="129">
        <v>-8.8339222614840942</v>
      </c>
      <c r="BR32" s="129">
        <v>-14.583333333333337</v>
      </c>
      <c r="BS32" s="129">
        <v>128.38589981447126</v>
      </c>
      <c r="BT32" s="129">
        <v>-26.648351648351653</v>
      </c>
      <c r="BU32" s="129">
        <v>-11.111111111111116</v>
      </c>
      <c r="BV32" s="129">
        <v>103.50877192982458</v>
      </c>
      <c r="BW32" s="129">
        <v>-49.311926605504588</v>
      </c>
      <c r="BX32" s="129">
        <v>18.623481781376515</v>
      </c>
      <c r="BY32" s="129">
        <v>3.8990825688073327</v>
      </c>
      <c r="BZ32" s="129">
        <v>68.46473029045643</v>
      </c>
      <c r="CA32" s="129">
        <v>17.368421052631589</v>
      </c>
      <c r="CB32" s="129">
        <v>8.7431693989071135</v>
      </c>
      <c r="CC32" s="129">
        <v>108</v>
      </c>
      <c r="CD32" s="129">
        <v>-52.738853503184714</v>
      </c>
      <c r="CE32" s="129">
        <v>-8.9591957421644057</v>
      </c>
      <c r="CF32" s="129">
        <v>30.952380952380953</v>
      </c>
      <c r="CG32" s="129">
        <v>-5.0000000000000044</v>
      </c>
      <c r="CH32" s="130">
        <v>10.431939243710776</v>
      </c>
      <c r="CI32" s="239"/>
      <c r="CJ32" s="371">
        <v>2020</v>
      </c>
      <c r="CK32" s="143" t="s">
        <v>39</v>
      </c>
      <c r="CL32" s="129">
        <v>-6.8955993371386466</v>
      </c>
      <c r="CM32" s="129">
        <v>21.457489878542503</v>
      </c>
      <c r="CN32" s="129">
        <v>-11.526296764865352</v>
      </c>
      <c r="CO32" s="129">
        <v>-4.3797953964194392</v>
      </c>
      <c r="CP32" s="129">
        <v>6.466165413533842</v>
      </c>
      <c r="CQ32" s="129">
        <v>-10.017889087656528</v>
      </c>
      <c r="CR32" s="129">
        <v>0</v>
      </c>
      <c r="CS32" s="129">
        <v>17.628205128205131</v>
      </c>
      <c r="CT32" s="129">
        <v>13.982300884955755</v>
      </c>
      <c r="CU32" s="129">
        <v>-16.276477146042367</v>
      </c>
      <c r="CV32" s="129">
        <v>19.406882402312785</v>
      </c>
      <c r="CW32" s="129">
        <v>-36.088834053053674</v>
      </c>
      <c r="CX32" s="129">
        <v>-15.533980582524276</v>
      </c>
      <c r="CY32" s="129">
        <v>131.90661478599225</v>
      </c>
      <c r="CZ32" s="129">
        <v>-29.164086687306501</v>
      </c>
      <c r="DA32" s="129">
        <v>-16.966759002770083</v>
      </c>
      <c r="DB32" s="129">
        <v>0.56423611111111605</v>
      </c>
      <c r="DC32" s="129">
        <v>-5.5456171735241533</v>
      </c>
      <c r="DD32" s="129">
        <v>-9.3883792048929706</v>
      </c>
      <c r="DE32" s="129">
        <v>-27.643630308076606</v>
      </c>
      <c r="DF32" s="129">
        <v>5.1835853131749543</v>
      </c>
      <c r="DG32" s="129">
        <v>-38.95048041389505</v>
      </c>
      <c r="DH32" s="129">
        <v>28.3922366302229</v>
      </c>
      <c r="DI32" s="129">
        <v>-25.773195876288657</v>
      </c>
      <c r="DJ32" s="129">
        <v>-51.206434316353885</v>
      </c>
      <c r="DK32" s="130">
        <v>0.1720060202107021</v>
      </c>
      <c r="DL32" s="306"/>
      <c r="DM32" s="306"/>
      <c r="DN32" s="306"/>
      <c r="DO32" s="306"/>
      <c r="DP32" s="306"/>
      <c r="DQ32" s="306"/>
      <c r="DR32" s="306"/>
      <c r="DS32" s="306"/>
      <c r="DT32" s="306"/>
      <c r="DU32" s="306"/>
      <c r="DV32" s="306"/>
      <c r="DW32" s="306"/>
      <c r="DX32" s="306"/>
      <c r="DY32" s="306"/>
      <c r="DZ32" s="306"/>
      <c r="EA32" s="306"/>
      <c r="EB32" s="306"/>
      <c r="EC32" s="306"/>
      <c r="ED32" s="306"/>
      <c r="EE32" s="306"/>
      <c r="EF32" s="306"/>
      <c r="EG32" s="306"/>
      <c r="EH32" s="306"/>
      <c r="EI32" s="306"/>
      <c r="EJ32" s="306"/>
      <c r="EK32" s="306"/>
      <c r="EL32" s="306"/>
      <c r="EM32" s="306"/>
      <c r="EN32" s="306"/>
      <c r="EO32" s="306"/>
      <c r="EP32" s="306"/>
      <c r="EQ32" s="306"/>
      <c r="ER32" s="306"/>
      <c r="ES32" s="306"/>
      <c r="ET32" s="306"/>
      <c r="EU32" s="306"/>
      <c r="EV32" s="306"/>
      <c r="EW32" s="306"/>
      <c r="EX32" s="306"/>
      <c r="EY32" s="306"/>
      <c r="EZ32" s="306"/>
      <c r="FA32" s="306"/>
      <c r="FB32" s="306"/>
      <c r="FC32" s="306"/>
      <c r="FD32" s="306"/>
      <c r="FE32" s="306"/>
      <c r="FF32" s="306"/>
      <c r="FG32" s="306"/>
      <c r="FH32" s="306"/>
      <c r="FI32" s="306"/>
      <c r="FJ32" s="306"/>
      <c r="FK32" s="306"/>
      <c r="FL32" s="306"/>
      <c r="FM32" s="306"/>
      <c r="FN32" s="306"/>
      <c r="FO32" s="306"/>
      <c r="FP32" s="306"/>
      <c r="FQ32" s="306"/>
      <c r="FR32" s="306"/>
      <c r="FS32" s="306"/>
      <c r="FT32" s="306"/>
      <c r="FU32" s="306"/>
      <c r="FV32" s="306"/>
      <c r="FW32" s="306"/>
      <c r="FX32" s="306"/>
      <c r="FY32" s="306"/>
      <c r="FZ32" s="306"/>
      <c r="GA32" s="306"/>
      <c r="GB32" s="306"/>
      <c r="GC32" s="306"/>
      <c r="GD32" s="306"/>
      <c r="GE32" s="306"/>
      <c r="GF32" s="306"/>
      <c r="GG32" s="306"/>
      <c r="GH32" s="306"/>
      <c r="GI32" s="306"/>
      <c r="GJ32" s="306"/>
      <c r="GK32" s="306"/>
      <c r="GL32" s="306"/>
      <c r="GM32" s="306"/>
      <c r="GN32" s="306"/>
      <c r="GO32" s="306"/>
      <c r="GP32" s="306"/>
      <c r="GQ32" s="306"/>
      <c r="GR32" s="306"/>
      <c r="GS32" s="306"/>
      <c r="GT32" s="306"/>
      <c r="GU32" s="306"/>
      <c r="GV32" s="306"/>
      <c r="GW32" s="306"/>
      <c r="GX32" s="306"/>
      <c r="GY32" s="306"/>
      <c r="GZ32" s="306"/>
      <c r="HA32" s="306"/>
      <c r="HB32" s="306"/>
      <c r="HC32" s="306"/>
      <c r="HD32" s="306"/>
      <c r="HE32" s="306"/>
      <c r="HF32" s="306"/>
      <c r="HG32" s="306"/>
      <c r="HH32" s="306"/>
      <c r="HI32" s="306"/>
      <c r="HJ32" s="306"/>
      <c r="HK32" s="306"/>
      <c r="HL32" s="306"/>
      <c r="HM32" s="306"/>
      <c r="HN32" s="306"/>
      <c r="HO32" s="306"/>
      <c r="HP32" s="306"/>
    </row>
    <row r="33" spans="1:224" s="309" customFormat="1" ht="12.75" customHeight="1" x14ac:dyDescent="0.2">
      <c r="A33" s="372"/>
      <c r="B33" s="144" t="s">
        <v>40</v>
      </c>
      <c r="C33" s="123">
        <v>1278</v>
      </c>
      <c r="D33" s="123">
        <v>1502</v>
      </c>
      <c r="E33" s="123">
        <v>3454</v>
      </c>
      <c r="F33" s="123">
        <v>379</v>
      </c>
      <c r="G33" s="123">
        <v>196</v>
      </c>
      <c r="H33" s="123">
        <v>141</v>
      </c>
      <c r="I33" s="123">
        <v>10</v>
      </c>
      <c r="J33" s="123">
        <v>63</v>
      </c>
      <c r="K33" s="123">
        <v>204</v>
      </c>
      <c r="L33" s="123">
        <v>100</v>
      </c>
      <c r="M33" s="123">
        <v>795</v>
      </c>
      <c r="N33" s="123">
        <v>217</v>
      </c>
      <c r="O33" s="123">
        <v>13</v>
      </c>
      <c r="P33" s="123">
        <v>81</v>
      </c>
      <c r="Q33" s="123">
        <v>123</v>
      </c>
      <c r="R33" s="123">
        <v>177</v>
      </c>
      <c r="S33" s="123">
        <v>447</v>
      </c>
      <c r="T33" s="123">
        <v>243</v>
      </c>
      <c r="U33" s="123">
        <v>382</v>
      </c>
      <c r="V33" s="123">
        <v>357</v>
      </c>
      <c r="W33" s="123">
        <v>43</v>
      </c>
      <c r="X33" s="123">
        <v>346</v>
      </c>
      <c r="Y33" s="123">
        <v>1291</v>
      </c>
      <c r="Z33" s="123">
        <v>17</v>
      </c>
      <c r="AA33" s="123">
        <v>35</v>
      </c>
      <c r="AB33" s="124">
        <v>11894</v>
      </c>
      <c r="AC33" s="306"/>
      <c r="AD33" s="372"/>
      <c r="AE33" s="144" t="s">
        <v>40</v>
      </c>
      <c r="AF33" s="131">
        <v>-49.325931800158607</v>
      </c>
      <c r="AG33" s="131">
        <v>-38.89340927583401</v>
      </c>
      <c r="AH33" s="131">
        <v>-28.101582014987514</v>
      </c>
      <c r="AI33" s="131">
        <v>-47.57952973720608</v>
      </c>
      <c r="AJ33" s="131">
        <v>-44.788732394366193</v>
      </c>
      <c r="AK33" s="131">
        <v>-41.25</v>
      </c>
      <c r="AL33" s="131">
        <v>-71.428571428571431</v>
      </c>
      <c r="AM33" s="131">
        <v>-77.338129496402871</v>
      </c>
      <c r="AN33" s="131">
        <v>-35.646687697160885</v>
      </c>
      <c r="AO33" s="131">
        <v>-44.134078212290504</v>
      </c>
      <c r="AP33" s="131">
        <v>-63.023255813953497</v>
      </c>
      <c r="AQ33" s="131">
        <v>-26.936026936026934</v>
      </c>
      <c r="AR33" s="131">
        <v>-68.292682926829258</v>
      </c>
      <c r="AS33" s="131">
        <v>-80.195599022004899</v>
      </c>
      <c r="AT33" s="131">
        <v>-52.692307692307693</v>
      </c>
      <c r="AU33" s="131">
        <v>-46.846846846846844</v>
      </c>
      <c r="AV33" s="131">
        <v>-10.599999999999998</v>
      </c>
      <c r="AW33" s="131">
        <v>-25.688073394495415</v>
      </c>
      <c r="AX33" s="131">
        <v>-48.793565683646115</v>
      </c>
      <c r="AY33" s="131">
        <v>-35.559566787003604</v>
      </c>
      <c r="AZ33" s="131">
        <v>-53.260869565217384</v>
      </c>
      <c r="BA33" s="131">
        <v>-63.308589607635213</v>
      </c>
      <c r="BB33" s="131">
        <v>-65.527369826435248</v>
      </c>
      <c r="BC33" s="131">
        <v>-70.175438596491219</v>
      </c>
      <c r="BD33" s="131">
        <v>-46.969696969696969</v>
      </c>
      <c r="BE33" s="132">
        <v>-46.975168293879008</v>
      </c>
      <c r="BF33" s="239"/>
      <c r="BG33" s="372"/>
      <c r="BH33" s="144" t="s">
        <v>40</v>
      </c>
      <c r="BI33" s="131">
        <v>-28.34481319140054</v>
      </c>
      <c r="BJ33" s="131">
        <v>-26.522327469553453</v>
      </c>
      <c r="BK33" s="131">
        <v>-9.2842673869007459</v>
      </c>
      <c r="BL33" s="131">
        <v>-9.702127659574467</v>
      </c>
      <c r="BM33" s="131">
        <v>-13.134328358208958</v>
      </c>
      <c r="BN33" s="131">
        <v>-41.63179916317992</v>
      </c>
      <c r="BO33" s="131">
        <v>-45.45454545454546</v>
      </c>
      <c r="BP33" s="131">
        <v>-42.677824267782427</v>
      </c>
      <c r="BQ33" s="131">
        <v>-23</v>
      </c>
      <c r="BR33" s="131">
        <v>-28.840970350404316</v>
      </c>
      <c r="BS33" s="131">
        <v>19.13989912397134</v>
      </c>
      <c r="BT33" s="131">
        <v>-26.777609682299541</v>
      </c>
      <c r="BU33" s="131">
        <v>-41.558441558441558</v>
      </c>
      <c r="BV33" s="131">
        <v>-40.152963671128106</v>
      </c>
      <c r="BW33" s="131">
        <v>-50.574712643678168</v>
      </c>
      <c r="BX33" s="131">
        <v>-18.965517241379317</v>
      </c>
      <c r="BY33" s="131">
        <v>-3.8461538461538436</v>
      </c>
      <c r="BZ33" s="131">
        <v>14.260563380281699</v>
      </c>
      <c r="CA33" s="131">
        <v>-20.136778115501521</v>
      </c>
      <c r="CB33" s="131">
        <v>-13.508612873980052</v>
      </c>
      <c r="CC33" s="131">
        <v>19.161676646706582</v>
      </c>
      <c r="CD33" s="131">
        <v>-58.506944444444443</v>
      </c>
      <c r="CE33" s="131">
        <v>-38.683878209625369</v>
      </c>
      <c r="CF33" s="131">
        <v>-27.27272727272727</v>
      </c>
      <c r="CG33" s="131">
        <v>-31.132075471698116</v>
      </c>
      <c r="CH33" s="132">
        <v>-20.677908774642439</v>
      </c>
      <c r="CI33" s="239"/>
      <c r="CJ33" s="372"/>
      <c r="CK33" s="144" t="s">
        <v>40</v>
      </c>
      <c r="CL33" s="131">
        <v>-15.741972259167781</v>
      </c>
      <c r="CM33" s="131">
        <v>-9.6488157741220437</v>
      </c>
      <c r="CN33" s="131">
        <v>-12.661684392066686</v>
      </c>
      <c r="CO33" s="131">
        <v>-16.917765222849969</v>
      </c>
      <c r="CP33" s="131">
        <v>-10.085836909871249</v>
      </c>
      <c r="CQ33" s="131">
        <v>-17.844202898550719</v>
      </c>
      <c r="CR33" s="131">
        <v>-38.46153846153846</v>
      </c>
      <c r="CS33" s="131">
        <v>-7.6120959332638183</v>
      </c>
      <c r="CT33" s="131">
        <v>-3.0528052805280481</v>
      </c>
      <c r="CU33" s="131">
        <v>-26.15384615384615</v>
      </c>
      <c r="CV33" s="131">
        <v>17.161277118297178</v>
      </c>
      <c r="CW33" s="131">
        <v>-36.730641958967567</v>
      </c>
      <c r="CX33" s="131">
        <v>-18.888888888888889</v>
      </c>
      <c r="CY33" s="131">
        <v>66.476624857468636</v>
      </c>
      <c r="CZ33" s="131">
        <v>-36.586901763224176</v>
      </c>
      <c r="DA33" s="131">
        <v>-27.31707317073171</v>
      </c>
      <c r="DB33" s="131">
        <v>-4.7138047138047146</v>
      </c>
      <c r="DC33" s="131">
        <v>-1.6393442622950838</v>
      </c>
      <c r="DD33" s="131">
        <v>-10.779265362169587</v>
      </c>
      <c r="DE33" s="131">
        <v>-24.687499999999996</v>
      </c>
      <c r="DF33" s="131">
        <v>-12.4</v>
      </c>
      <c r="DG33" s="131">
        <v>-53.359781800148774</v>
      </c>
      <c r="DH33" s="131">
        <v>-3.2982937233394294</v>
      </c>
      <c r="DI33" s="131">
        <v>-12.871287128712872</v>
      </c>
      <c r="DJ33" s="131">
        <v>-50.328947368421048</v>
      </c>
      <c r="DK33" s="132">
        <v>-10.573073343865646</v>
      </c>
      <c r="DL33" s="306"/>
      <c r="DM33" s="306"/>
      <c r="DN33" s="306"/>
      <c r="DO33" s="306"/>
      <c r="DP33" s="306"/>
      <c r="DQ33" s="306"/>
      <c r="DR33" s="306"/>
      <c r="DS33" s="306"/>
      <c r="DT33" s="306"/>
      <c r="DU33" s="306"/>
      <c r="DV33" s="306"/>
      <c r="DW33" s="306"/>
      <c r="DX33" s="306"/>
      <c r="DY33" s="306"/>
      <c r="DZ33" s="306"/>
      <c r="EA33" s="306"/>
      <c r="EB33" s="306"/>
      <c r="EC33" s="306"/>
      <c r="ED33" s="306"/>
      <c r="EE33" s="306"/>
      <c r="EF33" s="306"/>
      <c r="EG33" s="306"/>
      <c r="EH33" s="306"/>
      <c r="EI33" s="306"/>
      <c r="EJ33" s="306"/>
      <c r="EK33" s="306"/>
      <c r="EL33" s="306"/>
      <c r="EM33" s="306"/>
      <c r="EN33" s="306"/>
      <c r="EO33" s="306"/>
      <c r="EP33" s="306"/>
      <c r="EQ33" s="306"/>
      <c r="ER33" s="306"/>
      <c r="ES33" s="306"/>
      <c r="ET33" s="306"/>
      <c r="EU33" s="306"/>
      <c r="EV33" s="306"/>
      <c r="EW33" s="306"/>
      <c r="EX33" s="306"/>
      <c r="EY33" s="306"/>
      <c r="EZ33" s="306"/>
      <c r="FA33" s="306"/>
      <c r="FB33" s="306"/>
      <c r="FC33" s="306"/>
      <c r="FD33" s="306"/>
      <c r="FE33" s="306"/>
      <c r="FF33" s="306"/>
      <c r="FG33" s="306"/>
      <c r="FH33" s="306"/>
      <c r="FI33" s="306"/>
      <c r="FJ33" s="306"/>
      <c r="FK33" s="306"/>
      <c r="FL33" s="306"/>
      <c r="FM33" s="306"/>
      <c r="FN33" s="306"/>
      <c r="FO33" s="306"/>
      <c r="FP33" s="306"/>
      <c r="FQ33" s="306"/>
      <c r="FR33" s="306"/>
      <c r="FS33" s="306"/>
      <c r="FT33" s="306"/>
      <c r="FU33" s="306"/>
      <c r="FV33" s="306"/>
      <c r="FW33" s="306"/>
      <c r="FX33" s="306"/>
      <c r="FY33" s="306"/>
      <c r="FZ33" s="306"/>
      <c r="GA33" s="306"/>
      <c r="GB33" s="306"/>
      <c r="GC33" s="306"/>
      <c r="GD33" s="306"/>
      <c r="GE33" s="306"/>
      <c r="GF33" s="306"/>
      <c r="GG33" s="306"/>
      <c r="GH33" s="306"/>
      <c r="GI33" s="306"/>
      <c r="GJ33" s="306"/>
      <c r="GK33" s="306"/>
      <c r="GL33" s="306"/>
      <c r="GM33" s="306"/>
      <c r="GN33" s="306"/>
      <c r="GO33" s="306"/>
      <c r="GP33" s="306"/>
      <c r="GQ33" s="306"/>
      <c r="GR33" s="306"/>
      <c r="GS33" s="306"/>
      <c r="GT33" s="306"/>
      <c r="GU33" s="306"/>
      <c r="GV33" s="306"/>
      <c r="GW33" s="306"/>
      <c r="GX33" s="306"/>
      <c r="GY33" s="306"/>
      <c r="GZ33" s="306"/>
      <c r="HA33" s="306"/>
      <c r="HB33" s="306"/>
      <c r="HC33" s="306"/>
      <c r="HD33" s="306"/>
      <c r="HE33" s="306"/>
      <c r="HF33" s="306"/>
      <c r="HG33" s="306"/>
      <c r="HH33" s="306"/>
      <c r="HI33" s="306"/>
      <c r="HJ33" s="306"/>
      <c r="HK33" s="306"/>
      <c r="HL33" s="306"/>
      <c r="HM33" s="306"/>
      <c r="HN33" s="306"/>
      <c r="HO33" s="306"/>
      <c r="HP33" s="306"/>
    </row>
    <row r="34" spans="1:224" s="309" customFormat="1" ht="12.75" customHeight="1" x14ac:dyDescent="0.2">
      <c r="A34" s="372"/>
      <c r="B34" s="143" t="s">
        <v>41</v>
      </c>
      <c r="C34" s="121">
        <v>1766</v>
      </c>
      <c r="D34" s="121">
        <v>2160</v>
      </c>
      <c r="E34" s="121">
        <v>6232</v>
      </c>
      <c r="F34" s="121">
        <v>768</v>
      </c>
      <c r="G34" s="121">
        <v>379</v>
      </c>
      <c r="H34" s="121">
        <v>200</v>
      </c>
      <c r="I34" s="121">
        <v>16</v>
      </c>
      <c r="J34" s="121">
        <v>179</v>
      </c>
      <c r="K34" s="121">
        <v>295</v>
      </c>
      <c r="L34" s="121">
        <v>127</v>
      </c>
      <c r="M34" s="121">
        <v>1405</v>
      </c>
      <c r="N34" s="121">
        <v>288</v>
      </c>
      <c r="O34" s="121">
        <v>44</v>
      </c>
      <c r="P34" s="121">
        <v>150</v>
      </c>
      <c r="Q34" s="121">
        <v>204</v>
      </c>
      <c r="R34" s="121">
        <v>336</v>
      </c>
      <c r="S34" s="121">
        <v>728</v>
      </c>
      <c r="T34" s="121">
        <v>462</v>
      </c>
      <c r="U34" s="121">
        <v>726</v>
      </c>
      <c r="V34" s="121">
        <v>846</v>
      </c>
      <c r="W34" s="121">
        <v>78</v>
      </c>
      <c r="X34" s="121">
        <v>1239</v>
      </c>
      <c r="Y34" s="121">
        <v>3450</v>
      </c>
      <c r="Z34" s="121">
        <v>26</v>
      </c>
      <c r="AA34" s="121">
        <v>31</v>
      </c>
      <c r="AB34" s="122">
        <v>22135</v>
      </c>
      <c r="AC34" s="306"/>
      <c r="AD34" s="372"/>
      <c r="AE34" s="143" t="s">
        <v>41</v>
      </c>
      <c r="AF34" s="129">
        <v>-37.28693181818182</v>
      </c>
      <c r="AG34" s="129">
        <v>1.3133208255159401</v>
      </c>
      <c r="AH34" s="129">
        <v>14.222873900293266</v>
      </c>
      <c r="AI34" s="129">
        <v>-4.4776119402985088</v>
      </c>
      <c r="AJ34" s="129">
        <v>24.671052631578938</v>
      </c>
      <c r="AK34" s="129">
        <v>-42.693409742120345</v>
      </c>
      <c r="AL34" s="129">
        <v>-40.740740740740748</v>
      </c>
      <c r="AM34" s="129">
        <v>-37.847222222222221</v>
      </c>
      <c r="AN34" s="129">
        <v>-16.193181818181824</v>
      </c>
      <c r="AO34" s="129">
        <v>-36.5</v>
      </c>
      <c r="AP34" s="129">
        <v>-64.58280816738089</v>
      </c>
      <c r="AQ34" s="129">
        <v>12.5</v>
      </c>
      <c r="AR34" s="129">
        <v>-27.868852459016392</v>
      </c>
      <c r="AS34" s="129">
        <v>-77.238239757207893</v>
      </c>
      <c r="AT34" s="129">
        <v>-36.050156739811911</v>
      </c>
      <c r="AU34" s="129">
        <v>19.14893617021276</v>
      </c>
      <c r="AV34" s="129">
        <v>8.6567164179104381</v>
      </c>
      <c r="AW34" s="129">
        <v>4.5248868778280604</v>
      </c>
      <c r="AX34" s="129">
        <v>-12.530120481927709</v>
      </c>
      <c r="AY34" s="129">
        <v>34.928229665071761</v>
      </c>
      <c r="AZ34" s="129">
        <v>-3.703703703703709</v>
      </c>
      <c r="BA34" s="129">
        <v>71.84466019417475</v>
      </c>
      <c r="BB34" s="129">
        <v>-19.935019726154557</v>
      </c>
      <c r="BC34" s="129">
        <v>-54.385964912280706</v>
      </c>
      <c r="BD34" s="129">
        <v>-29.54545454545454</v>
      </c>
      <c r="BE34" s="130">
        <v>-15.038575212067705</v>
      </c>
      <c r="BF34" s="239"/>
      <c r="BG34" s="372"/>
      <c r="BH34" s="143" t="s">
        <v>41</v>
      </c>
      <c r="BI34" s="129">
        <v>-31.655054555015116</v>
      </c>
      <c r="BJ34" s="129">
        <v>-17.484008528784646</v>
      </c>
      <c r="BK34" s="129">
        <v>-0.34165388369823413</v>
      </c>
      <c r="BL34" s="129">
        <v>-7.5795856493178331</v>
      </c>
      <c r="BM34" s="129">
        <v>-1.3347022587268942</v>
      </c>
      <c r="BN34" s="129">
        <v>-42.079806529625152</v>
      </c>
      <c r="BO34" s="129">
        <v>-43.90243902439024</v>
      </c>
      <c r="BP34" s="129">
        <v>-40.861618798955611</v>
      </c>
      <c r="BQ34" s="129">
        <v>-20.483193277310928</v>
      </c>
      <c r="BR34" s="129">
        <v>-31.523642732049041</v>
      </c>
      <c r="BS34" s="129">
        <v>-23.803982415309022</v>
      </c>
      <c r="BT34" s="129">
        <v>-15.812431842966191</v>
      </c>
      <c r="BU34" s="129">
        <v>-35.507246376811594</v>
      </c>
      <c r="BV34" s="129">
        <v>-60.829103214890011</v>
      </c>
      <c r="BW34" s="129">
        <v>-46.009852216748769</v>
      </c>
      <c r="BX34" s="129">
        <v>-6.4965197215777319</v>
      </c>
      <c r="BY34" s="129">
        <v>1.3698630136986356</v>
      </c>
      <c r="BZ34" s="129">
        <v>10.000000000000009</v>
      </c>
      <c r="CA34" s="129">
        <v>-17.194780987884439</v>
      </c>
      <c r="CB34" s="129">
        <v>4.0462427745664664</v>
      </c>
      <c r="CC34" s="129">
        <v>11.693548387096776</v>
      </c>
      <c r="CD34" s="129">
        <v>-20.130665577786854</v>
      </c>
      <c r="CE34" s="129">
        <v>-31.619447359216512</v>
      </c>
      <c r="CF34" s="129">
        <v>-37.179487179487182</v>
      </c>
      <c r="CG34" s="129">
        <v>-30.666666666666664</v>
      </c>
      <c r="CH34" s="130">
        <v>-18.499518125880343</v>
      </c>
      <c r="CI34" s="239"/>
      <c r="CJ34" s="372"/>
      <c r="CK34" s="143" t="s">
        <v>41</v>
      </c>
      <c r="CL34" s="129">
        <v>-24.621613805070851</v>
      </c>
      <c r="CM34" s="129">
        <v>-15.613463626492941</v>
      </c>
      <c r="CN34" s="129">
        <v>-8.3999999999999968</v>
      </c>
      <c r="CO34" s="129">
        <v>-13.85681293302541</v>
      </c>
      <c r="CP34" s="129">
        <v>-1.8422991893883522</v>
      </c>
      <c r="CQ34" s="129">
        <v>-36.515912897822446</v>
      </c>
      <c r="CR34" s="129">
        <v>-42.97520661157025</v>
      </c>
      <c r="CS34" s="129">
        <v>-20.714285714285719</v>
      </c>
      <c r="CT34" s="129">
        <v>-14.786585365853655</v>
      </c>
      <c r="CU34" s="129">
        <v>-29.279811097992912</v>
      </c>
      <c r="CV34" s="129">
        <v>-20.559578081701979</v>
      </c>
      <c r="CW34" s="129">
        <v>-28.353879622915159</v>
      </c>
      <c r="CX34" s="129">
        <v>-31.382978723404253</v>
      </c>
      <c r="CY34" s="129">
        <v>-30.431602048280904</v>
      </c>
      <c r="CZ34" s="129">
        <v>-45.073891625615758</v>
      </c>
      <c r="DA34" s="129">
        <v>-15.289575289575286</v>
      </c>
      <c r="DB34" s="129">
        <v>-1.9839594765723945</v>
      </c>
      <c r="DC34" s="129">
        <v>4.611149346180321</v>
      </c>
      <c r="DD34" s="129">
        <v>-15.164909894593681</v>
      </c>
      <c r="DE34" s="129">
        <v>-4.953000723065804</v>
      </c>
      <c r="DF34" s="129">
        <v>9.0225563909774422</v>
      </c>
      <c r="DG34" s="129">
        <v>-33.564109664912763</v>
      </c>
      <c r="DH34" s="129">
        <v>-20.456989247311832</v>
      </c>
      <c r="DI34" s="129">
        <v>-29.268292682926834</v>
      </c>
      <c r="DJ34" s="129">
        <v>-47.126436781609193</v>
      </c>
      <c r="DK34" s="130">
        <v>-17.218717139852792</v>
      </c>
      <c r="DL34" s="306"/>
      <c r="DM34" s="306"/>
      <c r="DN34" s="306"/>
      <c r="DO34" s="306"/>
      <c r="DP34" s="306"/>
      <c r="DQ34" s="306"/>
      <c r="DR34" s="306"/>
      <c r="DS34" s="306"/>
      <c r="DT34" s="306"/>
      <c r="DU34" s="306"/>
      <c r="DV34" s="306"/>
      <c r="DW34" s="306"/>
      <c r="DX34" s="306"/>
      <c r="DY34" s="306"/>
      <c r="DZ34" s="306"/>
      <c r="EA34" s="306"/>
      <c r="EB34" s="306"/>
      <c r="EC34" s="306"/>
      <c r="ED34" s="306"/>
      <c r="EE34" s="306"/>
      <c r="EF34" s="306"/>
      <c r="EG34" s="306"/>
      <c r="EH34" s="306"/>
      <c r="EI34" s="306"/>
      <c r="EJ34" s="306"/>
      <c r="EK34" s="306"/>
      <c r="EL34" s="306"/>
      <c r="EM34" s="306"/>
      <c r="EN34" s="306"/>
      <c r="EO34" s="306"/>
      <c r="EP34" s="306"/>
      <c r="EQ34" s="306"/>
      <c r="ER34" s="306"/>
      <c r="ES34" s="306"/>
      <c r="ET34" s="306"/>
      <c r="EU34" s="306"/>
      <c r="EV34" s="306"/>
      <c r="EW34" s="306"/>
      <c r="EX34" s="306"/>
      <c r="EY34" s="306"/>
      <c r="EZ34" s="306"/>
      <c r="FA34" s="306"/>
      <c r="FB34" s="306"/>
      <c r="FC34" s="306"/>
      <c r="FD34" s="306"/>
      <c r="FE34" s="306"/>
      <c r="FF34" s="306"/>
      <c r="FG34" s="306"/>
      <c r="FH34" s="306"/>
      <c r="FI34" s="306"/>
      <c r="FJ34" s="306"/>
      <c r="FK34" s="306"/>
      <c r="FL34" s="306"/>
      <c r="FM34" s="306"/>
      <c r="FN34" s="306"/>
      <c r="FO34" s="306"/>
      <c r="FP34" s="306"/>
      <c r="FQ34" s="306"/>
      <c r="FR34" s="306"/>
      <c r="FS34" s="306"/>
      <c r="FT34" s="306"/>
      <c r="FU34" s="306"/>
      <c r="FV34" s="306"/>
      <c r="FW34" s="306"/>
      <c r="FX34" s="306"/>
      <c r="FY34" s="306"/>
      <c r="FZ34" s="306"/>
      <c r="GA34" s="306"/>
      <c r="GB34" s="306"/>
      <c r="GC34" s="306"/>
      <c r="GD34" s="306"/>
      <c r="GE34" s="306"/>
      <c r="GF34" s="306"/>
      <c r="GG34" s="306"/>
      <c r="GH34" s="306"/>
      <c r="GI34" s="306"/>
      <c r="GJ34" s="306"/>
      <c r="GK34" s="306"/>
      <c r="GL34" s="306"/>
      <c r="GM34" s="306"/>
      <c r="GN34" s="306"/>
      <c r="GO34" s="306"/>
      <c r="GP34" s="306"/>
      <c r="GQ34" s="306"/>
      <c r="GR34" s="306"/>
      <c r="GS34" s="306"/>
      <c r="GT34" s="306"/>
      <c r="GU34" s="306"/>
      <c r="GV34" s="306"/>
      <c r="GW34" s="306"/>
      <c r="GX34" s="306"/>
      <c r="GY34" s="306"/>
      <c r="GZ34" s="306"/>
      <c r="HA34" s="306"/>
      <c r="HB34" s="306"/>
      <c r="HC34" s="306"/>
      <c r="HD34" s="306"/>
      <c r="HE34" s="306"/>
      <c r="HF34" s="306"/>
      <c r="HG34" s="306"/>
      <c r="HH34" s="306"/>
      <c r="HI34" s="306"/>
      <c r="HJ34" s="306"/>
      <c r="HK34" s="306"/>
      <c r="HL34" s="306"/>
      <c r="HM34" s="306"/>
      <c r="HN34" s="306"/>
      <c r="HO34" s="306"/>
      <c r="HP34" s="306"/>
    </row>
    <row r="35" spans="1:224" s="309" customFormat="1" ht="12.75" customHeight="1" x14ac:dyDescent="0.2">
      <c r="A35" s="373"/>
      <c r="B35" s="217" t="s">
        <v>42</v>
      </c>
      <c r="C35" s="125">
        <v>2561</v>
      </c>
      <c r="D35" s="125">
        <v>2303</v>
      </c>
      <c r="E35" s="125">
        <v>8085</v>
      </c>
      <c r="F35" s="125">
        <v>893</v>
      </c>
      <c r="G35" s="125">
        <v>511</v>
      </c>
      <c r="H35" s="125">
        <v>454</v>
      </c>
      <c r="I35" s="125">
        <v>60</v>
      </c>
      <c r="J35" s="125">
        <v>344</v>
      </c>
      <c r="K35" s="125">
        <v>474</v>
      </c>
      <c r="L35" s="125">
        <v>205</v>
      </c>
      <c r="M35" s="125">
        <v>1898</v>
      </c>
      <c r="N35" s="125">
        <v>482</v>
      </c>
      <c r="O35" s="125">
        <v>48</v>
      </c>
      <c r="P35" s="125">
        <v>212</v>
      </c>
      <c r="Q35" s="125">
        <v>344</v>
      </c>
      <c r="R35" s="125">
        <v>454</v>
      </c>
      <c r="S35" s="125">
        <v>676</v>
      </c>
      <c r="T35" s="125">
        <v>546</v>
      </c>
      <c r="U35" s="125">
        <v>960</v>
      </c>
      <c r="V35" s="125">
        <v>986</v>
      </c>
      <c r="W35" s="125">
        <v>86</v>
      </c>
      <c r="X35" s="125">
        <v>1308</v>
      </c>
      <c r="Y35" s="125">
        <v>4155</v>
      </c>
      <c r="Z35" s="125">
        <v>31</v>
      </c>
      <c r="AA35" s="125">
        <v>57</v>
      </c>
      <c r="AB35" s="126">
        <v>28133</v>
      </c>
      <c r="AC35" s="306"/>
      <c r="AD35" s="373"/>
      <c r="AE35" s="217" t="s">
        <v>42</v>
      </c>
      <c r="AF35" s="133">
        <v>-2.251908396946567</v>
      </c>
      <c r="AG35" s="133">
        <v>-2.1665250637213251</v>
      </c>
      <c r="AH35" s="133">
        <v>71.510394569367833</v>
      </c>
      <c r="AI35" s="133">
        <v>14.194373401534532</v>
      </c>
      <c r="AJ35" s="133">
        <v>37.735849056603769</v>
      </c>
      <c r="AK35" s="133">
        <v>62.724014336917563</v>
      </c>
      <c r="AL35" s="133">
        <v>160.86956521739131</v>
      </c>
      <c r="AM35" s="133">
        <v>6.1728395061728447</v>
      </c>
      <c r="AN35" s="133">
        <v>31.301939058171733</v>
      </c>
      <c r="AO35" s="133">
        <v>-1.4423076923076872</v>
      </c>
      <c r="AP35" s="133">
        <v>-36.606546426185702</v>
      </c>
      <c r="AQ35" s="133">
        <v>123.14814814814814</v>
      </c>
      <c r="AR35" s="133">
        <v>19.999999999999996</v>
      </c>
      <c r="AS35" s="133">
        <v>-56.557377049180332</v>
      </c>
      <c r="AT35" s="133">
        <v>0</v>
      </c>
      <c r="AU35" s="133">
        <v>56.013745704467354</v>
      </c>
      <c r="AV35" s="133">
        <v>-2.5936599423631135</v>
      </c>
      <c r="AW35" s="133">
        <v>33.496332518337411</v>
      </c>
      <c r="AX35" s="133">
        <v>33.704735376044567</v>
      </c>
      <c r="AY35" s="133">
        <v>18.938480096501809</v>
      </c>
      <c r="AZ35" s="133">
        <v>-45.569620253164558</v>
      </c>
      <c r="BA35" s="133">
        <v>195.25959367945825</v>
      </c>
      <c r="BB35" s="133">
        <v>3.4611553784860583</v>
      </c>
      <c r="BC35" s="133">
        <v>-34.042553191489368</v>
      </c>
      <c r="BD35" s="133">
        <v>67.64705882352942</v>
      </c>
      <c r="BE35" s="134">
        <v>18.419834154144034</v>
      </c>
      <c r="BF35" s="239"/>
      <c r="BG35" s="373"/>
      <c r="BH35" s="217" t="s">
        <v>42</v>
      </c>
      <c r="BI35" s="133">
        <v>-24.122421042338903</v>
      </c>
      <c r="BJ35" s="133">
        <v>-13.441704035874436</v>
      </c>
      <c r="BK35" s="133">
        <v>17.432829554995809</v>
      </c>
      <c r="BL35" s="133">
        <v>-1.4125316914161523</v>
      </c>
      <c r="BM35" s="133">
        <v>9.4423791821561345</v>
      </c>
      <c r="BN35" s="133">
        <v>-15.641952983725139</v>
      </c>
      <c r="BO35" s="133">
        <v>0.952380952380949</v>
      </c>
      <c r="BP35" s="133">
        <v>-26.880733944954127</v>
      </c>
      <c r="BQ35" s="133">
        <v>-6.2452399086062478</v>
      </c>
      <c r="BR35" s="133">
        <v>-23.491655969191271</v>
      </c>
      <c r="BS35" s="133">
        <v>-27.376957494407161</v>
      </c>
      <c r="BT35" s="133">
        <v>10.679611650485432</v>
      </c>
      <c r="BU35" s="133">
        <v>-23.033707865168541</v>
      </c>
      <c r="BV35" s="133">
        <v>-59.580838323353291</v>
      </c>
      <c r="BW35" s="133">
        <v>-34.363502575423112</v>
      </c>
      <c r="BX35" s="133">
        <v>9.2801387684301915</v>
      </c>
      <c r="BY35" s="133">
        <v>0.17391304347826875</v>
      </c>
      <c r="BZ35" s="133">
        <v>16.772374911909793</v>
      </c>
      <c r="CA35" s="133">
        <v>-4.4343575418994359</v>
      </c>
      <c r="CB35" s="133">
        <v>8.8706525986713469</v>
      </c>
      <c r="CC35" s="133">
        <v>-10.591133004926112</v>
      </c>
      <c r="CD35" s="133">
        <v>12.863070539419086</v>
      </c>
      <c r="CE35" s="133">
        <v>-22.501941496246435</v>
      </c>
      <c r="CF35" s="133">
        <v>-36.453201970443352</v>
      </c>
      <c r="CG35" s="133">
        <v>-12.5</v>
      </c>
      <c r="CH35" s="134">
        <v>-8.8824806473542299</v>
      </c>
      <c r="CI35" s="239"/>
      <c r="CJ35" s="373"/>
      <c r="CK35" s="217" t="s">
        <v>42</v>
      </c>
      <c r="CL35" s="133">
        <v>-24.122421042338903</v>
      </c>
      <c r="CM35" s="133">
        <v>-13.441704035874436</v>
      </c>
      <c r="CN35" s="133">
        <v>17.432829554995809</v>
      </c>
      <c r="CO35" s="133">
        <v>-1.4125316914161523</v>
      </c>
      <c r="CP35" s="133">
        <v>9.4423791821561345</v>
      </c>
      <c r="CQ35" s="133">
        <v>-15.641952983725139</v>
      </c>
      <c r="CR35" s="133">
        <v>0.952380952380949</v>
      </c>
      <c r="CS35" s="133">
        <v>-26.880733944954127</v>
      </c>
      <c r="CT35" s="133">
        <v>-6.2452399086062478</v>
      </c>
      <c r="CU35" s="133">
        <v>-23.491655969191271</v>
      </c>
      <c r="CV35" s="133">
        <v>-27.376957494407161</v>
      </c>
      <c r="CW35" s="133">
        <v>10.679611650485432</v>
      </c>
      <c r="CX35" s="133">
        <v>-23.033707865168541</v>
      </c>
      <c r="CY35" s="133">
        <v>-59.580838323353291</v>
      </c>
      <c r="CZ35" s="133">
        <v>-34.363502575423112</v>
      </c>
      <c r="DA35" s="133">
        <v>9.2801387684301915</v>
      </c>
      <c r="DB35" s="133">
        <v>0.17391304347826875</v>
      </c>
      <c r="DC35" s="133">
        <v>16.772374911909793</v>
      </c>
      <c r="DD35" s="133">
        <v>-4.4343575418994359</v>
      </c>
      <c r="DE35" s="133">
        <v>8.8706525986713469</v>
      </c>
      <c r="DF35" s="133">
        <v>-10.591133004926112</v>
      </c>
      <c r="DG35" s="133">
        <v>12.863070539419086</v>
      </c>
      <c r="DH35" s="133">
        <v>-22.501941496246435</v>
      </c>
      <c r="DI35" s="133">
        <v>-36.453201970443352</v>
      </c>
      <c r="DJ35" s="133">
        <v>-12.5</v>
      </c>
      <c r="DK35" s="134">
        <v>-8.8824806473542299</v>
      </c>
      <c r="DL35" s="306"/>
      <c r="DM35" s="306"/>
      <c r="DN35" s="306"/>
      <c r="DO35" s="306"/>
      <c r="DP35" s="306"/>
      <c r="DQ35" s="306"/>
      <c r="DR35" s="306"/>
      <c r="DS35" s="306"/>
      <c r="DT35" s="306"/>
      <c r="DU35" s="306"/>
      <c r="DV35" s="306"/>
      <c r="DW35" s="306"/>
      <c r="DX35" s="306"/>
      <c r="DY35" s="306"/>
      <c r="DZ35" s="306"/>
      <c r="EA35" s="306"/>
      <c r="EB35" s="306"/>
      <c r="EC35" s="306"/>
      <c r="ED35" s="306"/>
      <c r="EE35" s="306"/>
      <c r="EF35" s="306"/>
      <c r="EG35" s="306"/>
      <c r="EH35" s="306"/>
      <c r="EI35" s="306"/>
      <c r="EJ35" s="306"/>
      <c r="EK35" s="306"/>
      <c r="EL35" s="306"/>
      <c r="EM35" s="306"/>
      <c r="EN35" s="306"/>
      <c r="EO35" s="306"/>
      <c r="EP35" s="306"/>
      <c r="EQ35" s="306"/>
      <c r="ER35" s="306"/>
      <c r="ES35" s="306"/>
      <c r="ET35" s="306"/>
      <c r="EU35" s="306"/>
      <c r="EV35" s="306"/>
      <c r="EW35" s="306"/>
      <c r="EX35" s="306"/>
      <c r="EY35" s="306"/>
      <c r="EZ35" s="306"/>
      <c r="FA35" s="306"/>
      <c r="FB35" s="306"/>
      <c r="FC35" s="306"/>
      <c r="FD35" s="306"/>
      <c r="FE35" s="306"/>
      <c r="FF35" s="306"/>
      <c r="FG35" s="306"/>
      <c r="FH35" s="306"/>
      <c r="FI35" s="306"/>
      <c r="FJ35" s="306"/>
      <c r="FK35" s="306"/>
      <c r="FL35" s="306"/>
      <c r="FM35" s="306"/>
      <c r="FN35" s="306"/>
      <c r="FO35" s="306"/>
      <c r="FP35" s="306"/>
      <c r="FQ35" s="306"/>
      <c r="FR35" s="306"/>
      <c r="FS35" s="306"/>
      <c r="FT35" s="306"/>
      <c r="FU35" s="306"/>
      <c r="FV35" s="306"/>
      <c r="FW35" s="306"/>
      <c r="FX35" s="306"/>
      <c r="FY35" s="306"/>
      <c r="FZ35" s="306"/>
      <c r="GA35" s="306"/>
      <c r="GB35" s="306"/>
      <c r="GC35" s="306"/>
      <c r="GD35" s="306"/>
      <c r="GE35" s="306"/>
      <c r="GF35" s="306"/>
      <c r="GG35" s="306"/>
      <c r="GH35" s="306"/>
      <c r="GI35" s="306"/>
      <c r="GJ35" s="306"/>
      <c r="GK35" s="306"/>
      <c r="GL35" s="306"/>
      <c r="GM35" s="306"/>
      <c r="GN35" s="306"/>
      <c r="GO35" s="306"/>
      <c r="GP35" s="306"/>
      <c r="GQ35" s="306"/>
      <c r="GR35" s="306"/>
      <c r="GS35" s="306"/>
      <c r="GT35" s="306"/>
      <c r="GU35" s="306"/>
      <c r="GV35" s="306"/>
      <c r="GW35" s="306"/>
      <c r="GX35" s="306"/>
      <c r="GY35" s="306"/>
      <c r="GZ35" s="306"/>
      <c r="HA35" s="306"/>
      <c r="HB35" s="306"/>
      <c r="HC35" s="306"/>
      <c r="HD35" s="306"/>
      <c r="HE35" s="306"/>
      <c r="HF35" s="306"/>
      <c r="HG35" s="306"/>
      <c r="HH35" s="306"/>
      <c r="HI35" s="306"/>
      <c r="HJ35" s="306"/>
      <c r="HK35" s="306"/>
      <c r="HL35" s="306"/>
      <c r="HM35" s="306"/>
      <c r="HN35" s="306"/>
      <c r="HO35" s="306"/>
      <c r="HP35" s="306"/>
    </row>
    <row r="36" spans="1:224" s="309" customFormat="1" ht="12.75" customHeight="1" x14ac:dyDescent="0.2">
      <c r="A36" s="329">
        <v>2021</v>
      </c>
      <c r="B36" s="104" t="s">
        <v>39</v>
      </c>
      <c r="C36" s="127">
        <v>2297</v>
      </c>
      <c r="D36" s="127">
        <v>2297</v>
      </c>
      <c r="E36" s="127">
        <v>6572</v>
      </c>
      <c r="F36" s="288">
        <v>828</v>
      </c>
      <c r="G36" s="288">
        <v>452</v>
      </c>
      <c r="H36" s="288">
        <v>279</v>
      </c>
      <c r="I36" s="288">
        <v>51</v>
      </c>
      <c r="J36" s="288">
        <v>404</v>
      </c>
      <c r="K36" s="288">
        <v>326</v>
      </c>
      <c r="L36" s="288">
        <v>188</v>
      </c>
      <c r="M36" s="288">
        <v>1536</v>
      </c>
      <c r="N36" s="288">
        <v>290</v>
      </c>
      <c r="O36" s="288">
        <v>41</v>
      </c>
      <c r="P36" s="288">
        <v>235</v>
      </c>
      <c r="Q36" s="288">
        <v>320</v>
      </c>
      <c r="R36" s="288">
        <v>331</v>
      </c>
      <c r="S36" s="288">
        <v>601</v>
      </c>
      <c r="T36" s="288">
        <v>530</v>
      </c>
      <c r="U36" s="288">
        <v>627</v>
      </c>
      <c r="V36" s="288">
        <v>848</v>
      </c>
      <c r="W36" s="288">
        <v>68</v>
      </c>
      <c r="X36" s="288">
        <v>836</v>
      </c>
      <c r="Y36" s="288">
        <v>3694</v>
      </c>
      <c r="Z36" s="288">
        <v>47</v>
      </c>
      <c r="AA36" s="288">
        <v>51</v>
      </c>
      <c r="AB36" s="268">
        <v>23749</v>
      </c>
      <c r="AC36" s="116"/>
      <c r="AD36" s="329">
        <v>2021</v>
      </c>
      <c r="AE36" s="104" t="s">
        <v>39</v>
      </c>
      <c r="AF36" s="266">
        <v>6.5893271461716862</v>
      </c>
      <c r="AG36" s="266">
        <v>30.808656036446468</v>
      </c>
      <c r="AH36" s="266">
        <v>42.652485348382882</v>
      </c>
      <c r="AI36" s="266">
        <v>21.407624633431087</v>
      </c>
      <c r="AJ36" s="266">
        <v>17.098445595854916</v>
      </c>
      <c r="AK36" s="266">
        <v>102.17391304347827</v>
      </c>
      <c r="AL36" s="266">
        <v>154.99999999999997</v>
      </c>
      <c r="AM36" s="266">
        <v>91.469194312796205</v>
      </c>
      <c r="AN36" s="266">
        <v>26.356589147286826</v>
      </c>
      <c r="AO36" s="266">
        <v>14.634146341463406</v>
      </c>
      <c r="AP36" s="266">
        <v>-58.40779853777417</v>
      </c>
      <c r="AQ36" s="266">
        <v>8.6142322097378266</v>
      </c>
      <c r="AR36" s="266">
        <v>28.125</v>
      </c>
      <c r="AS36" s="266">
        <v>1.2931034482758674</v>
      </c>
      <c r="AT36" s="266">
        <v>44.796380090497735</v>
      </c>
      <c r="AU36" s="266">
        <v>12.969283276450504</v>
      </c>
      <c r="AV36" s="266">
        <v>32.67108167770418</v>
      </c>
      <c r="AW36" s="266">
        <v>30.541871921182274</v>
      </c>
      <c r="AX36" s="266">
        <v>-6.2780269058295923</v>
      </c>
      <c r="AY36" s="266">
        <v>42.043551088777221</v>
      </c>
      <c r="AZ36" s="266">
        <v>-56.410256410256409</v>
      </c>
      <c r="BA36" s="266">
        <v>125.3369272237197</v>
      </c>
      <c r="BB36" s="266">
        <v>19.974017538161746</v>
      </c>
      <c r="BC36" s="266">
        <v>-14.54545454545455</v>
      </c>
      <c r="BD36" s="266">
        <v>34.210526315789465</v>
      </c>
      <c r="BE36" s="267">
        <v>13.419934094273845</v>
      </c>
      <c r="BF36" s="116"/>
      <c r="BG36" s="329">
        <v>2021</v>
      </c>
      <c r="BH36" s="104" t="s">
        <v>39</v>
      </c>
      <c r="BI36" s="266">
        <v>6.5893271461716862</v>
      </c>
      <c r="BJ36" s="266">
        <v>30.808656036446468</v>
      </c>
      <c r="BK36" s="266">
        <v>42.652485348382882</v>
      </c>
      <c r="BL36" s="266">
        <v>21.407624633431087</v>
      </c>
      <c r="BM36" s="266">
        <v>17.098445595854916</v>
      </c>
      <c r="BN36" s="266">
        <v>102.17391304347827</v>
      </c>
      <c r="BO36" s="266">
        <v>154.99999999999997</v>
      </c>
      <c r="BP36" s="266">
        <v>91.469194312796205</v>
      </c>
      <c r="BQ36" s="266">
        <v>26.356589147286826</v>
      </c>
      <c r="BR36" s="266">
        <v>14.634146341463406</v>
      </c>
      <c r="BS36" s="266">
        <v>-58.40779853777417</v>
      </c>
      <c r="BT36" s="266">
        <v>8.6142322097378266</v>
      </c>
      <c r="BU36" s="266">
        <v>28.125</v>
      </c>
      <c r="BV36" s="266">
        <v>1.2931034482758674</v>
      </c>
      <c r="BW36" s="266">
        <v>44.796380090497735</v>
      </c>
      <c r="BX36" s="266">
        <v>12.969283276450504</v>
      </c>
      <c r="BY36" s="266">
        <v>32.67108167770418</v>
      </c>
      <c r="BZ36" s="266">
        <v>30.541871921182274</v>
      </c>
      <c r="CA36" s="266">
        <v>-6.2780269058295923</v>
      </c>
      <c r="CB36" s="266">
        <v>42.043551088777221</v>
      </c>
      <c r="CC36" s="266">
        <v>-56.410256410256409</v>
      </c>
      <c r="CD36" s="266">
        <v>125.3369272237197</v>
      </c>
      <c r="CE36" s="266">
        <v>19.974017538161746</v>
      </c>
      <c r="CF36" s="266">
        <v>-14.54545454545455</v>
      </c>
      <c r="CG36" s="266">
        <v>34.210526315789465</v>
      </c>
      <c r="CH36" s="267">
        <v>13.419934094273845</v>
      </c>
      <c r="CI36" s="116"/>
      <c r="CJ36" s="329">
        <v>2021</v>
      </c>
      <c r="CK36" s="104" t="s">
        <v>39</v>
      </c>
      <c r="CL36" s="266">
        <v>-21.86294867991694</v>
      </c>
      <c r="CM36" s="266">
        <v>-5.0344827586206842</v>
      </c>
      <c r="CN36" s="266">
        <v>24.319493386446034</v>
      </c>
      <c r="CO36" s="266">
        <v>-4.1123370110330963</v>
      </c>
      <c r="CP36" s="266">
        <v>8.6158192090395538</v>
      </c>
      <c r="CQ36" s="266">
        <v>6.7594433399602361</v>
      </c>
      <c r="CR36" s="266">
        <v>30.476190476190478</v>
      </c>
      <c r="CS36" s="266">
        <v>-10.081743869209813</v>
      </c>
      <c r="CT36" s="266">
        <v>0.85403726708075389</v>
      </c>
      <c r="CU36" s="266">
        <v>-17.443408788282287</v>
      </c>
      <c r="CV36" s="266">
        <v>-55.998125585754451</v>
      </c>
      <c r="CW36" s="266">
        <v>23.262548262548254</v>
      </c>
      <c r="CX36" s="266">
        <v>-16.09195402298851</v>
      </c>
      <c r="CY36" s="266">
        <v>-62.080536912751683</v>
      </c>
      <c r="CZ36" s="266">
        <v>-13.374125874125875</v>
      </c>
      <c r="DA36" s="266">
        <v>8.2568807339449499</v>
      </c>
      <c r="DB36" s="266">
        <v>5.8264997842037092</v>
      </c>
      <c r="DC36" s="266">
        <v>12.436868686868685</v>
      </c>
      <c r="DD36" s="266">
        <v>-9.0448869389132653</v>
      </c>
      <c r="DE36" s="266">
        <v>16.494054468738018</v>
      </c>
      <c r="DF36" s="266">
        <v>-43.531827515400408</v>
      </c>
      <c r="DG36" s="266">
        <v>50.484261501210661</v>
      </c>
      <c r="DH36" s="266">
        <v>-16.892204105881582</v>
      </c>
      <c r="DI36" s="266">
        <v>-43.981481481481474</v>
      </c>
      <c r="DJ36" s="266">
        <v>-4.3956043956043906</v>
      </c>
      <c r="DK36" s="267">
        <v>-7.8010302640051492</v>
      </c>
      <c r="DL36" s="306"/>
      <c r="DM36" s="306"/>
      <c r="DN36" s="306"/>
      <c r="DO36" s="306"/>
      <c r="DP36" s="306"/>
      <c r="DQ36" s="306"/>
      <c r="DR36" s="306"/>
      <c r="DS36" s="306"/>
      <c r="DT36" s="306"/>
      <c r="DU36" s="306"/>
      <c r="DV36" s="306"/>
      <c r="DW36" s="306"/>
      <c r="DX36" s="306"/>
      <c r="DY36" s="306"/>
      <c r="DZ36" s="306"/>
      <c r="EA36" s="306"/>
      <c r="EB36" s="306"/>
      <c r="EC36" s="306"/>
      <c r="ED36" s="306"/>
      <c r="EE36" s="306"/>
      <c r="EF36" s="306"/>
      <c r="EG36" s="306"/>
      <c r="EH36" s="306"/>
      <c r="EI36" s="306"/>
      <c r="EJ36" s="306"/>
      <c r="EK36" s="306"/>
      <c r="EL36" s="306"/>
      <c r="EM36" s="306"/>
      <c r="EN36" s="306"/>
      <c r="EO36" s="306"/>
      <c r="EP36" s="306"/>
      <c r="EQ36" s="306"/>
      <c r="ER36" s="306"/>
      <c r="ES36" s="306"/>
      <c r="ET36" s="306"/>
      <c r="EU36" s="306"/>
      <c r="EV36" s="306"/>
      <c r="EW36" s="306"/>
      <c r="EX36" s="306"/>
      <c r="EY36" s="306"/>
      <c r="EZ36" s="306"/>
      <c r="FA36" s="306"/>
      <c r="FB36" s="306"/>
      <c r="FC36" s="306"/>
      <c r="FD36" s="306"/>
      <c r="FE36" s="306"/>
      <c r="FF36" s="306"/>
      <c r="FG36" s="306"/>
      <c r="FH36" s="306"/>
      <c r="FI36" s="306"/>
      <c r="FJ36" s="306"/>
      <c r="FK36" s="306"/>
      <c r="FL36" s="306"/>
      <c r="FM36" s="306"/>
      <c r="FN36" s="306"/>
      <c r="FO36" s="306"/>
      <c r="FP36" s="306"/>
      <c r="FQ36" s="306"/>
      <c r="FR36" s="306"/>
      <c r="FS36" s="306"/>
      <c r="FT36" s="306"/>
      <c r="FU36" s="306"/>
      <c r="FV36" s="306"/>
      <c r="FW36" s="306"/>
      <c r="FX36" s="306"/>
      <c r="FY36" s="306"/>
      <c r="FZ36" s="306"/>
      <c r="GA36" s="306"/>
      <c r="GB36" s="306"/>
      <c r="GC36" s="306"/>
      <c r="GD36" s="306"/>
      <c r="GE36" s="306"/>
      <c r="GF36" s="306"/>
      <c r="GG36" s="306"/>
      <c r="GH36" s="306"/>
      <c r="GI36" s="306"/>
      <c r="GJ36" s="306"/>
      <c r="GK36" s="306"/>
      <c r="GL36" s="306"/>
      <c r="GM36" s="306"/>
      <c r="GN36" s="306"/>
      <c r="GO36" s="306"/>
      <c r="GP36" s="306"/>
      <c r="GQ36" s="306"/>
      <c r="GR36" s="306"/>
      <c r="GS36" s="306"/>
      <c r="GT36" s="306"/>
      <c r="GU36" s="306"/>
      <c r="GV36" s="306"/>
      <c r="GW36" s="306"/>
      <c r="GX36" s="306"/>
      <c r="GY36" s="306"/>
      <c r="GZ36" s="306"/>
      <c r="HA36" s="306"/>
      <c r="HB36" s="306"/>
      <c r="HC36" s="306"/>
      <c r="HD36" s="306"/>
      <c r="HE36" s="306"/>
      <c r="HF36" s="306"/>
      <c r="HG36" s="306"/>
      <c r="HH36" s="306"/>
      <c r="HI36" s="306"/>
      <c r="HJ36" s="306"/>
      <c r="HK36" s="306"/>
      <c r="HL36" s="306"/>
      <c r="HM36" s="306"/>
      <c r="HN36" s="306"/>
      <c r="HO36" s="306"/>
      <c r="HP36" s="306"/>
    </row>
    <row r="37" spans="1:224" s="307" customFormat="1" ht="12" x14ac:dyDescent="0.2">
      <c r="A37" s="335"/>
      <c r="B37" s="153" t="s">
        <v>40</v>
      </c>
      <c r="C37" s="123">
        <v>2571</v>
      </c>
      <c r="D37" s="123">
        <v>2497</v>
      </c>
      <c r="E37" s="123">
        <v>6721</v>
      </c>
      <c r="F37" s="123">
        <v>1104</v>
      </c>
      <c r="G37" s="123">
        <v>561</v>
      </c>
      <c r="H37" s="123">
        <v>303</v>
      </c>
      <c r="I37" s="123">
        <v>48</v>
      </c>
      <c r="J37" s="123">
        <v>358</v>
      </c>
      <c r="K37" s="123">
        <v>398</v>
      </c>
      <c r="L37" s="123">
        <v>248</v>
      </c>
      <c r="M37" s="123">
        <v>1991</v>
      </c>
      <c r="N37" s="123">
        <v>361</v>
      </c>
      <c r="O37" s="123">
        <v>53</v>
      </c>
      <c r="P37" s="123">
        <v>182</v>
      </c>
      <c r="Q37" s="123">
        <v>390</v>
      </c>
      <c r="R37" s="123">
        <v>289</v>
      </c>
      <c r="S37" s="123">
        <v>944</v>
      </c>
      <c r="T37" s="123">
        <v>503</v>
      </c>
      <c r="U37" s="123">
        <v>974</v>
      </c>
      <c r="V37" s="123">
        <v>1014</v>
      </c>
      <c r="W37" s="123">
        <v>95</v>
      </c>
      <c r="X37" s="123">
        <v>1318</v>
      </c>
      <c r="Y37" s="123">
        <v>3956</v>
      </c>
      <c r="Z37" s="123">
        <v>78</v>
      </c>
      <c r="AA37" s="123">
        <v>48</v>
      </c>
      <c r="AB37" s="124">
        <v>27005</v>
      </c>
      <c r="AC37" s="235"/>
      <c r="AD37" s="335"/>
      <c r="AE37" s="153" t="s">
        <v>40</v>
      </c>
      <c r="AF37" s="131">
        <v>101.17370892018781</v>
      </c>
      <c r="AG37" s="131">
        <v>66.245006657789602</v>
      </c>
      <c r="AH37" s="131">
        <v>94.585987261146485</v>
      </c>
      <c r="AI37" s="131">
        <v>191.29287598944592</v>
      </c>
      <c r="AJ37" s="131">
        <v>186.22448979591834</v>
      </c>
      <c r="AK37" s="131">
        <v>114.89361702127661</v>
      </c>
      <c r="AL37" s="131">
        <v>380</v>
      </c>
      <c r="AM37" s="131">
        <v>468.25396825396825</v>
      </c>
      <c r="AN37" s="131">
        <v>95.098039215686271</v>
      </c>
      <c r="AO37" s="131">
        <v>148</v>
      </c>
      <c r="AP37" s="131">
        <v>150.44025157232704</v>
      </c>
      <c r="AQ37" s="131">
        <v>66.359447004608299</v>
      </c>
      <c r="AR37" s="131">
        <v>307.69230769230768</v>
      </c>
      <c r="AS37" s="131">
        <v>124.69135802469138</v>
      </c>
      <c r="AT37" s="131">
        <v>217.07317073170734</v>
      </c>
      <c r="AU37" s="131">
        <v>63.276836158192083</v>
      </c>
      <c r="AV37" s="131">
        <v>111.18568232662192</v>
      </c>
      <c r="AW37" s="131">
        <v>106.99588477366255</v>
      </c>
      <c r="AX37" s="131">
        <v>154.97382198952877</v>
      </c>
      <c r="AY37" s="131">
        <v>184.03361344537817</v>
      </c>
      <c r="AZ37" s="131">
        <v>120.93023255813952</v>
      </c>
      <c r="BA37" s="131">
        <v>280.92485549132948</v>
      </c>
      <c r="BB37" s="131">
        <v>206.42912470952749</v>
      </c>
      <c r="BC37" s="131">
        <v>358.8235294117647</v>
      </c>
      <c r="BD37" s="131">
        <v>37.142857142857146</v>
      </c>
      <c r="BE37" s="132">
        <v>127.04725071464603</v>
      </c>
      <c r="BF37" s="235"/>
      <c r="BG37" s="335"/>
      <c r="BH37" s="153" t="s">
        <v>40</v>
      </c>
      <c r="BI37" s="131">
        <v>41.800174774249932</v>
      </c>
      <c r="BJ37" s="131">
        <v>47.145488029465923</v>
      </c>
      <c r="BK37" s="131">
        <v>64.905098622999617</v>
      </c>
      <c r="BL37" s="131">
        <v>82.092365692742703</v>
      </c>
      <c r="BM37" s="131">
        <v>74.054982817869416</v>
      </c>
      <c r="BN37" s="131">
        <v>108.6021505376344</v>
      </c>
      <c r="BO37" s="131">
        <v>229.99999999999997</v>
      </c>
      <c r="BP37" s="131">
        <v>178.10218978102191</v>
      </c>
      <c r="BQ37" s="131">
        <v>56.709956709956714</v>
      </c>
      <c r="BR37" s="131">
        <v>65.151515151515156</v>
      </c>
      <c r="BS37" s="131">
        <v>-21.412655971479499</v>
      </c>
      <c r="BT37" s="131">
        <v>34.504132231404959</v>
      </c>
      <c r="BU37" s="131">
        <v>108.8888888888889</v>
      </c>
      <c r="BV37" s="131">
        <v>33.226837060702884</v>
      </c>
      <c r="BW37" s="131">
        <v>106.39534883720931</v>
      </c>
      <c r="BX37" s="131">
        <v>31.914893617021267</v>
      </c>
      <c r="BY37" s="131">
        <v>71.666666666666657</v>
      </c>
      <c r="BZ37" s="131">
        <v>59.167950693374415</v>
      </c>
      <c r="CA37" s="131">
        <v>52.331113225499529</v>
      </c>
      <c r="CB37" s="131">
        <v>95.178197064989519</v>
      </c>
      <c r="CC37" s="131">
        <v>-18.090452261306535</v>
      </c>
      <c r="CD37" s="131">
        <v>200.41841004184101</v>
      </c>
      <c r="CE37" s="131">
        <v>75.057208237986274</v>
      </c>
      <c r="CF37" s="131">
        <v>73.611111111111114</v>
      </c>
      <c r="CG37" s="131">
        <v>35.616438356164394</v>
      </c>
      <c r="CH37" s="132">
        <v>54.582280023147447</v>
      </c>
      <c r="CI37" s="235"/>
      <c r="CJ37" s="335"/>
      <c r="CK37" s="153" t="s">
        <v>40</v>
      </c>
      <c r="CL37" s="131">
        <v>3.6757244334197692</v>
      </c>
      <c r="CM37" s="131">
        <v>19.537706611570236</v>
      </c>
      <c r="CN37" s="131">
        <v>51.445340354341496</v>
      </c>
      <c r="CO37" s="131">
        <v>35.738571968265951</v>
      </c>
      <c r="CP37" s="131">
        <v>51.392203659506762</v>
      </c>
      <c r="CQ37" s="131">
        <v>36.273428886438808</v>
      </c>
      <c r="CR37" s="131">
        <v>118.75</v>
      </c>
      <c r="CS37" s="131">
        <v>45.033860045146731</v>
      </c>
      <c r="CT37" s="131">
        <v>27.063829787234049</v>
      </c>
      <c r="CU37" s="131">
        <v>14.285714285714279</v>
      </c>
      <c r="CV37" s="131">
        <v>-40.344134858939654</v>
      </c>
      <c r="CW37" s="131">
        <v>48.640167364016726</v>
      </c>
      <c r="CX37" s="131">
        <v>27.397260273972602</v>
      </c>
      <c r="CY37" s="131">
        <v>-46.643835616438359</v>
      </c>
      <c r="CZ37" s="131">
        <v>24.925521350546177</v>
      </c>
      <c r="DA37" s="131">
        <v>35.186960690316397</v>
      </c>
      <c r="DB37" s="131">
        <v>30.25618374558303</v>
      </c>
      <c r="DC37" s="131">
        <v>36.06666666666667</v>
      </c>
      <c r="DD37" s="131">
        <v>26.471719892266265</v>
      </c>
      <c r="DE37" s="131">
        <v>53.278008298755196</v>
      </c>
      <c r="DF37" s="131">
        <v>-25.342465753424658</v>
      </c>
      <c r="DG37" s="131">
        <v>149.92025518341308</v>
      </c>
      <c r="DH37" s="131">
        <v>20.16541945647894</v>
      </c>
      <c r="DI37" s="131">
        <v>3.4090909090909172</v>
      </c>
      <c r="DJ37" s="131">
        <v>23.841059602649018</v>
      </c>
      <c r="DK37" s="132">
        <v>22.239028108853741</v>
      </c>
      <c r="DL37" s="235"/>
      <c r="DM37" s="235"/>
      <c r="DN37" s="235"/>
      <c r="DO37" s="235"/>
      <c r="DP37" s="235"/>
      <c r="DQ37" s="235"/>
      <c r="DR37" s="235"/>
      <c r="DS37" s="235"/>
      <c r="DT37" s="235"/>
      <c r="DU37" s="235"/>
      <c r="DV37" s="235"/>
      <c r="DW37" s="235"/>
      <c r="DX37" s="235"/>
      <c r="DY37" s="235"/>
      <c r="DZ37" s="235"/>
      <c r="EA37" s="235"/>
      <c r="EB37" s="235"/>
      <c r="EC37" s="235"/>
      <c r="ED37" s="235"/>
      <c r="EE37" s="235"/>
      <c r="EF37" s="235"/>
      <c r="EG37" s="235"/>
      <c r="EH37" s="235"/>
      <c r="EI37" s="235"/>
      <c r="EJ37" s="235"/>
      <c r="EK37" s="235"/>
      <c r="EL37" s="235"/>
      <c r="EM37" s="235"/>
      <c r="EN37" s="235"/>
      <c r="EO37" s="235"/>
      <c r="EP37" s="235"/>
      <c r="EQ37" s="235"/>
      <c r="ER37" s="235"/>
      <c r="ES37" s="235"/>
      <c r="ET37" s="235"/>
      <c r="EU37" s="235"/>
      <c r="EV37" s="235"/>
      <c r="EW37" s="235"/>
      <c r="EX37" s="235"/>
      <c r="EY37" s="235"/>
      <c r="EZ37" s="235"/>
      <c r="FA37" s="235"/>
      <c r="FB37" s="235"/>
      <c r="FC37" s="235"/>
      <c r="FD37" s="235"/>
      <c r="FE37" s="235"/>
      <c r="FF37" s="235"/>
      <c r="FG37" s="235"/>
      <c r="FH37" s="235"/>
      <c r="FI37" s="235"/>
      <c r="FJ37" s="235"/>
      <c r="FK37" s="235"/>
      <c r="FL37" s="235"/>
      <c r="FM37" s="235"/>
      <c r="FN37" s="235"/>
      <c r="FO37" s="235"/>
      <c r="FP37" s="235"/>
      <c r="FQ37" s="235"/>
      <c r="FR37" s="235"/>
      <c r="FS37" s="235"/>
      <c r="FT37" s="235"/>
      <c r="FU37" s="235"/>
      <c r="FV37" s="235"/>
      <c r="FW37" s="235"/>
      <c r="FX37" s="235"/>
      <c r="FY37" s="235"/>
      <c r="FZ37" s="235"/>
      <c r="GA37" s="235"/>
      <c r="GB37" s="235"/>
      <c r="GC37" s="235"/>
      <c r="GD37" s="235"/>
      <c r="GE37" s="235"/>
      <c r="GF37" s="235"/>
      <c r="GG37" s="235"/>
      <c r="GH37" s="235"/>
      <c r="GI37" s="235"/>
      <c r="GJ37" s="235"/>
      <c r="GK37" s="235"/>
      <c r="GL37" s="235"/>
      <c r="GM37" s="235"/>
      <c r="GN37" s="235"/>
      <c r="GO37" s="235"/>
      <c r="GP37" s="235"/>
      <c r="GQ37" s="235"/>
      <c r="GR37" s="235"/>
      <c r="GS37" s="235"/>
      <c r="GT37" s="235"/>
      <c r="GU37" s="235"/>
      <c r="GV37" s="235"/>
      <c r="GW37" s="235"/>
      <c r="GX37" s="235"/>
      <c r="GY37" s="235"/>
      <c r="GZ37" s="235"/>
      <c r="HA37" s="235"/>
      <c r="HB37" s="235"/>
      <c r="HC37" s="235"/>
      <c r="HD37" s="235"/>
      <c r="HE37" s="235"/>
      <c r="HF37" s="235"/>
      <c r="HG37" s="235"/>
      <c r="HH37" s="235"/>
      <c r="HI37" s="235"/>
      <c r="HJ37" s="235"/>
      <c r="HK37" s="235"/>
      <c r="HL37" s="235"/>
      <c r="HM37" s="235"/>
      <c r="HN37" s="235"/>
      <c r="HO37" s="235"/>
      <c r="HP37" s="235"/>
    </row>
    <row r="38" spans="1:224" s="307" customFormat="1" ht="12" x14ac:dyDescent="0.2">
      <c r="A38" s="335"/>
      <c r="B38" s="159" t="s">
        <v>41</v>
      </c>
      <c r="C38" s="121">
        <v>3424</v>
      </c>
      <c r="D38" s="121">
        <v>2819</v>
      </c>
      <c r="E38" s="121">
        <v>9880</v>
      </c>
      <c r="F38" s="121">
        <v>1247</v>
      </c>
      <c r="G38" s="121">
        <v>637</v>
      </c>
      <c r="H38" s="121">
        <v>348</v>
      </c>
      <c r="I38" s="121">
        <v>67</v>
      </c>
      <c r="J38" s="121">
        <v>395</v>
      </c>
      <c r="K38" s="121">
        <v>362</v>
      </c>
      <c r="L38" s="121">
        <v>281</v>
      </c>
      <c r="M38" s="121">
        <v>2528</v>
      </c>
      <c r="N38" s="121">
        <v>426</v>
      </c>
      <c r="O38" s="121">
        <v>46</v>
      </c>
      <c r="P38" s="121">
        <v>284</v>
      </c>
      <c r="Q38" s="121">
        <v>464</v>
      </c>
      <c r="R38" s="121">
        <v>275</v>
      </c>
      <c r="S38" s="121">
        <v>746</v>
      </c>
      <c r="T38" s="121">
        <v>483</v>
      </c>
      <c r="U38" s="121">
        <v>1181</v>
      </c>
      <c r="V38" s="121">
        <v>1003</v>
      </c>
      <c r="W38" s="121">
        <v>101</v>
      </c>
      <c r="X38" s="121">
        <v>1163</v>
      </c>
      <c r="Y38" s="121">
        <v>5287</v>
      </c>
      <c r="Z38" s="121">
        <v>85</v>
      </c>
      <c r="AA38" s="121">
        <v>60</v>
      </c>
      <c r="AB38" s="122">
        <v>33592</v>
      </c>
      <c r="AC38" s="235"/>
      <c r="AD38" s="335"/>
      <c r="AE38" s="159" t="s">
        <v>41</v>
      </c>
      <c r="AF38" s="129">
        <v>93.884484711211783</v>
      </c>
      <c r="AG38" s="129">
        <v>30.50925925925927</v>
      </c>
      <c r="AH38" s="129">
        <v>58.536585365853668</v>
      </c>
      <c r="AI38" s="129">
        <v>62.369791666666671</v>
      </c>
      <c r="AJ38" s="129">
        <v>68.073878627968341</v>
      </c>
      <c r="AK38" s="129">
        <v>74</v>
      </c>
      <c r="AL38" s="129">
        <v>318.75</v>
      </c>
      <c r="AM38" s="129">
        <v>120.67039106145252</v>
      </c>
      <c r="AN38" s="129">
        <v>22.711864406779657</v>
      </c>
      <c r="AO38" s="129">
        <v>121.25984251968505</v>
      </c>
      <c r="AP38" s="129">
        <v>79.92882562277579</v>
      </c>
      <c r="AQ38" s="129">
        <v>47.916666666666671</v>
      </c>
      <c r="AR38" s="129">
        <v>4.5454545454545414</v>
      </c>
      <c r="AS38" s="129">
        <v>89.333333333333329</v>
      </c>
      <c r="AT38" s="129">
        <v>127.45098039215685</v>
      </c>
      <c r="AU38" s="129">
        <v>-18.154761904761905</v>
      </c>
      <c r="AV38" s="129">
        <v>2.4725274725274637</v>
      </c>
      <c r="AW38" s="129">
        <v>4.5454545454545414</v>
      </c>
      <c r="AX38" s="129">
        <v>62.672176308539939</v>
      </c>
      <c r="AY38" s="129">
        <v>18.55791962174942</v>
      </c>
      <c r="AZ38" s="129">
        <v>29.487179487179493</v>
      </c>
      <c r="BA38" s="129">
        <v>-6.1339790153349449</v>
      </c>
      <c r="BB38" s="129">
        <v>53.24637681159421</v>
      </c>
      <c r="BC38" s="129">
        <v>226.92307692307691</v>
      </c>
      <c r="BD38" s="129">
        <v>93.548387096774206</v>
      </c>
      <c r="BE38" s="130">
        <v>51.759656652360505</v>
      </c>
      <c r="BF38" s="235"/>
      <c r="BG38" s="335"/>
      <c r="BH38" s="159" t="s">
        <v>41</v>
      </c>
      <c r="BI38" s="129">
        <v>59.492210040392379</v>
      </c>
      <c r="BJ38" s="129">
        <v>40.513104466592843</v>
      </c>
      <c r="BK38" s="129">
        <v>62.128314559574619</v>
      </c>
      <c r="BL38" s="129">
        <v>73.810825587752873</v>
      </c>
      <c r="BM38" s="129">
        <v>71.696149843912593</v>
      </c>
      <c r="BN38" s="129">
        <v>94.154488517745307</v>
      </c>
      <c r="BO38" s="129">
        <v>260.86956521739131</v>
      </c>
      <c r="BP38" s="129">
        <v>155.4083885209713</v>
      </c>
      <c r="BQ38" s="129">
        <v>43.461030383091149</v>
      </c>
      <c r="BR38" s="129">
        <v>83.375959079283874</v>
      </c>
      <c r="BS38" s="129">
        <v>2.7490242660783926</v>
      </c>
      <c r="BT38" s="129">
        <v>39.507772020725398</v>
      </c>
      <c r="BU38" s="129">
        <v>57.303370786516858</v>
      </c>
      <c r="BV38" s="129">
        <v>51.403887688984874</v>
      </c>
      <c r="BW38" s="129">
        <v>114.23357664233578</v>
      </c>
      <c r="BX38" s="129">
        <v>11.042183622828784</v>
      </c>
      <c r="BY38" s="129">
        <v>40.72481572481572</v>
      </c>
      <c r="BZ38" s="129">
        <v>36.453645364536456</v>
      </c>
      <c r="CA38" s="129">
        <v>56.555993247045592</v>
      </c>
      <c r="CB38" s="129">
        <v>59.166666666666657</v>
      </c>
      <c r="CC38" s="129">
        <v>-4.6931407942238268</v>
      </c>
      <c r="CD38" s="129">
        <v>69.580777096114517</v>
      </c>
      <c r="CE38" s="129">
        <v>65.434782608695656</v>
      </c>
      <c r="CF38" s="129">
        <v>114.28571428571428</v>
      </c>
      <c r="CG38" s="129">
        <v>52.884615384615373</v>
      </c>
      <c r="CH38" s="130">
        <v>53.445641100276518</v>
      </c>
      <c r="CI38" s="235"/>
      <c r="CJ38" s="335"/>
      <c r="CK38" s="159" t="s">
        <v>41</v>
      </c>
      <c r="CL38" s="129">
        <v>38.802915973909705</v>
      </c>
      <c r="CM38" s="129">
        <v>27.586206896551737</v>
      </c>
      <c r="CN38" s="129">
        <v>64.455200715525862</v>
      </c>
      <c r="CO38" s="129">
        <v>55.955572577556502</v>
      </c>
      <c r="CP38" s="129">
        <v>62.237237237237238</v>
      </c>
      <c r="CQ38" s="129">
        <v>82.585751978891821</v>
      </c>
      <c r="CR38" s="129">
        <v>227.53623188405797</v>
      </c>
      <c r="CS38" s="129">
        <v>93.17889317889319</v>
      </c>
      <c r="CT38" s="129">
        <v>39.534883720930239</v>
      </c>
      <c r="CU38" s="129">
        <v>53.923205342237068</v>
      </c>
      <c r="CV38" s="129">
        <v>-10.50973331833015</v>
      </c>
      <c r="CW38" s="129">
        <v>57.793522267206484</v>
      </c>
      <c r="CX38" s="129">
        <v>45.736434108527121</v>
      </c>
      <c r="CY38" s="129">
        <v>-3.9957939011566745</v>
      </c>
      <c r="CZ38" s="129">
        <v>70.179372197309405</v>
      </c>
      <c r="DA38" s="129">
        <v>22.971741112123965</v>
      </c>
      <c r="DB38" s="129">
        <v>27.777777777777768</v>
      </c>
      <c r="DC38" s="129">
        <v>35.65789473684211</v>
      </c>
      <c r="DD38" s="129">
        <v>49.979959919839679</v>
      </c>
      <c r="DE38" s="129">
        <v>46.48155192088246</v>
      </c>
      <c r="DF38" s="129">
        <v>-19.540229885057471</v>
      </c>
      <c r="DG38" s="129">
        <v>92.78866194247604</v>
      </c>
      <c r="DH38" s="129">
        <v>44.406894221020622</v>
      </c>
      <c r="DI38" s="129">
        <v>66.206896551724142</v>
      </c>
      <c r="DJ38" s="129">
        <v>56.521739130434788</v>
      </c>
      <c r="DK38" s="130">
        <v>42.875833597967606</v>
      </c>
      <c r="DL38" s="235"/>
      <c r="DM38" s="235"/>
      <c r="DN38" s="235"/>
      <c r="DO38" s="235"/>
      <c r="DP38" s="235"/>
      <c r="DQ38" s="235"/>
      <c r="DR38" s="235"/>
      <c r="DS38" s="235"/>
      <c r="DT38" s="235"/>
      <c r="DU38" s="235"/>
      <c r="DV38" s="235"/>
      <c r="DW38" s="235"/>
      <c r="DX38" s="235"/>
      <c r="DY38" s="235"/>
      <c r="DZ38" s="235"/>
      <c r="EA38" s="235"/>
      <c r="EB38" s="235"/>
      <c r="EC38" s="235"/>
      <c r="ED38" s="235"/>
      <c r="EE38" s="235"/>
      <c r="EF38" s="235"/>
      <c r="EG38" s="235"/>
      <c r="EH38" s="235"/>
      <c r="EI38" s="235"/>
      <c r="EJ38" s="235"/>
      <c r="EK38" s="235"/>
      <c r="EL38" s="235"/>
      <c r="EM38" s="235"/>
      <c r="EN38" s="235"/>
      <c r="EO38" s="235"/>
      <c r="EP38" s="235"/>
      <c r="EQ38" s="235"/>
      <c r="ER38" s="235"/>
      <c r="ES38" s="235"/>
      <c r="ET38" s="235"/>
      <c r="EU38" s="235"/>
      <c r="EV38" s="235"/>
      <c r="EW38" s="235"/>
      <c r="EX38" s="235"/>
      <c r="EY38" s="235"/>
      <c r="EZ38" s="235"/>
      <c r="FA38" s="235"/>
      <c r="FB38" s="235"/>
      <c r="FC38" s="235"/>
      <c r="FD38" s="235"/>
      <c r="FE38" s="235"/>
      <c r="FF38" s="235"/>
      <c r="FG38" s="235"/>
      <c r="FH38" s="235"/>
      <c r="FI38" s="235"/>
      <c r="FJ38" s="235"/>
      <c r="FK38" s="235"/>
      <c r="FL38" s="235"/>
      <c r="FM38" s="235"/>
      <c r="FN38" s="235"/>
      <c r="FO38" s="235"/>
      <c r="FP38" s="235"/>
      <c r="FQ38" s="235"/>
      <c r="FR38" s="235"/>
      <c r="FS38" s="235"/>
      <c r="FT38" s="235"/>
      <c r="FU38" s="235"/>
      <c r="FV38" s="235"/>
      <c r="FW38" s="235"/>
      <c r="FX38" s="235"/>
      <c r="FY38" s="235"/>
      <c r="FZ38" s="235"/>
      <c r="GA38" s="235"/>
      <c r="GB38" s="235"/>
      <c r="GC38" s="235"/>
      <c r="GD38" s="235"/>
      <c r="GE38" s="235"/>
      <c r="GF38" s="235"/>
      <c r="GG38" s="235"/>
      <c r="GH38" s="235"/>
      <c r="GI38" s="235"/>
      <c r="GJ38" s="235"/>
      <c r="GK38" s="235"/>
      <c r="GL38" s="235"/>
      <c r="GM38" s="235"/>
      <c r="GN38" s="235"/>
      <c r="GO38" s="235"/>
      <c r="GP38" s="235"/>
      <c r="GQ38" s="235"/>
      <c r="GR38" s="235"/>
      <c r="GS38" s="235"/>
      <c r="GT38" s="235"/>
      <c r="GU38" s="235"/>
      <c r="GV38" s="235"/>
      <c r="GW38" s="235"/>
      <c r="GX38" s="235"/>
      <c r="GY38" s="235"/>
      <c r="GZ38" s="235"/>
      <c r="HA38" s="235"/>
      <c r="HB38" s="235"/>
      <c r="HC38" s="235"/>
      <c r="HD38" s="235"/>
      <c r="HE38" s="235"/>
      <c r="HF38" s="235"/>
      <c r="HG38" s="235"/>
      <c r="HH38" s="235"/>
      <c r="HI38" s="235"/>
      <c r="HJ38" s="235"/>
      <c r="HK38" s="235"/>
      <c r="HL38" s="235"/>
      <c r="HM38" s="235"/>
      <c r="HN38" s="235"/>
      <c r="HO38" s="235"/>
      <c r="HP38" s="235"/>
    </row>
    <row r="39" spans="1:224" s="235" customFormat="1" ht="12" x14ac:dyDescent="0.2">
      <c r="A39" s="330"/>
      <c r="B39" s="157" t="s">
        <v>42</v>
      </c>
      <c r="C39" s="125">
        <v>3190</v>
      </c>
      <c r="D39" s="125">
        <v>3287</v>
      </c>
      <c r="E39" s="125">
        <v>9124</v>
      </c>
      <c r="F39" s="125">
        <v>1168</v>
      </c>
      <c r="G39" s="125">
        <v>580</v>
      </c>
      <c r="H39" s="125">
        <v>362</v>
      </c>
      <c r="I39" s="125">
        <v>38</v>
      </c>
      <c r="J39" s="125">
        <v>381</v>
      </c>
      <c r="K39" s="125">
        <v>524</v>
      </c>
      <c r="L39" s="125">
        <v>306</v>
      </c>
      <c r="M39" s="125">
        <v>2281</v>
      </c>
      <c r="N39" s="125">
        <v>700</v>
      </c>
      <c r="O39" s="125">
        <v>46</v>
      </c>
      <c r="P39" s="125">
        <v>522</v>
      </c>
      <c r="Q39" s="125">
        <v>402</v>
      </c>
      <c r="R39" s="125">
        <v>327</v>
      </c>
      <c r="S39" s="125">
        <v>759</v>
      </c>
      <c r="T39" s="125">
        <v>439</v>
      </c>
      <c r="U39" s="125">
        <v>1014</v>
      </c>
      <c r="V39" s="125">
        <v>1053</v>
      </c>
      <c r="W39" s="125">
        <v>72</v>
      </c>
      <c r="X39" s="125">
        <v>1365</v>
      </c>
      <c r="Y39" s="125">
        <v>4030</v>
      </c>
      <c r="Z39" s="125">
        <v>98</v>
      </c>
      <c r="AA39" s="125">
        <v>64</v>
      </c>
      <c r="AB39" s="126">
        <v>32132</v>
      </c>
      <c r="AD39" s="330"/>
      <c r="AE39" s="157" t="s">
        <v>42</v>
      </c>
      <c r="AF39" s="133">
        <v>24.560718469347908</v>
      </c>
      <c r="AG39" s="133">
        <v>42.726877985236641</v>
      </c>
      <c r="AH39" s="133">
        <v>12.850958565244275</v>
      </c>
      <c r="AI39" s="133">
        <v>30.79507278835387</v>
      </c>
      <c r="AJ39" s="133">
        <v>13.502935420743633</v>
      </c>
      <c r="AK39" s="133">
        <v>-20.264317180616743</v>
      </c>
      <c r="AL39" s="133">
        <v>-36.666666666666671</v>
      </c>
      <c r="AM39" s="133">
        <v>10.755813953488369</v>
      </c>
      <c r="AN39" s="133">
        <v>10.54852320675106</v>
      </c>
      <c r="AO39" s="133">
        <v>49.268292682926827</v>
      </c>
      <c r="AP39" s="133">
        <v>20.179135932560598</v>
      </c>
      <c r="AQ39" s="133">
        <v>45.22821576763485</v>
      </c>
      <c r="AR39" s="133">
        <v>-4.1666666666666625</v>
      </c>
      <c r="AS39" s="133">
        <v>146.22641509433961</v>
      </c>
      <c r="AT39" s="133">
        <v>16.860465116279077</v>
      </c>
      <c r="AU39" s="133">
        <v>-27.97356828193832</v>
      </c>
      <c r="AV39" s="133">
        <v>12.27810650887573</v>
      </c>
      <c r="AW39" s="133">
        <v>-19.597069597069595</v>
      </c>
      <c r="AX39" s="133">
        <v>5.6249999999999911</v>
      </c>
      <c r="AY39" s="133">
        <v>6.7951318458417953</v>
      </c>
      <c r="AZ39" s="133">
        <v>-16.279069767441857</v>
      </c>
      <c r="BA39" s="133">
        <v>4.3577981651376163</v>
      </c>
      <c r="BB39" s="133">
        <v>-3.0084235860409092</v>
      </c>
      <c r="BC39" s="133">
        <v>216.12903225806451</v>
      </c>
      <c r="BD39" s="133">
        <v>12.280701754385959</v>
      </c>
      <c r="BE39" s="134">
        <v>14.214623396011806</v>
      </c>
      <c r="BG39" s="330"/>
      <c r="BH39" s="157" t="s">
        <v>42</v>
      </c>
      <c r="BI39" s="133">
        <v>47.963917525773205</v>
      </c>
      <c r="BJ39" s="133">
        <v>41.173423131718678</v>
      </c>
      <c r="BK39" s="133">
        <v>44.324783269282328</v>
      </c>
      <c r="BL39" s="133">
        <v>59.698750918442322</v>
      </c>
      <c r="BM39" s="133">
        <v>51.494565217391312</v>
      </c>
      <c r="BN39" s="133">
        <v>38.478027867095399</v>
      </c>
      <c r="BO39" s="133">
        <v>92.452830188679243</v>
      </c>
      <c r="BP39" s="133">
        <v>92.973651191969893</v>
      </c>
      <c r="BQ39" s="133">
        <v>30.787977254264831</v>
      </c>
      <c r="BR39" s="133">
        <v>71.644295302013418</v>
      </c>
      <c r="BS39" s="133">
        <v>6.9952509305609034</v>
      </c>
      <c r="BT39" s="133">
        <v>41.706539074960133</v>
      </c>
      <c r="BU39" s="133">
        <v>35.766423357664223</v>
      </c>
      <c r="BV39" s="133">
        <v>81.185185185185176</v>
      </c>
      <c r="BW39" s="133">
        <v>76.681614349775785</v>
      </c>
      <c r="BX39" s="133">
        <v>-3.0158730158730163</v>
      </c>
      <c r="BY39" s="133">
        <v>32.378472222222229</v>
      </c>
      <c r="BZ39" s="133">
        <v>17.984308992154485</v>
      </c>
      <c r="CA39" s="133">
        <v>38.69199853854586</v>
      </c>
      <c r="CB39" s="133">
        <v>40.631730078966257</v>
      </c>
      <c r="CC39" s="133">
        <v>-7.4380165289256173</v>
      </c>
      <c r="CD39" s="133">
        <v>43.443627450980379</v>
      </c>
      <c r="CE39" s="133">
        <v>41.686847599164921</v>
      </c>
      <c r="CF39" s="133">
        <v>138.75968992248059</v>
      </c>
      <c r="CG39" s="133">
        <v>38.509316770186345</v>
      </c>
      <c r="CH39" s="134">
        <v>40.164378286663215</v>
      </c>
      <c r="CJ39" s="330"/>
      <c r="CK39" s="157" t="s">
        <v>42</v>
      </c>
      <c r="CL39" s="133">
        <v>47.963917525773205</v>
      </c>
      <c r="CM39" s="133">
        <v>41.173423131718678</v>
      </c>
      <c r="CN39" s="133">
        <v>44.324783269282328</v>
      </c>
      <c r="CO39" s="133">
        <v>59.698750918442322</v>
      </c>
      <c r="CP39" s="133">
        <v>51.494565217391312</v>
      </c>
      <c r="CQ39" s="133">
        <v>38.478027867095399</v>
      </c>
      <c r="CR39" s="133">
        <v>92.452830188679243</v>
      </c>
      <c r="CS39" s="133">
        <v>92.973651191969893</v>
      </c>
      <c r="CT39" s="133">
        <v>30.787977254264831</v>
      </c>
      <c r="CU39" s="133">
        <v>71.644295302013418</v>
      </c>
      <c r="CV39" s="133">
        <v>6.9952509305609034</v>
      </c>
      <c r="CW39" s="133">
        <v>41.706539074960133</v>
      </c>
      <c r="CX39" s="133">
        <v>35.766423357664223</v>
      </c>
      <c r="CY39" s="133">
        <v>81.185185185185176</v>
      </c>
      <c r="CZ39" s="133">
        <v>76.681614349775785</v>
      </c>
      <c r="DA39" s="133">
        <v>-3.0158730158730163</v>
      </c>
      <c r="DB39" s="133">
        <v>32.378472222222229</v>
      </c>
      <c r="DC39" s="133">
        <v>17.984308992154485</v>
      </c>
      <c r="DD39" s="133">
        <v>38.69199853854586</v>
      </c>
      <c r="DE39" s="133">
        <v>40.631730078966257</v>
      </c>
      <c r="DF39" s="133">
        <v>-7.4380165289256173</v>
      </c>
      <c r="DG39" s="133">
        <v>43.443627450980379</v>
      </c>
      <c r="DH39" s="133">
        <v>41.686847599164921</v>
      </c>
      <c r="DI39" s="133">
        <v>138.75968992248059</v>
      </c>
      <c r="DJ39" s="133">
        <v>38.509316770186345</v>
      </c>
      <c r="DK39" s="134">
        <v>40.164378286663215</v>
      </c>
    </row>
    <row r="40" spans="1:224" s="235" customFormat="1" ht="12" x14ac:dyDescent="0.2">
      <c r="A40" s="329">
        <v>2022</v>
      </c>
      <c r="B40" s="154" t="s">
        <v>39</v>
      </c>
      <c r="C40" s="127">
        <v>2211</v>
      </c>
      <c r="D40" s="127">
        <v>2434</v>
      </c>
      <c r="E40" s="127">
        <v>6340</v>
      </c>
      <c r="F40" s="127">
        <v>844</v>
      </c>
      <c r="G40" s="127">
        <v>510</v>
      </c>
      <c r="H40" s="127">
        <v>257</v>
      </c>
      <c r="I40" s="127">
        <v>26</v>
      </c>
      <c r="J40" s="127">
        <v>154</v>
      </c>
      <c r="K40" s="127">
        <v>311</v>
      </c>
      <c r="L40" s="127">
        <v>228</v>
      </c>
      <c r="M40" s="127">
        <v>1051</v>
      </c>
      <c r="N40" s="127">
        <v>443</v>
      </c>
      <c r="O40" s="127">
        <v>79</v>
      </c>
      <c r="P40" s="127">
        <v>241</v>
      </c>
      <c r="Q40" s="127">
        <v>366</v>
      </c>
      <c r="R40" s="127">
        <v>167</v>
      </c>
      <c r="S40" s="127">
        <v>563</v>
      </c>
      <c r="T40" s="127">
        <v>333</v>
      </c>
      <c r="U40" s="127">
        <v>706</v>
      </c>
      <c r="V40" s="127">
        <v>1142</v>
      </c>
      <c r="W40" s="127">
        <v>119</v>
      </c>
      <c r="X40" s="127">
        <v>754</v>
      </c>
      <c r="Y40" s="127">
        <v>2716</v>
      </c>
      <c r="Z40" s="127">
        <v>57</v>
      </c>
      <c r="AA40" s="127">
        <v>63</v>
      </c>
      <c r="AB40" s="128">
        <v>22115</v>
      </c>
      <c r="AD40" s="329">
        <v>2022</v>
      </c>
      <c r="AE40" s="154" t="s">
        <v>39</v>
      </c>
      <c r="AF40" s="135">
        <v>-3.7440139312146292</v>
      </c>
      <c r="AG40" s="135">
        <v>5.964301262516325</v>
      </c>
      <c r="AH40" s="135">
        <v>-3.5301278149726056</v>
      </c>
      <c r="AI40" s="135">
        <v>1.9323671497584627</v>
      </c>
      <c r="AJ40" s="135">
        <v>12.831858407079654</v>
      </c>
      <c r="AK40" s="135">
        <v>-7.885304659498205</v>
      </c>
      <c r="AL40" s="135">
        <v>-49.019607843137258</v>
      </c>
      <c r="AM40" s="135">
        <v>-61.881188118811878</v>
      </c>
      <c r="AN40" s="135">
        <v>-4.6012269938650263</v>
      </c>
      <c r="AO40" s="135">
        <v>21.276595744680861</v>
      </c>
      <c r="AP40" s="135">
        <v>-31.575520833333336</v>
      </c>
      <c r="AQ40" s="135">
        <v>52.758620689655174</v>
      </c>
      <c r="AR40" s="135">
        <v>92.682926829268283</v>
      </c>
      <c r="AS40" s="135">
        <v>2.5531914893617058</v>
      </c>
      <c r="AT40" s="135">
        <v>14.375000000000004</v>
      </c>
      <c r="AU40" s="135">
        <v>-49.546827794561935</v>
      </c>
      <c r="AV40" s="135">
        <v>-6.3227953410981748</v>
      </c>
      <c r="AW40" s="135">
        <v>-37.169811320754718</v>
      </c>
      <c r="AX40" s="135">
        <v>12.599681020733655</v>
      </c>
      <c r="AY40" s="135">
        <v>34.669811320754704</v>
      </c>
      <c r="AZ40" s="135">
        <v>75</v>
      </c>
      <c r="BA40" s="135">
        <v>-9.8086124401913892</v>
      </c>
      <c r="BB40" s="135">
        <v>-26.475365457498647</v>
      </c>
      <c r="BC40" s="135">
        <v>21.276595744680861</v>
      </c>
      <c r="BD40" s="135">
        <v>23.529411764705888</v>
      </c>
      <c r="BE40" s="136">
        <v>-6.8802896964082709</v>
      </c>
      <c r="BG40" s="329">
        <v>2022</v>
      </c>
      <c r="BH40" s="154" t="s">
        <v>39</v>
      </c>
      <c r="BI40" s="135">
        <v>-3.7440139312146292</v>
      </c>
      <c r="BJ40" s="135">
        <v>5.964301262516325</v>
      </c>
      <c r="BK40" s="135">
        <v>-3.5301278149726056</v>
      </c>
      <c r="BL40" s="135">
        <v>1.9323671497584627</v>
      </c>
      <c r="BM40" s="135">
        <v>12.831858407079654</v>
      </c>
      <c r="BN40" s="135">
        <v>-7.885304659498205</v>
      </c>
      <c r="BO40" s="135">
        <v>-49.019607843137258</v>
      </c>
      <c r="BP40" s="135">
        <v>-61.881188118811878</v>
      </c>
      <c r="BQ40" s="135">
        <v>-4.6012269938650263</v>
      </c>
      <c r="BR40" s="135">
        <v>21.276595744680861</v>
      </c>
      <c r="BS40" s="135">
        <v>-31.575520833333336</v>
      </c>
      <c r="BT40" s="135">
        <v>52.758620689655174</v>
      </c>
      <c r="BU40" s="135">
        <v>92.682926829268283</v>
      </c>
      <c r="BV40" s="135">
        <v>2.5531914893617058</v>
      </c>
      <c r="BW40" s="135">
        <v>14.375000000000004</v>
      </c>
      <c r="BX40" s="135">
        <v>-49.546827794561935</v>
      </c>
      <c r="BY40" s="135">
        <v>-6.3227953410981748</v>
      </c>
      <c r="BZ40" s="135">
        <v>-37.169811320754718</v>
      </c>
      <c r="CA40" s="135">
        <v>12.599681020733655</v>
      </c>
      <c r="CB40" s="135">
        <v>34.669811320754704</v>
      </c>
      <c r="CC40" s="135">
        <v>75</v>
      </c>
      <c r="CD40" s="135">
        <v>-9.8086124401913892</v>
      </c>
      <c r="CE40" s="135">
        <v>-26.475365457498647</v>
      </c>
      <c r="CF40" s="135">
        <v>21.276595744680861</v>
      </c>
      <c r="CG40" s="135">
        <v>23.529411764705888</v>
      </c>
      <c r="CH40" s="136">
        <v>-6.8802896964082709</v>
      </c>
      <c r="CJ40" s="329">
        <v>2022</v>
      </c>
      <c r="CK40" s="154" t="s">
        <v>39</v>
      </c>
      <c r="CL40" s="135">
        <v>44.216654011642632</v>
      </c>
      <c r="CM40" s="135">
        <v>33.587509077705157</v>
      </c>
      <c r="CN40" s="135">
        <v>31.721644826028019</v>
      </c>
      <c r="CO40" s="135">
        <v>52.126917712691778</v>
      </c>
      <c r="CP40" s="135">
        <v>48.764629388816651</v>
      </c>
      <c r="CQ40" s="135">
        <v>18.249534450651762</v>
      </c>
      <c r="CR40" s="135">
        <v>30.656934306569351</v>
      </c>
      <c r="CS40" s="135">
        <v>30.101010101010097</v>
      </c>
      <c r="CT40" s="135">
        <v>22.786759045419558</v>
      </c>
      <c r="CU40" s="135">
        <v>71.451612903225808</v>
      </c>
      <c r="CV40" s="135">
        <v>39.350372736954206</v>
      </c>
      <c r="CW40" s="135">
        <v>51.135473766640558</v>
      </c>
      <c r="CX40" s="135">
        <v>53.424657534246563</v>
      </c>
      <c r="CY40" s="135">
        <v>81.268436578171091</v>
      </c>
      <c r="CZ40" s="135">
        <v>63.673057517658926</v>
      </c>
      <c r="DA40" s="135">
        <v>-18.489984591679509</v>
      </c>
      <c r="DB40" s="135">
        <v>22.838499184339312</v>
      </c>
      <c r="DC40" s="135">
        <v>-1.2914093206063959</v>
      </c>
      <c r="DD40" s="135">
        <v>43.784786641929507</v>
      </c>
      <c r="DE40" s="135">
        <v>38.689496213368457</v>
      </c>
      <c r="DF40" s="135">
        <v>40.72727272727272</v>
      </c>
      <c r="DG40" s="135">
        <v>23.357468490211851</v>
      </c>
      <c r="DH40" s="135">
        <v>26.997617156473396</v>
      </c>
      <c r="DI40" s="135">
        <v>162.80991735537191</v>
      </c>
      <c r="DJ40" s="135">
        <v>35.05747126436782</v>
      </c>
      <c r="DK40" s="136">
        <v>33.67787594138121</v>
      </c>
    </row>
    <row r="41" spans="1:224" s="235" customFormat="1" ht="12" x14ac:dyDescent="0.2">
      <c r="A41" s="330"/>
      <c r="B41" s="157" t="s">
        <v>40</v>
      </c>
      <c r="C41" s="125">
        <v>2548</v>
      </c>
      <c r="D41" s="125">
        <v>1915</v>
      </c>
      <c r="E41" s="125">
        <v>6012</v>
      </c>
      <c r="F41" s="125">
        <v>828</v>
      </c>
      <c r="G41" s="125">
        <v>591</v>
      </c>
      <c r="H41" s="125">
        <v>422</v>
      </c>
      <c r="I41" s="125">
        <v>26</v>
      </c>
      <c r="J41" s="125">
        <v>244</v>
      </c>
      <c r="K41" s="125">
        <v>463</v>
      </c>
      <c r="L41" s="125">
        <v>260</v>
      </c>
      <c r="M41" s="125">
        <v>1090</v>
      </c>
      <c r="N41" s="125">
        <v>579</v>
      </c>
      <c r="O41" s="125">
        <v>58</v>
      </c>
      <c r="P41" s="125">
        <v>268</v>
      </c>
      <c r="Q41" s="125">
        <v>470</v>
      </c>
      <c r="R41" s="125">
        <v>247</v>
      </c>
      <c r="S41" s="125">
        <v>772</v>
      </c>
      <c r="T41" s="125">
        <v>400</v>
      </c>
      <c r="U41" s="125">
        <v>594</v>
      </c>
      <c r="V41" s="125">
        <v>1238</v>
      </c>
      <c r="W41" s="125">
        <v>127</v>
      </c>
      <c r="X41" s="125">
        <v>1026</v>
      </c>
      <c r="Y41" s="125">
        <v>2915</v>
      </c>
      <c r="Z41" s="125">
        <v>68</v>
      </c>
      <c r="AA41" s="125">
        <v>76</v>
      </c>
      <c r="AB41" s="126">
        <v>23237</v>
      </c>
      <c r="AD41" s="330"/>
      <c r="AE41" s="157" t="s">
        <v>40</v>
      </c>
      <c r="AF41" s="133">
        <v>-0.8945935433683383</v>
      </c>
      <c r="AG41" s="133">
        <v>-23.307969563476171</v>
      </c>
      <c r="AH41" s="133">
        <v>-10.549025442642467</v>
      </c>
      <c r="AI41" s="133">
        <v>-25</v>
      </c>
      <c r="AJ41" s="133">
        <v>5.3475935828876997</v>
      </c>
      <c r="AK41" s="133">
        <v>39.273927392739274</v>
      </c>
      <c r="AL41" s="133">
        <v>-45.833333333333336</v>
      </c>
      <c r="AM41" s="133">
        <v>-31.843575418994419</v>
      </c>
      <c r="AN41" s="133">
        <v>16.331658291457284</v>
      </c>
      <c r="AO41" s="133">
        <v>4.8387096774193505</v>
      </c>
      <c r="AP41" s="133">
        <v>-45.253641386238073</v>
      </c>
      <c r="AQ41" s="133">
        <v>60.387811634349035</v>
      </c>
      <c r="AR41" s="133">
        <v>9.4339622641509422</v>
      </c>
      <c r="AS41" s="133">
        <v>47.252747252747263</v>
      </c>
      <c r="AT41" s="133">
        <v>20.512820512820507</v>
      </c>
      <c r="AU41" s="133">
        <v>-14.53287197231834</v>
      </c>
      <c r="AV41" s="133">
        <v>-18.220338983050844</v>
      </c>
      <c r="AW41" s="133">
        <v>-20.477137176938363</v>
      </c>
      <c r="AX41" s="133">
        <v>-39.014373716632441</v>
      </c>
      <c r="AY41" s="133">
        <v>22.090729783037478</v>
      </c>
      <c r="AZ41" s="133">
        <v>33.68421052631578</v>
      </c>
      <c r="BA41" s="133">
        <v>-22.154779969650985</v>
      </c>
      <c r="BB41" s="133">
        <v>-26.314459049544993</v>
      </c>
      <c r="BC41" s="133">
        <v>-12.820512820512819</v>
      </c>
      <c r="BD41" s="133">
        <v>58.333333333333329</v>
      </c>
      <c r="BE41" s="134">
        <v>-13.952971671912607</v>
      </c>
      <c r="BG41" s="330"/>
      <c r="BH41" s="157" t="s">
        <v>40</v>
      </c>
      <c r="BI41" s="133">
        <v>-2.2391125718981053</v>
      </c>
      <c r="BJ41" s="133">
        <v>-9.282436378806846</v>
      </c>
      <c r="BK41" s="133">
        <v>-7.078913713984802</v>
      </c>
      <c r="BL41" s="133">
        <v>-13.457556935817806</v>
      </c>
      <c r="BM41" s="133">
        <v>8.6870681145113426</v>
      </c>
      <c r="BN41" s="133">
        <v>16.666666666666675</v>
      </c>
      <c r="BO41" s="133">
        <v>-47.474747474747467</v>
      </c>
      <c r="BP41" s="133">
        <v>-47.769028871391072</v>
      </c>
      <c r="BQ41" s="133">
        <v>6.9060773480662974</v>
      </c>
      <c r="BR41" s="133">
        <v>11.926605504587151</v>
      </c>
      <c r="BS41" s="133">
        <v>-39.29685284944712</v>
      </c>
      <c r="BT41" s="133">
        <v>56.989247311827953</v>
      </c>
      <c r="BU41" s="133">
        <v>45.744680851063826</v>
      </c>
      <c r="BV41" s="133">
        <v>22.062350119904075</v>
      </c>
      <c r="BW41" s="133">
        <v>17.746478873239436</v>
      </c>
      <c r="BX41" s="133">
        <v>-33.225806451612904</v>
      </c>
      <c r="BY41" s="133">
        <v>-13.592233009708742</v>
      </c>
      <c r="BZ41" s="133">
        <v>-29.041626331074543</v>
      </c>
      <c r="CA41" s="133">
        <v>-18.800749531542781</v>
      </c>
      <c r="CB41" s="133">
        <v>27.819548872180455</v>
      </c>
      <c r="CC41" s="133">
        <v>50.920245398772998</v>
      </c>
      <c r="CD41" s="133">
        <v>-17.363045496750228</v>
      </c>
      <c r="CE41" s="133">
        <v>-26.392156862745097</v>
      </c>
      <c r="CF41" s="133">
        <v>0</v>
      </c>
      <c r="CG41" s="133">
        <v>40.404040404040401</v>
      </c>
      <c r="CH41" s="134">
        <v>-10.643496079126768</v>
      </c>
      <c r="CJ41" s="330"/>
      <c r="CK41" s="157" t="s">
        <v>40</v>
      </c>
      <c r="CL41" s="133">
        <v>23.686786296900486</v>
      </c>
      <c r="CM41" s="133">
        <v>12.941557740088584</v>
      </c>
      <c r="CN41" s="133">
        <v>13.567547989858753</v>
      </c>
      <c r="CO41" s="133">
        <v>13.748956303924299</v>
      </c>
      <c r="CP41" s="133">
        <v>21.807672096689434</v>
      </c>
      <c r="CQ41" s="133">
        <v>12.378640776699035</v>
      </c>
      <c r="CR41" s="133">
        <v>-10.285714285714286</v>
      </c>
      <c r="CS41" s="133">
        <v>-8.6381322957198474</v>
      </c>
      <c r="CT41" s="133">
        <v>11.185532484929661</v>
      </c>
      <c r="CU41" s="133">
        <v>39.973958333333329</v>
      </c>
      <c r="CV41" s="133">
        <v>1.7569546120058455</v>
      </c>
      <c r="CW41" s="133">
        <v>51.161154116819141</v>
      </c>
      <c r="CX41" s="133">
        <v>23.118279569892476</v>
      </c>
      <c r="CY41" s="133">
        <v>68.806161745827993</v>
      </c>
      <c r="CZ41" s="133">
        <v>35.294117647058833</v>
      </c>
      <c r="DA41" s="133">
        <v>-27.943262411347515</v>
      </c>
      <c r="DB41" s="133">
        <v>-3.6961681926076628</v>
      </c>
      <c r="DC41" s="133">
        <v>-18.91229789318961</v>
      </c>
      <c r="DD41" s="133">
        <v>6.3279586248859099</v>
      </c>
      <c r="DE41" s="133">
        <v>20.086626962642118</v>
      </c>
      <c r="DF41" s="133">
        <v>28.134556574923543</v>
      </c>
      <c r="DG41" s="133">
        <v>-8.3599234205488209</v>
      </c>
      <c r="DH41" s="133">
        <v>-2.0124549328089159</v>
      </c>
      <c r="DI41" s="133">
        <v>69.230769230769226</v>
      </c>
      <c r="DJ41" s="133">
        <v>40.64171122994653</v>
      </c>
      <c r="DK41" s="134">
        <v>9.9522876205182964</v>
      </c>
    </row>
    <row r="42" spans="1:224" customFormat="1" x14ac:dyDescent="0.2">
      <c r="A42" s="261"/>
      <c r="B42" s="139"/>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
      <c r="AD42" s="1"/>
      <c r="AE42" s="1"/>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1"/>
      <c r="BG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row>
    <row r="43" spans="1:224" s="23" customFormat="1" x14ac:dyDescent="0.2">
      <c r="A43" s="243" t="s">
        <v>249</v>
      </c>
      <c r="B43" s="139"/>
      <c r="C43" s="139"/>
      <c r="D43" s="139"/>
      <c r="E43" s="139"/>
      <c r="F43" s="123"/>
      <c r="G43" s="123"/>
      <c r="H43" s="123"/>
      <c r="I43" s="123"/>
      <c r="J43" s="123"/>
      <c r="K43" s="123"/>
      <c r="L43" s="123"/>
      <c r="M43" s="123"/>
      <c r="N43" s="123"/>
      <c r="O43" s="123"/>
      <c r="P43" s="123"/>
      <c r="Q43" s="123"/>
      <c r="R43" s="123"/>
      <c r="S43" s="123"/>
      <c r="T43" s="123"/>
      <c r="U43" s="123"/>
      <c r="V43" s="123"/>
      <c r="W43" s="123"/>
      <c r="X43" s="123"/>
      <c r="Y43" s="123"/>
      <c r="Z43" s="123"/>
      <c r="AA43" s="123"/>
      <c r="AB43" s="123"/>
    </row>
    <row r="44" spans="1:224" s="23" customFormat="1" x14ac:dyDescent="0.2">
      <c r="A44" s="377" t="s">
        <v>246</v>
      </c>
      <c r="B44" s="377"/>
      <c r="C44" s="139"/>
      <c r="D44" s="139"/>
      <c r="E44" s="139"/>
      <c r="F44" s="123"/>
      <c r="G44" s="123"/>
      <c r="H44" s="123"/>
      <c r="I44" s="123"/>
      <c r="J44" s="123"/>
      <c r="K44" s="123"/>
      <c r="L44" s="123"/>
      <c r="M44" s="123"/>
      <c r="N44" s="123"/>
      <c r="O44" s="123"/>
      <c r="P44" s="123"/>
      <c r="Q44" s="123"/>
      <c r="R44" s="123"/>
      <c r="S44" s="123"/>
      <c r="T44" s="123"/>
      <c r="U44" s="123"/>
      <c r="V44" s="123"/>
      <c r="W44" s="123"/>
      <c r="X44" s="123"/>
      <c r="Y44" s="123"/>
      <c r="Z44" s="123"/>
      <c r="AA44" s="123"/>
      <c r="AB44" s="123"/>
    </row>
    <row r="45" spans="1:224" s="23" customFormat="1" x14ac:dyDescent="0.2">
      <c r="A45" s="377" t="s">
        <v>247</v>
      </c>
      <c r="B45" s="377"/>
      <c r="C45" s="139"/>
      <c r="D45" s="139"/>
      <c r="E45" s="139"/>
      <c r="F45" s="123"/>
      <c r="G45" s="123"/>
      <c r="H45" s="123"/>
      <c r="I45" s="123"/>
      <c r="J45" s="123"/>
      <c r="K45" s="123"/>
      <c r="L45" s="123"/>
      <c r="M45" s="123"/>
      <c r="N45" s="123"/>
      <c r="O45" s="123"/>
      <c r="P45" s="123"/>
      <c r="Q45" s="123"/>
      <c r="R45" s="123"/>
      <c r="S45" s="123"/>
      <c r="T45" s="123"/>
      <c r="U45" s="123"/>
      <c r="V45" s="123"/>
      <c r="W45" s="123"/>
      <c r="X45" s="123"/>
      <c r="Y45" s="123"/>
      <c r="Z45" s="123"/>
      <c r="AA45" s="123"/>
      <c r="AB45" s="123"/>
    </row>
    <row r="46" spans="1:224" s="23" customFormat="1" x14ac:dyDescent="0.2">
      <c r="A46" s="244" t="s">
        <v>248</v>
      </c>
      <c r="B46" s="142"/>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row>
    <row r="47" spans="1:224" s="23" customFormat="1" ht="24" customHeight="1" x14ac:dyDescent="0.2">
      <c r="A47" s="379" t="s">
        <v>250</v>
      </c>
      <c r="B47" s="379"/>
      <c r="C47" s="379"/>
      <c r="D47" s="379"/>
      <c r="E47" s="37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row>
    <row r="48" spans="1:224" s="23" customFormat="1" ht="23.25" customHeight="1" x14ac:dyDescent="0.2">
      <c r="A48" s="378" t="s">
        <v>361</v>
      </c>
      <c r="B48" s="378"/>
      <c r="C48" s="378"/>
      <c r="D48" s="378"/>
      <c r="E48" s="378"/>
      <c r="F48" s="123"/>
      <c r="G48" s="123"/>
      <c r="H48" s="123"/>
      <c r="I48" s="123"/>
      <c r="J48" s="123"/>
      <c r="K48" s="123"/>
      <c r="L48" s="123"/>
      <c r="M48" s="123"/>
      <c r="N48" s="123"/>
      <c r="O48" s="123"/>
      <c r="P48" s="123"/>
      <c r="Q48" s="123"/>
      <c r="R48" s="123"/>
      <c r="S48" s="123"/>
      <c r="T48" s="123"/>
      <c r="U48" s="123"/>
      <c r="V48" s="123"/>
      <c r="W48" s="123"/>
      <c r="X48" s="123"/>
      <c r="Y48" s="123"/>
      <c r="Z48" s="123"/>
      <c r="AA48" s="123"/>
      <c r="AB48" s="123"/>
    </row>
    <row r="49" spans="1:28" s="23" customFormat="1" x14ac:dyDescent="0.2">
      <c r="A49" s="315" t="str">
        <f>'Contenido '!A130</f>
        <v>Actualizado el 18 de agosto de 2022</v>
      </c>
      <c r="B49" s="142"/>
      <c r="C49" s="139"/>
      <c r="D49" s="139"/>
      <c r="E49" s="13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row>
    <row r="50" spans="1:28" s="23" customFormat="1" x14ac:dyDescent="0.2">
      <c r="A50" s="239"/>
      <c r="B50" s="144"/>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row>
    <row r="51" spans="1:28" s="23" customFormat="1" x14ac:dyDescent="0.2">
      <c r="A51" s="239"/>
      <c r="B51" s="144"/>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row>
    <row r="52" spans="1:28" s="23" customFormat="1" x14ac:dyDescent="0.2">
      <c r="A52" s="331"/>
      <c r="B52" s="144"/>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row>
    <row r="53" spans="1:28" s="23" customFormat="1" x14ac:dyDescent="0.2">
      <c r="A53" s="331"/>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row>
    <row r="54" spans="1:28" s="23" customFormat="1" x14ac:dyDescent="0.2">
      <c r="A54" s="331"/>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row>
    <row r="55" spans="1:28" s="23" customFormat="1" x14ac:dyDescent="0.2">
      <c r="A55" s="331"/>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row>
    <row r="56" spans="1:28" s="23" customFormat="1" x14ac:dyDescent="0.2">
      <c r="A56" s="331"/>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row>
    <row r="57" spans="1:28" s="23" customFormat="1" x14ac:dyDescent="0.2">
      <c r="A57" s="331"/>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row>
    <row r="58" spans="1:28" s="23" customFormat="1" x14ac:dyDescent="0.2">
      <c r="A58" s="331"/>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row>
    <row r="59" spans="1:28" s="23" customFormat="1" x14ac:dyDescent="0.2">
      <c r="A59" s="331"/>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row>
    <row r="60" spans="1:28" s="23" customFormat="1" x14ac:dyDescent="0.2">
      <c r="A60" s="331"/>
      <c r="B60" s="144"/>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row>
    <row r="61" spans="1:28" s="23" customFormat="1" x14ac:dyDescent="0.2">
      <c r="A61" s="331"/>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row>
    <row r="62" spans="1:28" s="23" customFormat="1" x14ac:dyDescent="0.2">
      <c r="A62" s="193"/>
      <c r="B62" s="144"/>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row>
    <row r="63" spans="1:28" s="23" customFormat="1" x14ac:dyDescent="0.2">
      <c r="B63" s="144"/>
    </row>
    <row r="64" spans="1:28" s="23" customFormat="1" x14ac:dyDescent="0.2">
      <c r="B64" s="144"/>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row>
    <row r="65" spans="1:28" s="23" customFormat="1" x14ac:dyDescent="0.2">
      <c r="B65" s="144"/>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row>
    <row r="66" spans="1:28" s="23" customFormat="1" x14ac:dyDescent="0.2">
      <c r="B66" s="144"/>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row>
    <row r="67" spans="1:28" s="23" customFormat="1" x14ac:dyDescent="0.2">
      <c r="B67" s="144"/>
    </row>
    <row r="68" spans="1:28" s="23" customFormat="1" x14ac:dyDescent="0.2">
      <c r="B68" s="144"/>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58"/>
    </row>
    <row r="69" spans="1:28" s="23" customFormat="1" x14ac:dyDescent="0.2">
      <c r="B69" s="144"/>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row>
    <row r="70" spans="1:28" s="23" customFormat="1" x14ac:dyDescent="0.2">
      <c r="A70" s="331"/>
      <c r="B70" s="144"/>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row>
    <row r="71" spans="1:28" s="23" customFormat="1" x14ac:dyDescent="0.2">
      <c r="A71" s="331"/>
      <c r="B71" s="144"/>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row>
    <row r="72" spans="1:28" s="23" customFormat="1" x14ac:dyDescent="0.2">
      <c r="A72" s="331"/>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row>
    <row r="73" spans="1:28" s="23" customFormat="1" x14ac:dyDescent="0.2">
      <c r="A73" s="331"/>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row>
    <row r="74" spans="1:28" s="23" customFormat="1" x14ac:dyDescent="0.2">
      <c r="A74" s="331"/>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row>
    <row r="75" spans="1:28" s="23" customFormat="1" x14ac:dyDescent="0.2">
      <c r="A75" s="331"/>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row>
    <row r="76" spans="1:28" s="23" customFormat="1" x14ac:dyDescent="0.2">
      <c r="A76" s="331"/>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row>
    <row r="77" spans="1:28" s="23" customFormat="1" x14ac:dyDescent="0.2">
      <c r="A77" s="331"/>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row>
    <row r="78" spans="1:28" s="23" customFormat="1" x14ac:dyDescent="0.2">
      <c r="A78" s="331"/>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row>
    <row r="79" spans="1:28" s="23" customFormat="1" x14ac:dyDescent="0.2">
      <c r="A79" s="331"/>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row>
    <row r="80" spans="1:28" s="23" customFormat="1" x14ac:dyDescent="0.2">
      <c r="A80" s="331"/>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row>
    <row r="81" spans="1:28" s="23" customFormat="1" x14ac:dyDescent="0.2">
      <c r="A81" s="331"/>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row>
    <row r="82" spans="1:28" s="23" customFormat="1" x14ac:dyDescent="0.2">
      <c r="A82" s="331"/>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row>
    <row r="83" spans="1:28" s="23" customFormat="1" x14ac:dyDescent="0.2">
      <c r="A83" s="331"/>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row>
    <row r="84" spans="1:28" s="23" customFormat="1" x14ac:dyDescent="0.2">
      <c r="A84" s="331"/>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row>
    <row r="85" spans="1:28" s="23" customFormat="1" x14ac:dyDescent="0.2">
      <c r="A85" s="331"/>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row>
    <row r="86" spans="1:28" s="23" customFormat="1" x14ac:dyDescent="0.2">
      <c r="A86" s="331"/>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row>
    <row r="87" spans="1:28" s="23" customFormat="1" x14ac:dyDescent="0.2">
      <c r="A87" s="331"/>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row>
    <row r="88" spans="1:28" s="23" customFormat="1" x14ac:dyDescent="0.2">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row>
    <row r="89" spans="1:28" s="23" customFormat="1" x14ac:dyDescent="0.2">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row>
    <row r="90" spans="1:28" s="23" customFormat="1" x14ac:dyDescent="0.2">
      <c r="B90" s="144"/>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row>
    <row r="91" spans="1:28" s="23" customFormat="1" x14ac:dyDescent="0.2">
      <c r="B91" s="144"/>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row>
    <row r="92" spans="1:28" s="23" customFormat="1" x14ac:dyDescent="0.2">
      <c r="B92" s="144"/>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row>
    <row r="93" spans="1:28" s="23" customFormat="1" x14ac:dyDescent="0.2">
      <c r="B93" s="144"/>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row>
    <row r="94" spans="1:28" s="23" customFormat="1" x14ac:dyDescent="0.2">
      <c r="B94" s="144"/>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row>
    <row r="95" spans="1:28" s="23" customFormat="1" x14ac:dyDescent="0.2"/>
  </sheetData>
  <mergeCells count="56">
    <mergeCell ref="A45:B45"/>
    <mergeCell ref="A12:A15"/>
    <mergeCell ref="AD12:AD15"/>
    <mergeCell ref="BG12:BG15"/>
    <mergeCell ref="CJ12:CJ15"/>
    <mergeCell ref="CJ16:CJ19"/>
    <mergeCell ref="BG16:BG19"/>
    <mergeCell ref="AD16:AD19"/>
    <mergeCell ref="A36:A39"/>
    <mergeCell ref="AD36:AD39"/>
    <mergeCell ref="BG36:BG39"/>
    <mergeCell ref="CJ36:CJ39"/>
    <mergeCell ref="CJ40:CJ41"/>
    <mergeCell ref="BG40:BG41"/>
    <mergeCell ref="AD40:AD41"/>
    <mergeCell ref="A40:A41"/>
    <mergeCell ref="A78:A81"/>
    <mergeCell ref="A82:A85"/>
    <mergeCell ref="A86:A87"/>
    <mergeCell ref="A52:A55"/>
    <mergeCell ref="A56:A59"/>
    <mergeCell ref="A60:A61"/>
    <mergeCell ref="A70:A73"/>
    <mergeCell ref="A74:A77"/>
    <mergeCell ref="A48:E48"/>
    <mergeCell ref="BG32:BG35"/>
    <mergeCell ref="CJ9:DK9"/>
    <mergeCell ref="AD20:AD23"/>
    <mergeCell ref="BG20:BG23"/>
    <mergeCell ref="CJ20:CJ23"/>
    <mergeCell ref="AD24:AD27"/>
    <mergeCell ref="BG24:BG27"/>
    <mergeCell ref="CJ24:CJ27"/>
    <mergeCell ref="CJ32:CJ35"/>
    <mergeCell ref="A9:AB9"/>
    <mergeCell ref="AD9:BE9"/>
    <mergeCell ref="BG9:CH9"/>
    <mergeCell ref="A28:A31"/>
    <mergeCell ref="AD28:AD31"/>
    <mergeCell ref="BG28:BG31"/>
    <mergeCell ref="A47:E47"/>
    <mergeCell ref="AD6:BE7"/>
    <mergeCell ref="BG6:CH7"/>
    <mergeCell ref="CJ6:DK7"/>
    <mergeCell ref="AD8:BE8"/>
    <mergeCell ref="BG8:CH8"/>
    <mergeCell ref="CJ8:DK8"/>
    <mergeCell ref="A6:AB7"/>
    <mergeCell ref="A8:AB8"/>
    <mergeCell ref="A16:A19"/>
    <mergeCell ref="A20:A23"/>
    <mergeCell ref="A24:A27"/>
    <mergeCell ref="CJ28:CJ31"/>
    <mergeCell ref="A32:A35"/>
    <mergeCell ref="AD32:AD35"/>
    <mergeCell ref="A44:B44"/>
  </mergeCells>
  <pageMargins left="0.7" right="0.7" top="0.75" bottom="0.75" header="0.3" footer="0.3"/>
  <pageSetup orientation="portrait"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P93"/>
  <sheetViews>
    <sheetView zoomScale="70" zoomScaleNormal="70" workbookViewId="0">
      <pane xSplit="1" ySplit="11" topLeftCell="H12" activePane="bottomRight" state="frozen"/>
      <selection activeCell="H129" sqref="H129"/>
      <selection pane="topRight" activeCell="H129" sqref="H129"/>
      <selection pane="bottomLeft" activeCell="H129" sqref="H129"/>
      <selection pane="bottomRight" activeCell="AD4" sqref="AD4"/>
    </sheetView>
  </sheetViews>
  <sheetFormatPr baseColWidth="10" defaultRowHeight="12.75" x14ac:dyDescent="0.2"/>
  <cols>
    <col min="1" max="1" width="9.7109375" style="1" customWidth="1"/>
    <col min="2" max="2" width="18" style="1" customWidth="1"/>
    <col min="3" max="28" width="11.42578125" style="1"/>
    <col min="29" max="29" width="3.7109375" style="1" customWidth="1"/>
    <col min="30" max="30" width="9.7109375" style="1" customWidth="1"/>
    <col min="31" max="31" width="16.28515625" style="1" customWidth="1"/>
    <col min="32" max="55" width="11.5703125" style="1" bestFit="1" customWidth="1"/>
    <col min="56" max="56" width="11.5703125" style="1" customWidth="1"/>
    <col min="57" max="57" width="11.5703125" style="1" bestFit="1" customWidth="1"/>
    <col min="58" max="58" width="3.7109375" style="1" customWidth="1"/>
    <col min="59" max="59" width="9.7109375" style="1" customWidth="1"/>
    <col min="60" max="60" width="16.140625" style="1" customWidth="1"/>
    <col min="61" max="70" width="11.42578125" style="1"/>
    <col min="71" max="71" width="12.28515625" style="1" customWidth="1"/>
    <col min="72" max="86" width="11.42578125" style="1"/>
    <col min="87" max="87" width="3.7109375" style="1" customWidth="1"/>
    <col min="88" max="88" width="9.7109375" style="1" customWidth="1"/>
    <col min="89" max="89" width="16.42578125" style="1" customWidth="1"/>
    <col min="90" max="16384" width="11.42578125" style="1"/>
  </cols>
  <sheetData>
    <row r="1" spans="1:224" customFormat="1" x14ac:dyDescent="0.2">
      <c r="A1" s="1"/>
      <c r="B1" s="14"/>
      <c r="C1" s="14"/>
      <c r="D1" s="14"/>
      <c r="E1" s="14"/>
      <c r="F1" s="23"/>
      <c r="G1" s="14"/>
      <c r="H1" s="14"/>
      <c r="I1" s="14"/>
      <c r="J1" s="1"/>
      <c r="K1" s="1"/>
      <c r="L1" s="1"/>
      <c r="M1" s="1"/>
      <c r="N1" s="1"/>
      <c r="O1" s="1"/>
      <c r="P1" s="1"/>
      <c r="Q1" s="1"/>
      <c r="R1" s="1"/>
      <c r="S1" s="1"/>
      <c r="T1" s="1"/>
      <c r="U1" s="1"/>
      <c r="V1" s="1"/>
      <c r="W1" s="1"/>
      <c r="X1" s="1"/>
      <c r="Y1" s="1"/>
      <c r="Z1" s="1"/>
      <c r="AA1" s="1"/>
      <c r="AB1" s="1"/>
      <c r="AC1" s="1"/>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5.75" customHeight="1" x14ac:dyDescent="0.2">
      <c r="B4" s="14"/>
      <c r="C4" s="14"/>
      <c r="D4" s="14"/>
      <c r="E4" s="35"/>
      <c r="F4" s="36"/>
      <c r="G4" s="35"/>
      <c r="H4" s="37"/>
      <c r="I4" s="37"/>
    </row>
    <row r="5" spans="1:224" ht="16.5" customHeight="1" x14ac:dyDescent="0.2">
      <c r="B5" s="14"/>
      <c r="C5" s="14"/>
      <c r="D5" s="14"/>
      <c r="E5" s="35"/>
      <c r="F5" s="35"/>
      <c r="G5" s="35"/>
      <c r="H5" s="37"/>
      <c r="I5" s="37"/>
    </row>
    <row r="6" spans="1:224" customFormat="1" ht="12.75" customHeight="1" x14ac:dyDescent="0.2">
      <c r="A6" s="375" t="s">
        <v>64</v>
      </c>
      <c r="B6" s="376"/>
      <c r="C6" s="376"/>
      <c r="D6" s="376"/>
      <c r="E6" s="376"/>
      <c r="F6" s="376"/>
      <c r="G6" s="376"/>
      <c r="H6" s="376"/>
      <c r="I6" s="376"/>
      <c r="J6" s="376"/>
      <c r="K6" s="376"/>
      <c r="L6" s="376"/>
      <c r="M6" s="376"/>
      <c r="N6" s="376"/>
      <c r="O6" s="376"/>
      <c r="P6" s="376"/>
      <c r="Q6" s="376"/>
      <c r="R6" s="376"/>
      <c r="S6" s="376"/>
      <c r="T6" s="376"/>
      <c r="U6" s="376"/>
      <c r="V6" s="376"/>
      <c r="W6" s="376"/>
      <c r="X6" s="376"/>
      <c r="Y6" s="376"/>
      <c r="Z6" s="376"/>
      <c r="AA6" s="376"/>
      <c r="AB6" s="376"/>
      <c r="AC6" s="1"/>
      <c r="AD6" s="375" t="s">
        <v>64</v>
      </c>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23"/>
      <c r="BG6" s="375" t="s">
        <v>64</v>
      </c>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23"/>
      <c r="CJ6" s="375" t="s">
        <v>64</v>
      </c>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376"/>
      <c r="DI6" s="376"/>
      <c r="DJ6" s="376"/>
      <c r="DK6" s="376"/>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customFormat="1" ht="12.75" customHeight="1" x14ac:dyDescent="0.2">
      <c r="A7" s="375"/>
      <c r="B7" s="376"/>
      <c r="C7" s="376"/>
      <c r="D7" s="376"/>
      <c r="E7" s="376"/>
      <c r="F7" s="376"/>
      <c r="G7" s="376"/>
      <c r="H7" s="376"/>
      <c r="I7" s="376"/>
      <c r="J7" s="376"/>
      <c r="K7" s="376"/>
      <c r="L7" s="376"/>
      <c r="M7" s="376"/>
      <c r="N7" s="376"/>
      <c r="O7" s="376"/>
      <c r="P7" s="376"/>
      <c r="Q7" s="376"/>
      <c r="R7" s="376"/>
      <c r="S7" s="376"/>
      <c r="T7" s="376"/>
      <c r="U7" s="376"/>
      <c r="V7" s="376"/>
      <c r="W7" s="376"/>
      <c r="X7" s="376"/>
      <c r="Y7" s="376"/>
      <c r="Z7" s="376"/>
      <c r="AA7" s="376"/>
      <c r="AB7" s="376"/>
      <c r="AC7" s="1"/>
      <c r="AD7" s="375"/>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23"/>
      <c r="BG7" s="375"/>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c r="CH7" s="376"/>
      <c r="CI7" s="23"/>
      <c r="CJ7" s="375"/>
      <c r="CK7" s="376"/>
      <c r="CL7" s="376"/>
      <c r="CM7" s="376"/>
      <c r="CN7" s="376"/>
      <c r="CO7" s="376"/>
      <c r="CP7" s="376"/>
      <c r="CQ7" s="376"/>
      <c r="CR7" s="376"/>
      <c r="CS7" s="376"/>
      <c r="CT7" s="376"/>
      <c r="CU7" s="376"/>
      <c r="CV7" s="376"/>
      <c r="CW7" s="376"/>
      <c r="CX7" s="376"/>
      <c r="CY7" s="376"/>
      <c r="CZ7" s="376"/>
      <c r="DA7" s="376"/>
      <c r="DB7" s="376"/>
      <c r="DC7" s="376"/>
      <c r="DD7" s="376"/>
      <c r="DE7" s="376"/>
      <c r="DF7" s="376"/>
      <c r="DG7" s="376"/>
      <c r="DH7" s="376"/>
      <c r="DI7" s="376"/>
      <c r="DJ7" s="376"/>
      <c r="DK7" s="376"/>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s="17" customFormat="1" ht="14.25" customHeight="1" x14ac:dyDescent="0.2">
      <c r="A8" s="333" t="s">
        <v>333</v>
      </c>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23"/>
      <c r="AD8" s="333" t="s">
        <v>334</v>
      </c>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23"/>
      <c r="BG8" s="333" t="s">
        <v>335</v>
      </c>
      <c r="BH8" s="333"/>
      <c r="BI8" s="333"/>
      <c r="BJ8" s="333"/>
      <c r="BK8" s="333"/>
      <c r="BL8" s="333"/>
      <c r="BM8" s="333"/>
      <c r="BN8" s="333"/>
      <c r="BO8" s="333"/>
      <c r="BP8" s="333"/>
      <c r="BQ8" s="333"/>
      <c r="BR8" s="333"/>
      <c r="BS8" s="333"/>
      <c r="BT8" s="333"/>
      <c r="BU8" s="333"/>
      <c r="BV8" s="333"/>
      <c r="BW8" s="333"/>
      <c r="BX8" s="333"/>
      <c r="BY8" s="333"/>
      <c r="BZ8" s="333"/>
      <c r="CA8" s="333"/>
      <c r="CB8" s="333"/>
      <c r="CC8" s="333"/>
      <c r="CD8" s="333"/>
      <c r="CE8" s="333"/>
      <c r="CF8" s="333"/>
      <c r="CG8" s="333"/>
      <c r="CH8" s="333"/>
      <c r="CI8" s="23"/>
      <c r="CJ8" s="333" t="s">
        <v>336</v>
      </c>
      <c r="CK8" s="333"/>
      <c r="CL8" s="333"/>
      <c r="CM8" s="333"/>
      <c r="CN8" s="333"/>
      <c r="CO8" s="333"/>
      <c r="CP8" s="333"/>
      <c r="CQ8" s="333"/>
      <c r="CR8" s="333"/>
      <c r="CS8" s="333"/>
      <c r="CT8" s="333"/>
      <c r="CU8" s="333"/>
      <c r="CV8" s="333"/>
      <c r="CW8" s="333"/>
      <c r="CX8" s="333"/>
      <c r="CY8" s="333"/>
      <c r="CZ8" s="333"/>
      <c r="DA8" s="333"/>
      <c r="DB8" s="333"/>
      <c r="DC8" s="333"/>
      <c r="DD8" s="333"/>
      <c r="DE8" s="333"/>
      <c r="DF8" s="333"/>
      <c r="DG8" s="333"/>
      <c r="DH8" s="333"/>
      <c r="DI8" s="333"/>
      <c r="DJ8" s="333"/>
      <c r="DK8" s="33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row>
    <row r="9" spans="1:224" s="17" customFormat="1" ht="14.25" customHeight="1" x14ac:dyDescent="0.2">
      <c r="A9" s="384" t="str">
        <f>Hoja2!A1</f>
        <v>2015 (I trimestre) - 2022 (II trimestre)pr</v>
      </c>
      <c r="B9" s="384"/>
      <c r="C9" s="384"/>
      <c r="D9" s="384"/>
      <c r="E9" s="384"/>
      <c r="F9" s="384"/>
      <c r="G9" s="384"/>
      <c r="H9" s="384"/>
      <c r="I9" s="384"/>
      <c r="J9" s="384"/>
      <c r="K9" s="384"/>
      <c r="L9" s="384"/>
      <c r="M9" s="384"/>
      <c r="N9" s="384"/>
      <c r="O9" s="384"/>
      <c r="P9" s="384"/>
      <c r="Q9" s="384"/>
      <c r="R9" s="384"/>
      <c r="S9" s="384"/>
      <c r="T9" s="384"/>
      <c r="U9" s="384"/>
      <c r="V9" s="384"/>
      <c r="W9" s="384"/>
      <c r="X9" s="384"/>
      <c r="Y9" s="384"/>
      <c r="Z9" s="384"/>
      <c r="AA9" s="384"/>
      <c r="AB9" s="384"/>
      <c r="AC9" s="23"/>
      <c r="AD9" s="333" t="str">
        <f>Hoja2!A2</f>
        <v>2016 (I trimestre) - 2022 (II trimestre)pr</v>
      </c>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23"/>
      <c r="BG9" s="333" t="str">
        <f>Hoja2!A2</f>
        <v>2016 (I trimestre) - 2022 (II trimestre)pr</v>
      </c>
      <c r="BH9" s="333"/>
      <c r="BI9" s="333"/>
      <c r="BJ9" s="333"/>
      <c r="BK9" s="333"/>
      <c r="BL9" s="333"/>
      <c r="BM9" s="333"/>
      <c r="BN9" s="333"/>
      <c r="BO9" s="333"/>
      <c r="BP9" s="333"/>
      <c r="BQ9" s="333"/>
      <c r="BR9" s="333"/>
      <c r="BS9" s="333"/>
      <c r="BT9" s="333"/>
      <c r="BU9" s="333"/>
      <c r="BV9" s="333"/>
      <c r="BW9" s="333"/>
      <c r="BX9" s="333"/>
      <c r="BY9" s="333"/>
      <c r="BZ9" s="333"/>
      <c r="CA9" s="333"/>
      <c r="CB9" s="333"/>
      <c r="CC9" s="333"/>
      <c r="CD9" s="333"/>
      <c r="CE9" s="333"/>
      <c r="CF9" s="333"/>
      <c r="CG9" s="333"/>
      <c r="CH9" s="333"/>
      <c r="CI9" s="23"/>
      <c r="CJ9" s="333" t="str">
        <f>Hoja2!A3</f>
        <v>2016 (IV trimestre) - 2022 (II trimestre)pr</v>
      </c>
      <c r="CK9" s="333"/>
      <c r="CL9" s="333"/>
      <c r="CM9" s="333"/>
      <c r="CN9" s="333"/>
      <c r="CO9" s="333"/>
      <c r="CP9" s="333"/>
      <c r="CQ9" s="333"/>
      <c r="CR9" s="333"/>
      <c r="CS9" s="333"/>
      <c r="CT9" s="333"/>
      <c r="CU9" s="333"/>
      <c r="CV9" s="333"/>
      <c r="CW9" s="333"/>
      <c r="CX9" s="333"/>
      <c r="CY9" s="333"/>
      <c r="CZ9" s="333"/>
      <c r="DA9" s="333"/>
      <c r="DB9" s="333"/>
      <c r="DC9" s="333"/>
      <c r="DD9" s="333"/>
      <c r="DE9" s="333"/>
      <c r="DF9" s="333"/>
      <c r="DG9" s="333"/>
      <c r="DH9" s="333"/>
      <c r="DI9" s="333"/>
      <c r="DJ9" s="333"/>
      <c r="DK9" s="33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row>
    <row r="10" spans="1:224" customFormat="1" ht="15" x14ac:dyDescent="0.25">
      <c r="A10" s="49"/>
      <c r="B10" s="49"/>
      <c r="C10" s="49"/>
      <c r="D10" s="49"/>
      <c r="E10" s="49"/>
      <c r="F10" s="49"/>
      <c r="G10" s="49"/>
      <c r="H10" s="1"/>
      <c r="I10" s="1"/>
      <c r="J10" s="1"/>
      <c r="K10" s="1"/>
      <c r="L10" s="1"/>
      <c r="M10" s="1"/>
      <c r="N10" s="1"/>
      <c r="O10" s="1"/>
      <c r="P10" s="1"/>
      <c r="Q10" s="1"/>
      <c r="R10" s="1"/>
      <c r="S10" s="1"/>
      <c r="T10" s="1"/>
      <c r="U10" s="1"/>
      <c r="V10" s="1"/>
      <c r="W10" s="1"/>
      <c r="X10" s="1"/>
      <c r="Y10" s="1"/>
      <c r="Z10" s="1"/>
      <c r="AA10" s="1"/>
      <c r="AB10" s="1"/>
      <c r="AC10" s="1"/>
      <c r="AD10" s="2"/>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56" t="s">
        <v>43</v>
      </c>
      <c r="BF10" s="5"/>
      <c r="BG10" s="2"/>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56" t="s">
        <v>43</v>
      </c>
      <c r="CI10" s="5"/>
      <c r="CJ10" s="2"/>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56" t="s">
        <v>43</v>
      </c>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row>
    <row r="11" spans="1:224" customFormat="1" ht="24" x14ac:dyDescent="0.2">
      <c r="A11" s="114" t="s">
        <v>29</v>
      </c>
      <c r="B11" s="115" t="s">
        <v>30</v>
      </c>
      <c r="C11" s="118" t="s">
        <v>5</v>
      </c>
      <c r="D11" s="118" t="s">
        <v>6</v>
      </c>
      <c r="E11" s="118" t="s">
        <v>4</v>
      </c>
      <c r="F11" s="118" t="s">
        <v>7</v>
      </c>
      <c r="G11" s="118" t="s">
        <v>16</v>
      </c>
      <c r="H11" s="118" t="s">
        <v>13</v>
      </c>
      <c r="I11" s="118" t="s">
        <v>22</v>
      </c>
      <c r="J11" s="118" t="s">
        <v>17</v>
      </c>
      <c r="K11" s="118" t="s">
        <v>18</v>
      </c>
      <c r="L11" s="118" t="s">
        <v>12</v>
      </c>
      <c r="M11" s="118" t="s">
        <v>20</v>
      </c>
      <c r="N11" s="118" t="s">
        <v>23</v>
      </c>
      <c r="O11" s="118" t="s">
        <v>19</v>
      </c>
      <c r="P11" s="118" t="s">
        <v>15</v>
      </c>
      <c r="Q11" s="118" t="s">
        <v>8</v>
      </c>
      <c r="R11" s="118" t="s">
        <v>9</v>
      </c>
      <c r="S11" s="118" t="s">
        <v>11</v>
      </c>
      <c r="T11" s="118" t="s">
        <v>14</v>
      </c>
      <c r="U11" s="118" t="s">
        <v>26</v>
      </c>
      <c r="V11" s="118" t="s">
        <v>25</v>
      </c>
      <c r="W11" s="118" t="s">
        <v>24</v>
      </c>
      <c r="X11" s="118" t="s">
        <v>10</v>
      </c>
      <c r="Y11" s="118" t="s">
        <v>69</v>
      </c>
      <c r="Z11" s="118" t="s">
        <v>21</v>
      </c>
      <c r="AA11" s="118" t="s">
        <v>223</v>
      </c>
      <c r="AB11" s="119" t="s">
        <v>3</v>
      </c>
      <c r="AC11" s="1"/>
      <c r="AD11" s="114" t="s">
        <v>29</v>
      </c>
      <c r="AE11" s="115" t="s">
        <v>2</v>
      </c>
      <c r="AF11" s="118" t="s">
        <v>5</v>
      </c>
      <c r="AG11" s="118" t="s">
        <v>6</v>
      </c>
      <c r="AH11" s="118" t="s">
        <v>4</v>
      </c>
      <c r="AI11" s="118" t="s">
        <v>7</v>
      </c>
      <c r="AJ11" s="118" t="s">
        <v>16</v>
      </c>
      <c r="AK11" s="118" t="s">
        <v>13</v>
      </c>
      <c r="AL11" s="118" t="s">
        <v>22</v>
      </c>
      <c r="AM11" s="118" t="s">
        <v>17</v>
      </c>
      <c r="AN11" s="118" t="s">
        <v>18</v>
      </c>
      <c r="AO11" s="118" t="s">
        <v>12</v>
      </c>
      <c r="AP11" s="118" t="s">
        <v>20</v>
      </c>
      <c r="AQ11" s="118" t="s">
        <v>23</v>
      </c>
      <c r="AR11" s="118" t="s">
        <v>19</v>
      </c>
      <c r="AS11" s="118" t="s">
        <v>15</v>
      </c>
      <c r="AT11" s="118" t="s">
        <v>8</v>
      </c>
      <c r="AU11" s="118" t="s">
        <v>9</v>
      </c>
      <c r="AV11" s="118" t="s">
        <v>11</v>
      </c>
      <c r="AW11" s="118" t="s">
        <v>14</v>
      </c>
      <c r="AX11" s="118" t="s">
        <v>26</v>
      </c>
      <c r="AY11" s="118" t="s">
        <v>25</v>
      </c>
      <c r="AZ11" s="118" t="s">
        <v>24</v>
      </c>
      <c r="BA11" s="118" t="s">
        <v>10</v>
      </c>
      <c r="BB11" s="118" t="s">
        <v>68</v>
      </c>
      <c r="BC11" s="118" t="s">
        <v>21</v>
      </c>
      <c r="BD11" s="118" t="s">
        <v>223</v>
      </c>
      <c r="BE11" s="119" t="s">
        <v>3</v>
      </c>
      <c r="BF11" s="116"/>
      <c r="BG11" s="117" t="s">
        <v>29</v>
      </c>
      <c r="BH11" s="115" t="s">
        <v>2</v>
      </c>
      <c r="BI11" s="118" t="s">
        <v>5</v>
      </c>
      <c r="BJ11" s="118" t="s">
        <v>6</v>
      </c>
      <c r="BK11" s="118" t="s">
        <v>4</v>
      </c>
      <c r="BL11" s="118" t="s">
        <v>7</v>
      </c>
      <c r="BM11" s="118" t="s">
        <v>16</v>
      </c>
      <c r="BN11" s="118" t="s">
        <v>13</v>
      </c>
      <c r="BO11" s="118" t="s">
        <v>22</v>
      </c>
      <c r="BP11" s="118" t="s">
        <v>17</v>
      </c>
      <c r="BQ11" s="118" t="s">
        <v>18</v>
      </c>
      <c r="BR11" s="118" t="s">
        <v>12</v>
      </c>
      <c r="BS11" s="118" t="s">
        <v>20</v>
      </c>
      <c r="BT11" s="118" t="s">
        <v>23</v>
      </c>
      <c r="BU11" s="118" t="s">
        <v>19</v>
      </c>
      <c r="BV11" s="118" t="s">
        <v>15</v>
      </c>
      <c r="BW11" s="118" t="s">
        <v>8</v>
      </c>
      <c r="BX11" s="118" t="s">
        <v>9</v>
      </c>
      <c r="BY11" s="118" t="s">
        <v>11</v>
      </c>
      <c r="BZ11" s="118" t="s">
        <v>14</v>
      </c>
      <c r="CA11" s="118" t="s">
        <v>26</v>
      </c>
      <c r="CB11" s="118" t="s">
        <v>25</v>
      </c>
      <c r="CC11" s="118" t="s">
        <v>24</v>
      </c>
      <c r="CD11" s="118" t="s">
        <v>10</v>
      </c>
      <c r="CE11" s="118" t="s">
        <v>68</v>
      </c>
      <c r="CF11" s="118" t="s">
        <v>21</v>
      </c>
      <c r="CG11" s="118" t="s">
        <v>223</v>
      </c>
      <c r="CH11" s="119" t="s">
        <v>3</v>
      </c>
      <c r="CI11" s="116"/>
      <c r="CJ11" s="117" t="s">
        <v>29</v>
      </c>
      <c r="CK11" s="115" t="s">
        <v>2</v>
      </c>
      <c r="CL11" s="118" t="s">
        <v>5</v>
      </c>
      <c r="CM11" s="118" t="s">
        <v>6</v>
      </c>
      <c r="CN11" s="118" t="s">
        <v>4</v>
      </c>
      <c r="CO11" s="118" t="s">
        <v>7</v>
      </c>
      <c r="CP11" s="118" t="s">
        <v>16</v>
      </c>
      <c r="CQ11" s="118" t="s">
        <v>13</v>
      </c>
      <c r="CR11" s="118" t="s">
        <v>22</v>
      </c>
      <c r="CS11" s="118" t="s">
        <v>17</v>
      </c>
      <c r="CT11" s="118" t="s">
        <v>18</v>
      </c>
      <c r="CU11" s="118" t="s">
        <v>12</v>
      </c>
      <c r="CV11" s="118" t="s">
        <v>20</v>
      </c>
      <c r="CW11" s="118" t="s">
        <v>23</v>
      </c>
      <c r="CX11" s="118" t="s">
        <v>19</v>
      </c>
      <c r="CY11" s="118" t="s">
        <v>15</v>
      </c>
      <c r="CZ11" s="118" t="s">
        <v>8</v>
      </c>
      <c r="DA11" s="118" t="s">
        <v>9</v>
      </c>
      <c r="DB11" s="118" t="s">
        <v>11</v>
      </c>
      <c r="DC11" s="118" t="s">
        <v>14</v>
      </c>
      <c r="DD11" s="118" t="s">
        <v>26</v>
      </c>
      <c r="DE11" s="118" t="s">
        <v>25</v>
      </c>
      <c r="DF11" s="118" t="s">
        <v>24</v>
      </c>
      <c r="DG11" s="118" t="s">
        <v>10</v>
      </c>
      <c r="DH11" s="118" t="s">
        <v>68</v>
      </c>
      <c r="DI11" s="118" t="s">
        <v>21</v>
      </c>
      <c r="DJ11" s="118" t="s">
        <v>223</v>
      </c>
      <c r="DK11" s="119" t="s">
        <v>3</v>
      </c>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row>
    <row r="12" spans="1:224" customFormat="1" x14ac:dyDescent="0.2">
      <c r="A12" s="371">
        <v>2015</v>
      </c>
      <c r="B12" s="143" t="s">
        <v>39</v>
      </c>
      <c r="C12" s="121">
        <v>1845</v>
      </c>
      <c r="D12" s="121">
        <v>447</v>
      </c>
      <c r="E12" s="121">
        <v>4807</v>
      </c>
      <c r="F12" s="121">
        <v>233</v>
      </c>
      <c r="G12" s="121">
        <v>273</v>
      </c>
      <c r="H12" s="121">
        <v>365</v>
      </c>
      <c r="I12" s="121">
        <v>74</v>
      </c>
      <c r="J12" s="121">
        <v>109</v>
      </c>
      <c r="K12" s="121">
        <v>180</v>
      </c>
      <c r="L12" s="121">
        <v>90</v>
      </c>
      <c r="M12" s="121">
        <v>391</v>
      </c>
      <c r="N12" s="121">
        <v>245</v>
      </c>
      <c r="O12" s="121">
        <v>69</v>
      </c>
      <c r="P12" s="121">
        <v>157</v>
      </c>
      <c r="Q12" s="121">
        <v>259</v>
      </c>
      <c r="R12" s="121">
        <v>161</v>
      </c>
      <c r="S12" s="121">
        <v>211</v>
      </c>
      <c r="T12" s="121">
        <v>207</v>
      </c>
      <c r="U12" s="121">
        <v>386</v>
      </c>
      <c r="V12" s="121">
        <v>561</v>
      </c>
      <c r="W12" s="121">
        <v>75</v>
      </c>
      <c r="X12" s="121">
        <v>377</v>
      </c>
      <c r="Y12" s="121">
        <v>1336</v>
      </c>
      <c r="Z12" s="121">
        <v>88</v>
      </c>
      <c r="AA12" s="121">
        <v>138</v>
      </c>
      <c r="AB12" s="122">
        <v>13084</v>
      </c>
      <c r="AC12" s="1"/>
      <c r="AD12" s="371">
        <v>2015</v>
      </c>
      <c r="AE12" s="143" t="s">
        <v>39</v>
      </c>
      <c r="AF12" s="232" t="s">
        <v>176</v>
      </c>
      <c r="AG12" s="232" t="s">
        <v>176</v>
      </c>
      <c r="AH12" s="232" t="s">
        <v>176</v>
      </c>
      <c r="AI12" s="232" t="s">
        <v>176</v>
      </c>
      <c r="AJ12" s="232" t="s">
        <v>176</v>
      </c>
      <c r="AK12" s="232" t="s">
        <v>176</v>
      </c>
      <c r="AL12" s="232" t="s">
        <v>176</v>
      </c>
      <c r="AM12" s="232" t="s">
        <v>176</v>
      </c>
      <c r="AN12" s="232" t="s">
        <v>176</v>
      </c>
      <c r="AO12" s="232" t="s">
        <v>176</v>
      </c>
      <c r="AP12" s="232" t="s">
        <v>176</v>
      </c>
      <c r="AQ12" s="232" t="s">
        <v>176</v>
      </c>
      <c r="AR12" s="232" t="s">
        <v>176</v>
      </c>
      <c r="AS12" s="232" t="s">
        <v>176</v>
      </c>
      <c r="AT12" s="232" t="s">
        <v>176</v>
      </c>
      <c r="AU12" s="232" t="s">
        <v>176</v>
      </c>
      <c r="AV12" s="232" t="s">
        <v>176</v>
      </c>
      <c r="AW12" s="232" t="s">
        <v>176</v>
      </c>
      <c r="AX12" s="232" t="s">
        <v>176</v>
      </c>
      <c r="AY12" s="232" t="s">
        <v>176</v>
      </c>
      <c r="AZ12" s="232" t="s">
        <v>176</v>
      </c>
      <c r="BA12" s="232" t="s">
        <v>176</v>
      </c>
      <c r="BB12" s="232" t="s">
        <v>176</v>
      </c>
      <c r="BC12" s="232" t="s">
        <v>176</v>
      </c>
      <c r="BD12" s="232" t="s">
        <v>176</v>
      </c>
      <c r="BE12" s="231" t="s">
        <v>176</v>
      </c>
      <c r="BF12" s="51"/>
      <c r="BG12" s="371">
        <v>2015</v>
      </c>
      <c r="BH12" s="143" t="s">
        <v>39</v>
      </c>
      <c r="BI12" s="232" t="s">
        <v>176</v>
      </c>
      <c r="BJ12" s="232" t="s">
        <v>176</v>
      </c>
      <c r="BK12" s="232" t="s">
        <v>176</v>
      </c>
      <c r="BL12" s="232" t="s">
        <v>176</v>
      </c>
      <c r="BM12" s="232" t="s">
        <v>176</v>
      </c>
      <c r="BN12" s="232" t="s">
        <v>176</v>
      </c>
      <c r="BO12" s="232" t="s">
        <v>176</v>
      </c>
      <c r="BP12" s="232" t="s">
        <v>176</v>
      </c>
      <c r="BQ12" s="232" t="s">
        <v>176</v>
      </c>
      <c r="BR12" s="232" t="s">
        <v>176</v>
      </c>
      <c r="BS12" s="232" t="s">
        <v>176</v>
      </c>
      <c r="BT12" s="232" t="s">
        <v>176</v>
      </c>
      <c r="BU12" s="232" t="s">
        <v>176</v>
      </c>
      <c r="BV12" s="232" t="s">
        <v>176</v>
      </c>
      <c r="BW12" s="232" t="s">
        <v>176</v>
      </c>
      <c r="BX12" s="232" t="s">
        <v>176</v>
      </c>
      <c r="BY12" s="232" t="s">
        <v>176</v>
      </c>
      <c r="BZ12" s="232" t="s">
        <v>176</v>
      </c>
      <c r="CA12" s="232" t="s">
        <v>176</v>
      </c>
      <c r="CB12" s="232" t="s">
        <v>176</v>
      </c>
      <c r="CC12" s="232" t="s">
        <v>176</v>
      </c>
      <c r="CD12" s="232" t="s">
        <v>176</v>
      </c>
      <c r="CE12" s="232" t="s">
        <v>176</v>
      </c>
      <c r="CF12" s="232" t="s">
        <v>176</v>
      </c>
      <c r="CG12" s="232" t="s">
        <v>176</v>
      </c>
      <c r="CH12" s="231" t="s">
        <v>176</v>
      </c>
      <c r="CI12" s="51"/>
      <c r="CJ12" s="371">
        <v>2015</v>
      </c>
      <c r="CK12" s="154" t="s">
        <v>39</v>
      </c>
      <c r="CL12" s="232" t="s">
        <v>176</v>
      </c>
      <c r="CM12" s="232" t="s">
        <v>176</v>
      </c>
      <c r="CN12" s="232" t="s">
        <v>176</v>
      </c>
      <c r="CO12" s="232" t="s">
        <v>176</v>
      </c>
      <c r="CP12" s="232" t="s">
        <v>176</v>
      </c>
      <c r="CQ12" s="232" t="s">
        <v>176</v>
      </c>
      <c r="CR12" s="232" t="s">
        <v>176</v>
      </c>
      <c r="CS12" s="232" t="s">
        <v>176</v>
      </c>
      <c r="CT12" s="232" t="s">
        <v>176</v>
      </c>
      <c r="CU12" s="232" t="s">
        <v>176</v>
      </c>
      <c r="CV12" s="232" t="s">
        <v>176</v>
      </c>
      <c r="CW12" s="232" t="s">
        <v>176</v>
      </c>
      <c r="CX12" s="232" t="s">
        <v>176</v>
      </c>
      <c r="CY12" s="232" t="s">
        <v>176</v>
      </c>
      <c r="CZ12" s="232" t="s">
        <v>176</v>
      </c>
      <c r="DA12" s="232" t="s">
        <v>176</v>
      </c>
      <c r="DB12" s="232" t="s">
        <v>176</v>
      </c>
      <c r="DC12" s="232" t="s">
        <v>176</v>
      </c>
      <c r="DD12" s="232" t="s">
        <v>176</v>
      </c>
      <c r="DE12" s="232" t="s">
        <v>176</v>
      </c>
      <c r="DF12" s="232" t="s">
        <v>176</v>
      </c>
      <c r="DG12" s="232" t="s">
        <v>176</v>
      </c>
      <c r="DH12" s="232" t="s">
        <v>176</v>
      </c>
      <c r="DI12" s="232" t="s">
        <v>176</v>
      </c>
      <c r="DJ12" s="232" t="s">
        <v>176</v>
      </c>
      <c r="DK12" s="231" t="s">
        <v>176</v>
      </c>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row>
    <row r="13" spans="1:224" customFormat="1" x14ac:dyDescent="0.2">
      <c r="A13" s="372"/>
      <c r="B13" s="144" t="s">
        <v>40</v>
      </c>
      <c r="C13" s="123">
        <v>1918</v>
      </c>
      <c r="D13" s="123">
        <v>524</v>
      </c>
      <c r="E13" s="123">
        <v>4612</v>
      </c>
      <c r="F13" s="123">
        <v>226</v>
      </c>
      <c r="G13" s="123">
        <v>288</v>
      </c>
      <c r="H13" s="123">
        <v>376</v>
      </c>
      <c r="I13" s="123">
        <v>69</v>
      </c>
      <c r="J13" s="123">
        <v>122</v>
      </c>
      <c r="K13" s="123">
        <v>187</v>
      </c>
      <c r="L13" s="123">
        <v>100</v>
      </c>
      <c r="M13" s="123">
        <v>411</v>
      </c>
      <c r="N13" s="123">
        <v>264</v>
      </c>
      <c r="O13" s="123">
        <v>93</v>
      </c>
      <c r="P13" s="123">
        <v>140</v>
      </c>
      <c r="Q13" s="123">
        <v>297</v>
      </c>
      <c r="R13" s="123">
        <v>187</v>
      </c>
      <c r="S13" s="123">
        <v>231</v>
      </c>
      <c r="T13" s="123">
        <v>206</v>
      </c>
      <c r="U13" s="123">
        <v>448</v>
      </c>
      <c r="V13" s="123">
        <v>549</v>
      </c>
      <c r="W13" s="123">
        <v>73</v>
      </c>
      <c r="X13" s="123">
        <v>376</v>
      </c>
      <c r="Y13" s="123">
        <v>1391</v>
      </c>
      <c r="Z13" s="123">
        <v>63</v>
      </c>
      <c r="AA13" s="123">
        <v>120</v>
      </c>
      <c r="AB13" s="124">
        <v>13271</v>
      </c>
      <c r="AC13" s="1"/>
      <c r="AD13" s="372"/>
      <c r="AE13" s="144" t="s">
        <v>40</v>
      </c>
      <c r="AF13" s="181" t="s">
        <v>176</v>
      </c>
      <c r="AG13" s="181" t="s">
        <v>176</v>
      </c>
      <c r="AH13" s="181" t="s">
        <v>176</v>
      </c>
      <c r="AI13" s="181" t="s">
        <v>176</v>
      </c>
      <c r="AJ13" s="181" t="s">
        <v>176</v>
      </c>
      <c r="AK13" s="181" t="s">
        <v>176</v>
      </c>
      <c r="AL13" s="181" t="s">
        <v>176</v>
      </c>
      <c r="AM13" s="181" t="s">
        <v>176</v>
      </c>
      <c r="AN13" s="181" t="s">
        <v>176</v>
      </c>
      <c r="AO13" s="181" t="s">
        <v>176</v>
      </c>
      <c r="AP13" s="181" t="s">
        <v>176</v>
      </c>
      <c r="AQ13" s="181" t="s">
        <v>176</v>
      </c>
      <c r="AR13" s="181" t="s">
        <v>176</v>
      </c>
      <c r="AS13" s="181" t="s">
        <v>176</v>
      </c>
      <c r="AT13" s="181" t="s">
        <v>176</v>
      </c>
      <c r="AU13" s="181" t="s">
        <v>176</v>
      </c>
      <c r="AV13" s="181" t="s">
        <v>176</v>
      </c>
      <c r="AW13" s="181" t="s">
        <v>176</v>
      </c>
      <c r="AX13" s="181" t="s">
        <v>176</v>
      </c>
      <c r="AY13" s="181" t="s">
        <v>176</v>
      </c>
      <c r="AZ13" s="181" t="s">
        <v>176</v>
      </c>
      <c r="BA13" s="181" t="s">
        <v>176</v>
      </c>
      <c r="BB13" s="181" t="s">
        <v>176</v>
      </c>
      <c r="BC13" s="181" t="s">
        <v>176</v>
      </c>
      <c r="BD13" s="181" t="s">
        <v>176</v>
      </c>
      <c r="BE13" s="182" t="s">
        <v>176</v>
      </c>
      <c r="BF13" s="51"/>
      <c r="BG13" s="372"/>
      <c r="BH13" s="144" t="s">
        <v>40</v>
      </c>
      <c r="BI13" s="181" t="s">
        <v>176</v>
      </c>
      <c r="BJ13" s="181" t="s">
        <v>176</v>
      </c>
      <c r="BK13" s="181" t="s">
        <v>176</v>
      </c>
      <c r="BL13" s="181" t="s">
        <v>176</v>
      </c>
      <c r="BM13" s="181" t="s">
        <v>176</v>
      </c>
      <c r="BN13" s="181" t="s">
        <v>176</v>
      </c>
      <c r="BO13" s="181" t="s">
        <v>176</v>
      </c>
      <c r="BP13" s="181" t="s">
        <v>176</v>
      </c>
      <c r="BQ13" s="181" t="s">
        <v>176</v>
      </c>
      <c r="BR13" s="181" t="s">
        <v>176</v>
      </c>
      <c r="BS13" s="181" t="s">
        <v>176</v>
      </c>
      <c r="BT13" s="181" t="s">
        <v>176</v>
      </c>
      <c r="BU13" s="181" t="s">
        <v>176</v>
      </c>
      <c r="BV13" s="181" t="s">
        <v>176</v>
      </c>
      <c r="BW13" s="181" t="s">
        <v>176</v>
      </c>
      <c r="BX13" s="181" t="s">
        <v>176</v>
      </c>
      <c r="BY13" s="181" t="s">
        <v>176</v>
      </c>
      <c r="BZ13" s="181" t="s">
        <v>176</v>
      </c>
      <c r="CA13" s="181" t="s">
        <v>176</v>
      </c>
      <c r="CB13" s="181" t="s">
        <v>176</v>
      </c>
      <c r="CC13" s="181" t="s">
        <v>176</v>
      </c>
      <c r="CD13" s="181" t="s">
        <v>176</v>
      </c>
      <c r="CE13" s="181" t="s">
        <v>176</v>
      </c>
      <c r="CF13" s="181" t="s">
        <v>176</v>
      </c>
      <c r="CG13" s="181" t="s">
        <v>176</v>
      </c>
      <c r="CH13" s="182" t="s">
        <v>176</v>
      </c>
      <c r="CI13" s="51"/>
      <c r="CJ13" s="372"/>
      <c r="CK13" s="153" t="s">
        <v>40</v>
      </c>
      <c r="CL13" s="181" t="s">
        <v>176</v>
      </c>
      <c r="CM13" s="181" t="s">
        <v>176</v>
      </c>
      <c r="CN13" s="181" t="s">
        <v>176</v>
      </c>
      <c r="CO13" s="181" t="s">
        <v>176</v>
      </c>
      <c r="CP13" s="181" t="s">
        <v>176</v>
      </c>
      <c r="CQ13" s="181" t="s">
        <v>176</v>
      </c>
      <c r="CR13" s="181" t="s">
        <v>176</v>
      </c>
      <c r="CS13" s="181" t="s">
        <v>176</v>
      </c>
      <c r="CT13" s="181" t="s">
        <v>176</v>
      </c>
      <c r="CU13" s="181" t="s">
        <v>176</v>
      </c>
      <c r="CV13" s="181" t="s">
        <v>176</v>
      </c>
      <c r="CW13" s="181" t="s">
        <v>176</v>
      </c>
      <c r="CX13" s="181" t="s">
        <v>176</v>
      </c>
      <c r="CY13" s="181" t="s">
        <v>176</v>
      </c>
      <c r="CZ13" s="181" t="s">
        <v>176</v>
      </c>
      <c r="DA13" s="181" t="s">
        <v>176</v>
      </c>
      <c r="DB13" s="181" t="s">
        <v>176</v>
      </c>
      <c r="DC13" s="181" t="s">
        <v>176</v>
      </c>
      <c r="DD13" s="181" t="s">
        <v>176</v>
      </c>
      <c r="DE13" s="181" t="s">
        <v>176</v>
      </c>
      <c r="DF13" s="181" t="s">
        <v>176</v>
      </c>
      <c r="DG13" s="181" t="s">
        <v>176</v>
      </c>
      <c r="DH13" s="181" t="s">
        <v>176</v>
      </c>
      <c r="DI13" s="181" t="s">
        <v>176</v>
      </c>
      <c r="DJ13" s="181" t="s">
        <v>176</v>
      </c>
      <c r="DK13" s="182" t="s">
        <v>176</v>
      </c>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row>
    <row r="14" spans="1:224" customFormat="1" x14ac:dyDescent="0.2">
      <c r="A14" s="372"/>
      <c r="B14" s="143" t="s">
        <v>41</v>
      </c>
      <c r="C14" s="121">
        <v>2232</v>
      </c>
      <c r="D14" s="121">
        <v>555</v>
      </c>
      <c r="E14" s="121">
        <v>5223</v>
      </c>
      <c r="F14" s="121">
        <v>252</v>
      </c>
      <c r="G14" s="121">
        <v>327</v>
      </c>
      <c r="H14" s="121">
        <v>361</v>
      </c>
      <c r="I14" s="121">
        <v>75</v>
      </c>
      <c r="J14" s="121">
        <v>104</v>
      </c>
      <c r="K14" s="121">
        <v>209</v>
      </c>
      <c r="L14" s="121">
        <v>125</v>
      </c>
      <c r="M14" s="121">
        <v>440</v>
      </c>
      <c r="N14" s="121">
        <v>239</v>
      </c>
      <c r="O14" s="121">
        <v>91</v>
      </c>
      <c r="P14" s="121">
        <v>172</v>
      </c>
      <c r="Q14" s="121">
        <v>282</v>
      </c>
      <c r="R14" s="121">
        <v>193</v>
      </c>
      <c r="S14" s="121">
        <v>245</v>
      </c>
      <c r="T14" s="121">
        <v>235</v>
      </c>
      <c r="U14" s="121">
        <v>403</v>
      </c>
      <c r="V14" s="121">
        <v>649</v>
      </c>
      <c r="W14" s="121">
        <v>85</v>
      </c>
      <c r="X14" s="121">
        <v>422</v>
      </c>
      <c r="Y14" s="121">
        <v>1365</v>
      </c>
      <c r="Z14" s="121">
        <v>70</v>
      </c>
      <c r="AA14" s="121">
        <v>142</v>
      </c>
      <c r="AB14" s="122">
        <v>14496</v>
      </c>
      <c r="AC14" s="1"/>
      <c r="AD14" s="372"/>
      <c r="AE14" s="143" t="s">
        <v>41</v>
      </c>
      <c r="AF14" s="176" t="s">
        <v>176</v>
      </c>
      <c r="AG14" s="176" t="s">
        <v>176</v>
      </c>
      <c r="AH14" s="176" t="s">
        <v>176</v>
      </c>
      <c r="AI14" s="176" t="s">
        <v>176</v>
      </c>
      <c r="AJ14" s="176" t="s">
        <v>176</v>
      </c>
      <c r="AK14" s="176" t="s">
        <v>176</v>
      </c>
      <c r="AL14" s="176" t="s">
        <v>176</v>
      </c>
      <c r="AM14" s="176" t="s">
        <v>176</v>
      </c>
      <c r="AN14" s="176" t="s">
        <v>176</v>
      </c>
      <c r="AO14" s="176" t="s">
        <v>176</v>
      </c>
      <c r="AP14" s="176" t="s">
        <v>176</v>
      </c>
      <c r="AQ14" s="176" t="s">
        <v>176</v>
      </c>
      <c r="AR14" s="176" t="s">
        <v>176</v>
      </c>
      <c r="AS14" s="176" t="s">
        <v>176</v>
      </c>
      <c r="AT14" s="176" t="s">
        <v>176</v>
      </c>
      <c r="AU14" s="176" t="s">
        <v>176</v>
      </c>
      <c r="AV14" s="176" t="s">
        <v>176</v>
      </c>
      <c r="AW14" s="176" t="s">
        <v>176</v>
      </c>
      <c r="AX14" s="176" t="s">
        <v>176</v>
      </c>
      <c r="AY14" s="176" t="s">
        <v>176</v>
      </c>
      <c r="AZ14" s="176" t="s">
        <v>176</v>
      </c>
      <c r="BA14" s="176" t="s">
        <v>176</v>
      </c>
      <c r="BB14" s="176" t="s">
        <v>176</v>
      </c>
      <c r="BC14" s="176" t="s">
        <v>176</v>
      </c>
      <c r="BD14" s="176" t="s">
        <v>176</v>
      </c>
      <c r="BE14" s="177" t="s">
        <v>176</v>
      </c>
      <c r="BF14" s="51"/>
      <c r="BG14" s="372"/>
      <c r="BH14" s="143" t="s">
        <v>41</v>
      </c>
      <c r="BI14" s="176" t="s">
        <v>176</v>
      </c>
      <c r="BJ14" s="176" t="s">
        <v>176</v>
      </c>
      <c r="BK14" s="176" t="s">
        <v>176</v>
      </c>
      <c r="BL14" s="176" t="s">
        <v>176</v>
      </c>
      <c r="BM14" s="176" t="s">
        <v>176</v>
      </c>
      <c r="BN14" s="176" t="s">
        <v>176</v>
      </c>
      <c r="BO14" s="176" t="s">
        <v>176</v>
      </c>
      <c r="BP14" s="176" t="s">
        <v>176</v>
      </c>
      <c r="BQ14" s="176" t="s">
        <v>176</v>
      </c>
      <c r="BR14" s="176" t="s">
        <v>176</v>
      </c>
      <c r="BS14" s="176" t="s">
        <v>176</v>
      </c>
      <c r="BT14" s="176" t="s">
        <v>176</v>
      </c>
      <c r="BU14" s="176" t="s">
        <v>176</v>
      </c>
      <c r="BV14" s="176" t="s">
        <v>176</v>
      </c>
      <c r="BW14" s="176" t="s">
        <v>176</v>
      </c>
      <c r="BX14" s="176" t="s">
        <v>176</v>
      </c>
      <c r="BY14" s="176" t="s">
        <v>176</v>
      </c>
      <c r="BZ14" s="176" t="s">
        <v>176</v>
      </c>
      <c r="CA14" s="176" t="s">
        <v>176</v>
      </c>
      <c r="CB14" s="176" t="s">
        <v>176</v>
      </c>
      <c r="CC14" s="176" t="s">
        <v>176</v>
      </c>
      <c r="CD14" s="176" t="s">
        <v>176</v>
      </c>
      <c r="CE14" s="176" t="s">
        <v>176</v>
      </c>
      <c r="CF14" s="176" t="s">
        <v>176</v>
      </c>
      <c r="CG14" s="176" t="s">
        <v>176</v>
      </c>
      <c r="CH14" s="177" t="s">
        <v>176</v>
      </c>
      <c r="CI14" s="51"/>
      <c r="CJ14" s="372"/>
      <c r="CK14" s="159" t="s">
        <v>41</v>
      </c>
      <c r="CL14" s="176" t="s">
        <v>176</v>
      </c>
      <c r="CM14" s="176" t="s">
        <v>176</v>
      </c>
      <c r="CN14" s="176" t="s">
        <v>176</v>
      </c>
      <c r="CO14" s="176" t="s">
        <v>176</v>
      </c>
      <c r="CP14" s="176" t="s">
        <v>176</v>
      </c>
      <c r="CQ14" s="176" t="s">
        <v>176</v>
      </c>
      <c r="CR14" s="176" t="s">
        <v>176</v>
      </c>
      <c r="CS14" s="176" t="s">
        <v>176</v>
      </c>
      <c r="CT14" s="176" t="s">
        <v>176</v>
      </c>
      <c r="CU14" s="176" t="s">
        <v>176</v>
      </c>
      <c r="CV14" s="176" t="s">
        <v>176</v>
      </c>
      <c r="CW14" s="176" t="s">
        <v>176</v>
      </c>
      <c r="CX14" s="176" t="s">
        <v>176</v>
      </c>
      <c r="CY14" s="176" t="s">
        <v>176</v>
      </c>
      <c r="CZ14" s="176" t="s">
        <v>176</v>
      </c>
      <c r="DA14" s="176" t="s">
        <v>176</v>
      </c>
      <c r="DB14" s="176" t="s">
        <v>176</v>
      </c>
      <c r="DC14" s="176" t="s">
        <v>176</v>
      </c>
      <c r="DD14" s="176" t="s">
        <v>176</v>
      </c>
      <c r="DE14" s="176" t="s">
        <v>176</v>
      </c>
      <c r="DF14" s="176" t="s">
        <v>176</v>
      </c>
      <c r="DG14" s="176" t="s">
        <v>176</v>
      </c>
      <c r="DH14" s="176" t="s">
        <v>176</v>
      </c>
      <c r="DI14" s="176" t="s">
        <v>176</v>
      </c>
      <c r="DJ14" s="176" t="s">
        <v>176</v>
      </c>
      <c r="DK14" s="177" t="s">
        <v>176</v>
      </c>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row>
    <row r="15" spans="1:224" customFormat="1" x14ac:dyDescent="0.2">
      <c r="A15" s="373"/>
      <c r="B15" s="156" t="s">
        <v>42</v>
      </c>
      <c r="C15" s="125">
        <v>2077</v>
      </c>
      <c r="D15" s="125">
        <v>540</v>
      </c>
      <c r="E15" s="125">
        <v>4594</v>
      </c>
      <c r="F15" s="125">
        <v>250</v>
      </c>
      <c r="G15" s="125">
        <v>320</v>
      </c>
      <c r="H15" s="125">
        <v>333</v>
      </c>
      <c r="I15" s="125">
        <v>73</v>
      </c>
      <c r="J15" s="125">
        <v>114</v>
      </c>
      <c r="K15" s="125">
        <v>170</v>
      </c>
      <c r="L15" s="125">
        <v>135</v>
      </c>
      <c r="M15" s="125">
        <v>467</v>
      </c>
      <c r="N15" s="125">
        <v>246</v>
      </c>
      <c r="O15" s="125">
        <v>87</v>
      </c>
      <c r="P15" s="125">
        <v>159</v>
      </c>
      <c r="Q15" s="125">
        <v>255</v>
      </c>
      <c r="R15" s="125">
        <v>177</v>
      </c>
      <c r="S15" s="125">
        <v>214</v>
      </c>
      <c r="T15" s="125">
        <v>231</v>
      </c>
      <c r="U15" s="125">
        <v>397</v>
      </c>
      <c r="V15" s="125">
        <v>580</v>
      </c>
      <c r="W15" s="125">
        <v>61</v>
      </c>
      <c r="X15" s="125">
        <v>329</v>
      </c>
      <c r="Y15" s="125">
        <v>1350</v>
      </c>
      <c r="Z15" s="125">
        <v>83</v>
      </c>
      <c r="AA15" s="125">
        <v>111</v>
      </c>
      <c r="AB15" s="126">
        <v>13353</v>
      </c>
      <c r="AC15" s="1"/>
      <c r="AD15" s="373"/>
      <c r="AE15" s="156" t="s">
        <v>42</v>
      </c>
      <c r="AF15" s="185" t="s">
        <v>176</v>
      </c>
      <c r="AG15" s="185" t="s">
        <v>176</v>
      </c>
      <c r="AH15" s="185" t="s">
        <v>176</v>
      </c>
      <c r="AI15" s="185" t="s">
        <v>176</v>
      </c>
      <c r="AJ15" s="185" t="s">
        <v>176</v>
      </c>
      <c r="AK15" s="185" t="s">
        <v>176</v>
      </c>
      <c r="AL15" s="185" t="s">
        <v>176</v>
      </c>
      <c r="AM15" s="185" t="s">
        <v>176</v>
      </c>
      <c r="AN15" s="185" t="s">
        <v>176</v>
      </c>
      <c r="AO15" s="185" t="s">
        <v>176</v>
      </c>
      <c r="AP15" s="185" t="s">
        <v>176</v>
      </c>
      <c r="AQ15" s="185" t="s">
        <v>176</v>
      </c>
      <c r="AR15" s="185" t="s">
        <v>176</v>
      </c>
      <c r="AS15" s="185" t="s">
        <v>176</v>
      </c>
      <c r="AT15" s="185" t="s">
        <v>176</v>
      </c>
      <c r="AU15" s="185" t="s">
        <v>176</v>
      </c>
      <c r="AV15" s="185" t="s">
        <v>176</v>
      </c>
      <c r="AW15" s="185" t="s">
        <v>176</v>
      </c>
      <c r="AX15" s="185" t="s">
        <v>176</v>
      </c>
      <c r="AY15" s="185" t="s">
        <v>176</v>
      </c>
      <c r="AZ15" s="185" t="s">
        <v>176</v>
      </c>
      <c r="BA15" s="185" t="s">
        <v>176</v>
      </c>
      <c r="BB15" s="185" t="s">
        <v>176</v>
      </c>
      <c r="BC15" s="185" t="s">
        <v>176</v>
      </c>
      <c r="BD15" s="185" t="s">
        <v>176</v>
      </c>
      <c r="BE15" s="186" t="s">
        <v>176</v>
      </c>
      <c r="BF15" s="51"/>
      <c r="BG15" s="373"/>
      <c r="BH15" s="156" t="s">
        <v>42</v>
      </c>
      <c r="BI15" s="185" t="s">
        <v>176</v>
      </c>
      <c r="BJ15" s="185" t="s">
        <v>176</v>
      </c>
      <c r="BK15" s="185" t="s">
        <v>176</v>
      </c>
      <c r="BL15" s="185" t="s">
        <v>176</v>
      </c>
      <c r="BM15" s="185" t="s">
        <v>176</v>
      </c>
      <c r="BN15" s="185" t="s">
        <v>176</v>
      </c>
      <c r="BO15" s="185" t="s">
        <v>176</v>
      </c>
      <c r="BP15" s="185" t="s">
        <v>176</v>
      </c>
      <c r="BQ15" s="185" t="s">
        <v>176</v>
      </c>
      <c r="BR15" s="185" t="s">
        <v>176</v>
      </c>
      <c r="BS15" s="185" t="s">
        <v>176</v>
      </c>
      <c r="BT15" s="185" t="s">
        <v>176</v>
      </c>
      <c r="BU15" s="185" t="s">
        <v>176</v>
      </c>
      <c r="BV15" s="185" t="s">
        <v>176</v>
      </c>
      <c r="BW15" s="185" t="s">
        <v>176</v>
      </c>
      <c r="BX15" s="185" t="s">
        <v>176</v>
      </c>
      <c r="BY15" s="185" t="s">
        <v>176</v>
      </c>
      <c r="BZ15" s="185" t="s">
        <v>176</v>
      </c>
      <c r="CA15" s="185" t="s">
        <v>176</v>
      </c>
      <c r="CB15" s="185" t="s">
        <v>176</v>
      </c>
      <c r="CC15" s="185" t="s">
        <v>176</v>
      </c>
      <c r="CD15" s="185" t="s">
        <v>176</v>
      </c>
      <c r="CE15" s="185" t="s">
        <v>176</v>
      </c>
      <c r="CF15" s="185" t="s">
        <v>176</v>
      </c>
      <c r="CG15" s="185" t="s">
        <v>176</v>
      </c>
      <c r="CH15" s="186" t="s">
        <v>176</v>
      </c>
      <c r="CI15" s="51"/>
      <c r="CJ15" s="373"/>
      <c r="CK15" s="157" t="s">
        <v>42</v>
      </c>
      <c r="CL15" s="185" t="s">
        <v>176</v>
      </c>
      <c r="CM15" s="185" t="s">
        <v>176</v>
      </c>
      <c r="CN15" s="185" t="s">
        <v>176</v>
      </c>
      <c r="CO15" s="185" t="s">
        <v>176</v>
      </c>
      <c r="CP15" s="185" t="s">
        <v>176</v>
      </c>
      <c r="CQ15" s="185" t="s">
        <v>176</v>
      </c>
      <c r="CR15" s="185" t="s">
        <v>176</v>
      </c>
      <c r="CS15" s="185" t="s">
        <v>176</v>
      </c>
      <c r="CT15" s="185" t="s">
        <v>176</v>
      </c>
      <c r="CU15" s="185" t="s">
        <v>176</v>
      </c>
      <c r="CV15" s="185" t="s">
        <v>176</v>
      </c>
      <c r="CW15" s="185" t="s">
        <v>176</v>
      </c>
      <c r="CX15" s="185" t="s">
        <v>176</v>
      </c>
      <c r="CY15" s="185" t="s">
        <v>176</v>
      </c>
      <c r="CZ15" s="185" t="s">
        <v>176</v>
      </c>
      <c r="DA15" s="185" t="s">
        <v>176</v>
      </c>
      <c r="DB15" s="185" t="s">
        <v>176</v>
      </c>
      <c r="DC15" s="185" t="s">
        <v>176</v>
      </c>
      <c r="DD15" s="185" t="s">
        <v>176</v>
      </c>
      <c r="DE15" s="185" t="s">
        <v>176</v>
      </c>
      <c r="DF15" s="185" t="s">
        <v>176</v>
      </c>
      <c r="DG15" s="185" t="s">
        <v>176</v>
      </c>
      <c r="DH15" s="185" t="s">
        <v>176</v>
      </c>
      <c r="DI15" s="185" t="s">
        <v>176</v>
      </c>
      <c r="DJ15" s="185" t="s">
        <v>176</v>
      </c>
      <c r="DK15" s="186" t="s">
        <v>176</v>
      </c>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row>
    <row r="16" spans="1:224" customFormat="1" x14ac:dyDescent="0.2">
      <c r="A16" s="371">
        <v>2016</v>
      </c>
      <c r="B16" s="143" t="s">
        <v>39</v>
      </c>
      <c r="C16" s="121">
        <v>1692</v>
      </c>
      <c r="D16" s="121">
        <v>370</v>
      </c>
      <c r="E16" s="121">
        <v>3993</v>
      </c>
      <c r="F16" s="121">
        <v>183</v>
      </c>
      <c r="G16" s="121">
        <v>268</v>
      </c>
      <c r="H16" s="121">
        <v>278</v>
      </c>
      <c r="I16" s="121">
        <v>74</v>
      </c>
      <c r="J16" s="121">
        <v>68</v>
      </c>
      <c r="K16" s="121">
        <v>170</v>
      </c>
      <c r="L16" s="121">
        <v>96</v>
      </c>
      <c r="M16" s="121">
        <v>307</v>
      </c>
      <c r="N16" s="121">
        <v>191</v>
      </c>
      <c r="O16" s="121">
        <v>67</v>
      </c>
      <c r="P16" s="121">
        <v>123</v>
      </c>
      <c r="Q16" s="121">
        <v>232</v>
      </c>
      <c r="R16" s="121">
        <v>137</v>
      </c>
      <c r="S16" s="121">
        <v>197</v>
      </c>
      <c r="T16" s="121">
        <v>140</v>
      </c>
      <c r="U16" s="121">
        <v>255</v>
      </c>
      <c r="V16" s="121">
        <v>466</v>
      </c>
      <c r="W16" s="121">
        <v>55</v>
      </c>
      <c r="X16" s="121">
        <v>265</v>
      </c>
      <c r="Y16" s="121">
        <v>1080</v>
      </c>
      <c r="Z16" s="121">
        <v>57</v>
      </c>
      <c r="AA16" s="121">
        <v>68</v>
      </c>
      <c r="AB16" s="122">
        <v>10832</v>
      </c>
      <c r="AC16" s="1"/>
      <c r="AD16" s="371">
        <v>2016</v>
      </c>
      <c r="AE16" s="143" t="s">
        <v>39</v>
      </c>
      <c r="AF16" s="129">
        <v>-8.292682926829265</v>
      </c>
      <c r="AG16" s="129">
        <v>-17.225950782997767</v>
      </c>
      <c r="AH16" s="129">
        <v>-16.933638443935926</v>
      </c>
      <c r="AI16" s="129">
        <v>-21.459227467811161</v>
      </c>
      <c r="AJ16" s="129">
        <v>-1.8315018315018361</v>
      </c>
      <c r="AK16" s="129">
        <v>-23.835616438356166</v>
      </c>
      <c r="AL16" s="129">
        <v>0</v>
      </c>
      <c r="AM16" s="129">
        <v>-37.614678899082563</v>
      </c>
      <c r="AN16" s="129">
        <v>-5.555555555555558</v>
      </c>
      <c r="AO16" s="129">
        <v>6.6666666666666652</v>
      </c>
      <c r="AP16" s="129">
        <v>-21.483375959079286</v>
      </c>
      <c r="AQ16" s="129">
        <v>-22.04081632653061</v>
      </c>
      <c r="AR16" s="129">
        <v>-2.8985507246376829</v>
      </c>
      <c r="AS16" s="129">
        <v>-21.65605095541401</v>
      </c>
      <c r="AT16" s="129">
        <v>-10.424710424710426</v>
      </c>
      <c r="AU16" s="129">
        <v>-14.90683229813664</v>
      </c>
      <c r="AV16" s="129">
        <v>-6.6350710900473953</v>
      </c>
      <c r="AW16" s="129">
        <v>-32.367149758454104</v>
      </c>
      <c r="AX16" s="129">
        <v>-33.937823834196891</v>
      </c>
      <c r="AY16" s="129">
        <v>-16.934046345811048</v>
      </c>
      <c r="AZ16" s="129">
        <v>-26.666666666666671</v>
      </c>
      <c r="BA16" s="129">
        <v>-29.708222811671092</v>
      </c>
      <c r="BB16" s="129">
        <v>-19.161676646706582</v>
      </c>
      <c r="BC16" s="129">
        <v>-35.227272727272727</v>
      </c>
      <c r="BD16" s="129">
        <v>-50.724637681159422</v>
      </c>
      <c r="BE16" s="130">
        <v>-17.211861815958418</v>
      </c>
      <c r="BF16" s="51"/>
      <c r="BG16" s="371">
        <v>2016</v>
      </c>
      <c r="BH16" s="143" t="s">
        <v>39</v>
      </c>
      <c r="BI16" s="135">
        <v>-8.292682926829265</v>
      </c>
      <c r="BJ16" s="135">
        <v>-17.225950782997767</v>
      </c>
      <c r="BK16" s="135">
        <v>-16.933638443935926</v>
      </c>
      <c r="BL16" s="135">
        <v>-21.459227467811161</v>
      </c>
      <c r="BM16" s="135">
        <v>-1.8315018315018361</v>
      </c>
      <c r="BN16" s="135">
        <v>-23.835616438356166</v>
      </c>
      <c r="BO16" s="135">
        <v>0</v>
      </c>
      <c r="BP16" s="135">
        <v>-37.614678899082563</v>
      </c>
      <c r="BQ16" s="135">
        <v>-5.555555555555558</v>
      </c>
      <c r="BR16" s="135">
        <v>6.6666666666666652</v>
      </c>
      <c r="BS16" s="135">
        <v>-21.483375959079286</v>
      </c>
      <c r="BT16" s="135">
        <v>-22.04081632653061</v>
      </c>
      <c r="BU16" s="135">
        <v>-2.8985507246376829</v>
      </c>
      <c r="BV16" s="135">
        <v>-21.65605095541401</v>
      </c>
      <c r="BW16" s="135">
        <v>-10.424710424710426</v>
      </c>
      <c r="BX16" s="135">
        <v>-14.90683229813664</v>
      </c>
      <c r="BY16" s="135">
        <v>-6.6350710900473953</v>
      </c>
      <c r="BZ16" s="135">
        <v>-32.367149758454104</v>
      </c>
      <c r="CA16" s="135">
        <v>-33.937823834196891</v>
      </c>
      <c r="CB16" s="135">
        <v>-16.934046345811048</v>
      </c>
      <c r="CC16" s="135">
        <v>-26.666666666666671</v>
      </c>
      <c r="CD16" s="135">
        <v>-29.708222811671092</v>
      </c>
      <c r="CE16" s="135">
        <v>-19.161676646706582</v>
      </c>
      <c r="CF16" s="135">
        <v>-35.227272727272727</v>
      </c>
      <c r="CG16" s="135">
        <v>-50.724637681159422</v>
      </c>
      <c r="CH16" s="136">
        <v>-17.211861815958418</v>
      </c>
      <c r="CI16" s="51"/>
      <c r="CJ16" s="371">
        <v>2016</v>
      </c>
      <c r="CK16" s="154" t="s">
        <v>39</v>
      </c>
      <c r="CL16" s="176" t="s">
        <v>176</v>
      </c>
      <c r="CM16" s="176" t="s">
        <v>176</v>
      </c>
      <c r="CN16" s="176" t="s">
        <v>176</v>
      </c>
      <c r="CO16" s="176" t="s">
        <v>176</v>
      </c>
      <c r="CP16" s="176" t="s">
        <v>176</v>
      </c>
      <c r="CQ16" s="176" t="s">
        <v>176</v>
      </c>
      <c r="CR16" s="176" t="s">
        <v>176</v>
      </c>
      <c r="CS16" s="176" t="s">
        <v>176</v>
      </c>
      <c r="CT16" s="176" t="s">
        <v>176</v>
      </c>
      <c r="CU16" s="176" t="s">
        <v>176</v>
      </c>
      <c r="CV16" s="176" t="s">
        <v>176</v>
      </c>
      <c r="CW16" s="176" t="s">
        <v>176</v>
      </c>
      <c r="CX16" s="176" t="s">
        <v>176</v>
      </c>
      <c r="CY16" s="176" t="s">
        <v>176</v>
      </c>
      <c r="CZ16" s="176" t="s">
        <v>176</v>
      </c>
      <c r="DA16" s="176" t="s">
        <v>176</v>
      </c>
      <c r="DB16" s="176" t="s">
        <v>176</v>
      </c>
      <c r="DC16" s="176" t="s">
        <v>176</v>
      </c>
      <c r="DD16" s="176" t="s">
        <v>176</v>
      </c>
      <c r="DE16" s="176" t="s">
        <v>176</v>
      </c>
      <c r="DF16" s="176" t="s">
        <v>176</v>
      </c>
      <c r="DG16" s="176" t="s">
        <v>176</v>
      </c>
      <c r="DH16" s="176" t="s">
        <v>176</v>
      </c>
      <c r="DI16" s="176" t="s">
        <v>176</v>
      </c>
      <c r="DJ16" s="176" t="s">
        <v>176</v>
      </c>
      <c r="DK16" s="177" t="s">
        <v>176</v>
      </c>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row>
    <row r="17" spans="1:224" customFormat="1" x14ac:dyDescent="0.2">
      <c r="A17" s="372"/>
      <c r="B17" s="144" t="s">
        <v>40</v>
      </c>
      <c r="C17" s="123">
        <v>2013</v>
      </c>
      <c r="D17" s="123">
        <v>472</v>
      </c>
      <c r="E17" s="123">
        <v>4440</v>
      </c>
      <c r="F17" s="123">
        <v>181</v>
      </c>
      <c r="G17" s="123">
        <v>340</v>
      </c>
      <c r="H17" s="123">
        <v>327</v>
      </c>
      <c r="I17" s="123">
        <v>65</v>
      </c>
      <c r="J17" s="123">
        <v>116</v>
      </c>
      <c r="K17" s="123">
        <v>148</v>
      </c>
      <c r="L17" s="123">
        <v>93</v>
      </c>
      <c r="M17" s="123">
        <v>448</v>
      </c>
      <c r="N17" s="123">
        <v>203</v>
      </c>
      <c r="O17" s="123">
        <v>62</v>
      </c>
      <c r="P17" s="123">
        <v>113</v>
      </c>
      <c r="Q17" s="123">
        <v>210</v>
      </c>
      <c r="R17" s="123">
        <v>153</v>
      </c>
      <c r="S17" s="123">
        <v>197</v>
      </c>
      <c r="T17" s="123">
        <v>184</v>
      </c>
      <c r="U17" s="123">
        <v>351</v>
      </c>
      <c r="V17" s="123">
        <v>512</v>
      </c>
      <c r="W17" s="123">
        <v>72</v>
      </c>
      <c r="X17" s="123">
        <v>329</v>
      </c>
      <c r="Y17" s="123">
        <v>1279</v>
      </c>
      <c r="Z17" s="123">
        <v>83</v>
      </c>
      <c r="AA17" s="123">
        <v>82</v>
      </c>
      <c r="AB17" s="124">
        <v>12473</v>
      </c>
      <c r="AC17" s="1"/>
      <c r="AD17" s="372"/>
      <c r="AE17" s="144" t="s">
        <v>40</v>
      </c>
      <c r="AF17" s="131">
        <v>4.9530761209593432</v>
      </c>
      <c r="AG17" s="131">
        <v>-9.92366412213741</v>
      </c>
      <c r="AH17" s="131">
        <v>-3.7294015611448406</v>
      </c>
      <c r="AI17" s="131">
        <v>-19.911504424778759</v>
      </c>
      <c r="AJ17" s="131">
        <v>18.055555555555557</v>
      </c>
      <c r="AK17" s="131">
        <v>-13.031914893617024</v>
      </c>
      <c r="AL17" s="131">
        <v>-5.7971014492753659</v>
      </c>
      <c r="AM17" s="131">
        <v>-4.9180327868852514</v>
      </c>
      <c r="AN17" s="131">
        <v>-20.855614973262028</v>
      </c>
      <c r="AO17" s="131">
        <v>-6.9999999999999947</v>
      </c>
      <c r="AP17" s="131">
        <v>9.002433090024331</v>
      </c>
      <c r="AQ17" s="131">
        <v>-23.106060606060609</v>
      </c>
      <c r="AR17" s="131">
        <v>-33.333333333333336</v>
      </c>
      <c r="AS17" s="131">
        <v>-19.285714285714285</v>
      </c>
      <c r="AT17" s="131">
        <v>-29.292929292929294</v>
      </c>
      <c r="AU17" s="131">
        <v>-18.181818181818176</v>
      </c>
      <c r="AV17" s="131">
        <v>-14.71861471861472</v>
      </c>
      <c r="AW17" s="131">
        <v>-10.679611650485432</v>
      </c>
      <c r="AX17" s="131">
        <v>-21.651785714285708</v>
      </c>
      <c r="AY17" s="131">
        <v>-6.7395264116575593</v>
      </c>
      <c r="AZ17" s="131">
        <v>-1.3698630136986356</v>
      </c>
      <c r="BA17" s="131">
        <v>-12.5</v>
      </c>
      <c r="BB17" s="131">
        <v>-8.0517613227893641</v>
      </c>
      <c r="BC17" s="131">
        <v>31.746031746031743</v>
      </c>
      <c r="BD17" s="131">
        <v>-31.666666666666664</v>
      </c>
      <c r="BE17" s="132">
        <v>-6.013111295305551</v>
      </c>
      <c r="BF17" s="51"/>
      <c r="BG17" s="372"/>
      <c r="BH17" s="144" t="s">
        <v>40</v>
      </c>
      <c r="BI17" s="131">
        <v>-1.5413234121711361</v>
      </c>
      <c r="BJ17" s="131">
        <v>-13.285272914521107</v>
      </c>
      <c r="BK17" s="131">
        <v>-10.468202569274865</v>
      </c>
      <c r="BL17" s="131">
        <v>-20.697167755991288</v>
      </c>
      <c r="BM17" s="131">
        <v>8.3778966131907282</v>
      </c>
      <c r="BN17" s="131">
        <v>-18.353576248313086</v>
      </c>
      <c r="BO17" s="131">
        <v>-2.7972027972028024</v>
      </c>
      <c r="BP17" s="131">
        <v>-20.346320346320347</v>
      </c>
      <c r="BQ17" s="131">
        <v>-13.351498637602177</v>
      </c>
      <c r="BR17" s="131">
        <v>-0.52631578947368585</v>
      </c>
      <c r="BS17" s="131">
        <v>-5.8603491271820403</v>
      </c>
      <c r="BT17" s="131">
        <v>-22.593320235756387</v>
      </c>
      <c r="BU17" s="131">
        <v>-20.370370370370374</v>
      </c>
      <c r="BV17" s="131">
        <v>-20.538720538720533</v>
      </c>
      <c r="BW17" s="131">
        <v>-20.503597122302153</v>
      </c>
      <c r="BX17" s="131">
        <v>-16.666666666666664</v>
      </c>
      <c r="BY17" s="131">
        <v>-10.859728506787325</v>
      </c>
      <c r="BZ17" s="131">
        <v>-21.549636803874094</v>
      </c>
      <c r="CA17" s="131">
        <v>-27.338129496402875</v>
      </c>
      <c r="CB17" s="131">
        <v>-11.891891891891893</v>
      </c>
      <c r="CC17" s="131">
        <v>-14.189189189189189</v>
      </c>
      <c r="CD17" s="131">
        <v>-21.11553784860558</v>
      </c>
      <c r="CE17" s="131">
        <v>-13.4946828016135</v>
      </c>
      <c r="CF17" s="131">
        <v>-7.2847682119205341</v>
      </c>
      <c r="CG17" s="131">
        <v>-41.860465116279066</v>
      </c>
      <c r="CH17" s="132">
        <v>-11.572756592676914</v>
      </c>
      <c r="CI17" s="51"/>
      <c r="CJ17" s="372"/>
      <c r="CK17" s="153" t="s">
        <v>40</v>
      </c>
      <c r="CL17" s="181" t="s">
        <v>176</v>
      </c>
      <c r="CM17" s="181" t="s">
        <v>176</v>
      </c>
      <c r="CN17" s="181" t="s">
        <v>176</v>
      </c>
      <c r="CO17" s="181" t="s">
        <v>176</v>
      </c>
      <c r="CP17" s="181" t="s">
        <v>176</v>
      </c>
      <c r="CQ17" s="181" t="s">
        <v>176</v>
      </c>
      <c r="CR17" s="181" t="s">
        <v>176</v>
      </c>
      <c r="CS17" s="181" t="s">
        <v>176</v>
      </c>
      <c r="CT17" s="181" t="s">
        <v>176</v>
      </c>
      <c r="CU17" s="181" t="s">
        <v>176</v>
      </c>
      <c r="CV17" s="181" t="s">
        <v>176</v>
      </c>
      <c r="CW17" s="181" t="s">
        <v>176</v>
      </c>
      <c r="CX17" s="181" t="s">
        <v>176</v>
      </c>
      <c r="CY17" s="181" t="s">
        <v>176</v>
      </c>
      <c r="CZ17" s="181" t="s">
        <v>176</v>
      </c>
      <c r="DA17" s="181" t="s">
        <v>176</v>
      </c>
      <c r="DB17" s="181" t="s">
        <v>176</v>
      </c>
      <c r="DC17" s="181" t="s">
        <v>176</v>
      </c>
      <c r="DD17" s="181" t="s">
        <v>176</v>
      </c>
      <c r="DE17" s="181" t="s">
        <v>176</v>
      </c>
      <c r="DF17" s="181" t="s">
        <v>176</v>
      </c>
      <c r="DG17" s="181" t="s">
        <v>176</v>
      </c>
      <c r="DH17" s="181" t="s">
        <v>176</v>
      </c>
      <c r="DI17" s="181" t="s">
        <v>176</v>
      </c>
      <c r="DJ17" s="181" t="s">
        <v>176</v>
      </c>
      <c r="DK17" s="182" t="s">
        <v>176</v>
      </c>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row>
    <row r="18" spans="1:224" customFormat="1" x14ac:dyDescent="0.2">
      <c r="A18" s="372"/>
      <c r="B18" s="143" t="s">
        <v>41</v>
      </c>
      <c r="C18" s="121">
        <v>1817</v>
      </c>
      <c r="D18" s="121">
        <v>440</v>
      </c>
      <c r="E18" s="121">
        <v>4295</v>
      </c>
      <c r="F18" s="121">
        <v>167</v>
      </c>
      <c r="G18" s="121">
        <v>312</v>
      </c>
      <c r="H18" s="121">
        <v>414</v>
      </c>
      <c r="I18" s="121">
        <v>85</v>
      </c>
      <c r="J18" s="121">
        <v>114</v>
      </c>
      <c r="K18" s="121">
        <v>154</v>
      </c>
      <c r="L18" s="121">
        <v>106</v>
      </c>
      <c r="M18" s="121">
        <v>464</v>
      </c>
      <c r="N18" s="121">
        <v>207</v>
      </c>
      <c r="O18" s="121">
        <v>75</v>
      </c>
      <c r="P18" s="121">
        <v>168</v>
      </c>
      <c r="Q18" s="121">
        <v>237</v>
      </c>
      <c r="R18" s="121">
        <v>181</v>
      </c>
      <c r="S18" s="121">
        <v>184</v>
      </c>
      <c r="T18" s="121">
        <v>183</v>
      </c>
      <c r="U18" s="121">
        <v>392</v>
      </c>
      <c r="V18" s="121">
        <v>557</v>
      </c>
      <c r="W18" s="121">
        <v>62</v>
      </c>
      <c r="X18" s="121">
        <v>337</v>
      </c>
      <c r="Y18" s="121">
        <v>1160</v>
      </c>
      <c r="Z18" s="121">
        <v>67</v>
      </c>
      <c r="AA18" s="121">
        <v>78</v>
      </c>
      <c r="AB18" s="122">
        <v>12256</v>
      </c>
      <c r="AC18" s="1"/>
      <c r="AD18" s="372"/>
      <c r="AE18" s="143" t="s">
        <v>41</v>
      </c>
      <c r="AF18" s="129">
        <v>-18.593189964157709</v>
      </c>
      <c r="AG18" s="129">
        <v>-20.72072072072072</v>
      </c>
      <c r="AH18" s="129">
        <v>-17.767566532644075</v>
      </c>
      <c r="AI18" s="129">
        <v>-33.730158730158735</v>
      </c>
      <c r="AJ18" s="129">
        <v>-4.587155963302747</v>
      </c>
      <c r="AK18" s="129">
        <v>14.68144044321329</v>
      </c>
      <c r="AL18" s="129">
        <v>13.33333333333333</v>
      </c>
      <c r="AM18" s="129">
        <v>9.6153846153846256</v>
      </c>
      <c r="AN18" s="129">
        <v>-26.315789473684216</v>
      </c>
      <c r="AO18" s="129">
        <v>-15.200000000000003</v>
      </c>
      <c r="AP18" s="129">
        <v>5.4545454545454453</v>
      </c>
      <c r="AQ18" s="129">
        <v>-13.389121338912135</v>
      </c>
      <c r="AR18" s="129">
        <v>-17.582417582417587</v>
      </c>
      <c r="AS18" s="129">
        <v>-2.3255813953488413</v>
      </c>
      <c r="AT18" s="129">
        <v>-15.957446808510634</v>
      </c>
      <c r="AU18" s="129">
        <v>-6.2176165803108807</v>
      </c>
      <c r="AV18" s="129">
        <v>-24.897959183673468</v>
      </c>
      <c r="AW18" s="129">
        <v>-22.127659574468083</v>
      </c>
      <c r="AX18" s="129">
        <v>-2.7295285359801524</v>
      </c>
      <c r="AY18" s="129">
        <v>-14.175654853620955</v>
      </c>
      <c r="AZ18" s="129">
        <v>-27.058823529411768</v>
      </c>
      <c r="BA18" s="129">
        <v>-20.142180094786731</v>
      </c>
      <c r="BB18" s="129">
        <v>-15.01831501831502</v>
      </c>
      <c r="BC18" s="129">
        <v>-4.2857142857142811</v>
      </c>
      <c r="BD18" s="129">
        <v>-45.070422535211264</v>
      </c>
      <c r="BE18" s="130">
        <v>-15.452538631346579</v>
      </c>
      <c r="BF18" s="51"/>
      <c r="BG18" s="372"/>
      <c r="BH18" s="143" t="s">
        <v>41</v>
      </c>
      <c r="BI18" s="129">
        <v>-7.8899082568807284</v>
      </c>
      <c r="BJ18" s="129">
        <v>-15.989515072083883</v>
      </c>
      <c r="BK18" s="129">
        <v>-13.071984701543505</v>
      </c>
      <c r="BL18" s="129">
        <v>-25.316455696202532</v>
      </c>
      <c r="BM18" s="129">
        <v>3.6036036036036112</v>
      </c>
      <c r="BN18" s="129">
        <v>-7.5317604355716883</v>
      </c>
      <c r="BO18" s="129">
        <v>2.7522935779816571</v>
      </c>
      <c r="BP18" s="129">
        <v>-11.044776119402988</v>
      </c>
      <c r="BQ18" s="129">
        <v>-18.055555555555557</v>
      </c>
      <c r="BR18" s="129">
        <v>-6.3492063492063489</v>
      </c>
      <c r="BS18" s="129">
        <v>-1.851851851851849</v>
      </c>
      <c r="BT18" s="129">
        <v>-19.652406417112299</v>
      </c>
      <c r="BU18" s="129">
        <v>-19.367588932806324</v>
      </c>
      <c r="BV18" s="129">
        <v>-13.859275053304909</v>
      </c>
      <c r="BW18" s="129">
        <v>-18.973747016706444</v>
      </c>
      <c r="BX18" s="129">
        <v>-12.939001848428832</v>
      </c>
      <c r="BY18" s="129">
        <v>-15.866084425036387</v>
      </c>
      <c r="BZ18" s="129">
        <v>-21.759259259259256</v>
      </c>
      <c r="CA18" s="129">
        <v>-19.320937752627319</v>
      </c>
      <c r="CB18" s="129">
        <v>-12.734508243320064</v>
      </c>
      <c r="CC18" s="129">
        <v>-18.884120171673825</v>
      </c>
      <c r="CD18" s="129">
        <v>-20.765957446808514</v>
      </c>
      <c r="CE18" s="129">
        <v>-14.002932551319647</v>
      </c>
      <c r="CF18" s="129">
        <v>-6.3348416289592757</v>
      </c>
      <c r="CG18" s="129">
        <v>-43.000000000000007</v>
      </c>
      <c r="CH18" s="130">
        <v>-12.949499400259478</v>
      </c>
      <c r="CI18" s="51"/>
      <c r="CJ18" s="372"/>
      <c r="CK18" s="159" t="s">
        <v>41</v>
      </c>
      <c r="CL18" s="176" t="s">
        <v>176</v>
      </c>
      <c r="CM18" s="176" t="s">
        <v>176</v>
      </c>
      <c r="CN18" s="176" t="s">
        <v>176</v>
      </c>
      <c r="CO18" s="176" t="s">
        <v>176</v>
      </c>
      <c r="CP18" s="176" t="s">
        <v>176</v>
      </c>
      <c r="CQ18" s="176" t="s">
        <v>176</v>
      </c>
      <c r="CR18" s="176" t="s">
        <v>176</v>
      </c>
      <c r="CS18" s="176" t="s">
        <v>176</v>
      </c>
      <c r="CT18" s="176" t="s">
        <v>176</v>
      </c>
      <c r="CU18" s="176" t="s">
        <v>176</v>
      </c>
      <c r="CV18" s="176" t="s">
        <v>176</v>
      </c>
      <c r="CW18" s="176" t="s">
        <v>176</v>
      </c>
      <c r="CX18" s="176" t="s">
        <v>176</v>
      </c>
      <c r="CY18" s="176" t="s">
        <v>176</v>
      </c>
      <c r="CZ18" s="176" t="s">
        <v>176</v>
      </c>
      <c r="DA18" s="176" t="s">
        <v>176</v>
      </c>
      <c r="DB18" s="176" t="s">
        <v>176</v>
      </c>
      <c r="DC18" s="176" t="s">
        <v>176</v>
      </c>
      <c r="DD18" s="176" t="s">
        <v>176</v>
      </c>
      <c r="DE18" s="176" t="s">
        <v>176</v>
      </c>
      <c r="DF18" s="176" t="s">
        <v>176</v>
      </c>
      <c r="DG18" s="176" t="s">
        <v>176</v>
      </c>
      <c r="DH18" s="176" t="s">
        <v>176</v>
      </c>
      <c r="DI18" s="176" t="s">
        <v>176</v>
      </c>
      <c r="DJ18" s="176" t="s">
        <v>176</v>
      </c>
      <c r="DK18" s="177" t="s">
        <v>176</v>
      </c>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row>
    <row r="19" spans="1:224" customFormat="1" x14ac:dyDescent="0.2">
      <c r="A19" s="373"/>
      <c r="B19" s="195" t="s">
        <v>42</v>
      </c>
      <c r="C19" s="125">
        <v>1893</v>
      </c>
      <c r="D19" s="125">
        <v>491</v>
      </c>
      <c r="E19" s="125">
        <v>4396</v>
      </c>
      <c r="F19" s="125">
        <v>183</v>
      </c>
      <c r="G19" s="125">
        <v>438</v>
      </c>
      <c r="H19" s="125">
        <v>325</v>
      </c>
      <c r="I19" s="125">
        <v>76</v>
      </c>
      <c r="J19" s="125">
        <v>131</v>
      </c>
      <c r="K19" s="125">
        <v>167</v>
      </c>
      <c r="L19" s="125">
        <v>95</v>
      </c>
      <c r="M19" s="125">
        <v>457</v>
      </c>
      <c r="N19" s="125">
        <v>247</v>
      </c>
      <c r="O19" s="125">
        <v>76</v>
      </c>
      <c r="P19" s="125">
        <v>151</v>
      </c>
      <c r="Q19" s="125">
        <v>279</v>
      </c>
      <c r="R19" s="125">
        <v>182</v>
      </c>
      <c r="S19" s="125">
        <v>233</v>
      </c>
      <c r="T19" s="125">
        <v>196</v>
      </c>
      <c r="U19" s="125">
        <v>322</v>
      </c>
      <c r="V19" s="125">
        <v>490</v>
      </c>
      <c r="W19" s="125">
        <v>95</v>
      </c>
      <c r="X19" s="125">
        <v>392</v>
      </c>
      <c r="Y19" s="125">
        <v>1260</v>
      </c>
      <c r="Z19" s="125">
        <v>101</v>
      </c>
      <c r="AA19" s="125">
        <v>118</v>
      </c>
      <c r="AB19" s="126">
        <v>12794</v>
      </c>
      <c r="AC19" s="1"/>
      <c r="AD19" s="373"/>
      <c r="AE19" s="195" t="s">
        <v>42</v>
      </c>
      <c r="AF19" s="133">
        <v>-8.8589311506981243</v>
      </c>
      <c r="AG19" s="133">
        <v>-9.0740740740740797</v>
      </c>
      <c r="AH19" s="133">
        <v>-4.3099695254680048</v>
      </c>
      <c r="AI19" s="133">
        <v>-26.8</v>
      </c>
      <c r="AJ19" s="133">
        <v>36.874999999999993</v>
      </c>
      <c r="AK19" s="133">
        <v>-2.4024024024024038</v>
      </c>
      <c r="AL19" s="133">
        <v>4.1095890410958846</v>
      </c>
      <c r="AM19" s="133">
        <v>14.912280701754387</v>
      </c>
      <c r="AN19" s="133">
        <v>-1.764705882352946</v>
      </c>
      <c r="AO19" s="133">
        <v>-29.629629629629626</v>
      </c>
      <c r="AP19" s="133">
        <v>-2.1413276231263434</v>
      </c>
      <c r="AQ19" s="133">
        <v>0.40650406504065817</v>
      </c>
      <c r="AR19" s="133">
        <v>-12.643678160919535</v>
      </c>
      <c r="AS19" s="133">
        <v>-5.031446540880502</v>
      </c>
      <c r="AT19" s="133">
        <v>9.4117647058823639</v>
      </c>
      <c r="AU19" s="133">
        <v>2.8248587570621542</v>
      </c>
      <c r="AV19" s="133">
        <v>8.8785046728971917</v>
      </c>
      <c r="AW19" s="133">
        <v>-15.151515151515149</v>
      </c>
      <c r="AX19" s="133">
        <v>-18.891687657430733</v>
      </c>
      <c r="AY19" s="133">
        <v>-15.517241379310342</v>
      </c>
      <c r="AZ19" s="133">
        <v>55.737704918032783</v>
      </c>
      <c r="BA19" s="133">
        <v>19.14893617021276</v>
      </c>
      <c r="BB19" s="133">
        <v>-6.6666666666666652</v>
      </c>
      <c r="BC19" s="133">
        <v>21.68674698795181</v>
      </c>
      <c r="BD19" s="133">
        <v>6.3063063063063085</v>
      </c>
      <c r="BE19" s="134">
        <v>-4.1863251703736948</v>
      </c>
      <c r="BF19" s="51"/>
      <c r="BG19" s="373"/>
      <c r="BH19" s="195" t="s">
        <v>42</v>
      </c>
      <c r="BI19" s="133">
        <v>-8.1392467789890954</v>
      </c>
      <c r="BJ19" s="133">
        <v>-14.181994191674729</v>
      </c>
      <c r="BK19" s="133">
        <v>-10.979413599500932</v>
      </c>
      <c r="BL19" s="133">
        <v>-25.702393340270547</v>
      </c>
      <c r="BM19" s="133">
        <v>12.41721854304636</v>
      </c>
      <c r="BN19" s="133">
        <v>-6.3414634146341413</v>
      </c>
      <c r="BO19" s="133">
        <v>3.0927835051546282</v>
      </c>
      <c r="BP19" s="133">
        <v>-4.4543429844097986</v>
      </c>
      <c r="BQ19" s="133">
        <v>-14.343163538873993</v>
      </c>
      <c r="BR19" s="133">
        <v>-13.33333333333333</v>
      </c>
      <c r="BS19" s="133">
        <v>-1.9309537741369232</v>
      </c>
      <c r="BT19" s="133">
        <v>-14.68812877263581</v>
      </c>
      <c r="BU19" s="133">
        <v>-17.647058823529417</v>
      </c>
      <c r="BV19" s="133">
        <v>-11.624203821656053</v>
      </c>
      <c r="BW19" s="133">
        <v>-12.351326623970726</v>
      </c>
      <c r="BX19" s="133">
        <v>-9.0529247910863475</v>
      </c>
      <c r="BY19" s="133">
        <v>-9.98890122086571</v>
      </c>
      <c r="BZ19" s="133">
        <v>-20.022753128555181</v>
      </c>
      <c r="CA19" s="133">
        <v>-19.216646266829862</v>
      </c>
      <c r="CB19" s="133">
        <v>-13.424540401881146</v>
      </c>
      <c r="CC19" s="133">
        <v>-3.4013605442176909</v>
      </c>
      <c r="CD19" s="133">
        <v>-12.034574468085102</v>
      </c>
      <c r="CE19" s="133">
        <v>-12.183020948180811</v>
      </c>
      <c r="CF19" s="133">
        <v>1.3157894736842035</v>
      </c>
      <c r="CG19" s="133">
        <v>-32.289628180039145</v>
      </c>
      <c r="CH19" s="134">
        <v>-10.790716552283964</v>
      </c>
      <c r="CI19" s="51"/>
      <c r="CJ19" s="373"/>
      <c r="CK19" s="157" t="s">
        <v>42</v>
      </c>
      <c r="CL19" s="133">
        <v>-8.1392467789890954</v>
      </c>
      <c r="CM19" s="133">
        <v>-14.181994191674729</v>
      </c>
      <c r="CN19" s="133">
        <v>-10.979413599500932</v>
      </c>
      <c r="CO19" s="133">
        <v>-25.702393340270547</v>
      </c>
      <c r="CP19" s="133">
        <v>12.41721854304636</v>
      </c>
      <c r="CQ19" s="133">
        <v>-6.3414634146341413</v>
      </c>
      <c r="CR19" s="133">
        <v>3.0927835051546282</v>
      </c>
      <c r="CS19" s="133">
        <v>-4.4543429844097986</v>
      </c>
      <c r="CT19" s="133">
        <v>-14.343163538873993</v>
      </c>
      <c r="CU19" s="133">
        <v>-13.33333333333333</v>
      </c>
      <c r="CV19" s="133">
        <v>-1.9309537741369232</v>
      </c>
      <c r="CW19" s="133">
        <v>-14.68812877263581</v>
      </c>
      <c r="CX19" s="133">
        <v>-17.647058823529417</v>
      </c>
      <c r="CY19" s="133">
        <v>-11.624203821656053</v>
      </c>
      <c r="CZ19" s="133">
        <v>-12.351326623970726</v>
      </c>
      <c r="DA19" s="133">
        <v>-9.0529247910863475</v>
      </c>
      <c r="DB19" s="133">
        <v>-9.98890122086571</v>
      </c>
      <c r="DC19" s="133">
        <v>-20.022753128555181</v>
      </c>
      <c r="DD19" s="133">
        <v>-19.216646266829862</v>
      </c>
      <c r="DE19" s="133">
        <v>-13.424540401881146</v>
      </c>
      <c r="DF19" s="133">
        <v>-3.4013605442176909</v>
      </c>
      <c r="DG19" s="133">
        <v>-12.034574468085102</v>
      </c>
      <c r="DH19" s="133">
        <v>-12.183020948180811</v>
      </c>
      <c r="DI19" s="133">
        <v>1.3157894736842035</v>
      </c>
      <c r="DJ19" s="133">
        <v>-32.289628180039145</v>
      </c>
      <c r="DK19" s="134">
        <v>-10.790716552283964</v>
      </c>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row>
    <row r="20" spans="1:224" customFormat="1" x14ac:dyDescent="0.2">
      <c r="A20" s="371">
        <v>2017</v>
      </c>
      <c r="B20" s="143" t="s">
        <v>39</v>
      </c>
      <c r="C20" s="121">
        <v>1674</v>
      </c>
      <c r="D20" s="121">
        <v>340</v>
      </c>
      <c r="E20" s="121">
        <v>3521</v>
      </c>
      <c r="F20" s="121">
        <v>104</v>
      </c>
      <c r="G20" s="121">
        <v>280</v>
      </c>
      <c r="H20" s="121">
        <v>243</v>
      </c>
      <c r="I20" s="121">
        <v>54</v>
      </c>
      <c r="J20" s="121">
        <v>83</v>
      </c>
      <c r="K20" s="121">
        <v>128</v>
      </c>
      <c r="L20" s="121">
        <v>74</v>
      </c>
      <c r="M20" s="121">
        <v>365</v>
      </c>
      <c r="N20" s="121">
        <v>158</v>
      </c>
      <c r="O20" s="121">
        <v>43</v>
      </c>
      <c r="P20" s="121">
        <v>94</v>
      </c>
      <c r="Q20" s="121">
        <v>212</v>
      </c>
      <c r="R20" s="121">
        <v>122</v>
      </c>
      <c r="S20" s="121">
        <v>139</v>
      </c>
      <c r="T20" s="121">
        <v>155</v>
      </c>
      <c r="U20" s="121">
        <v>275</v>
      </c>
      <c r="V20" s="121">
        <v>417</v>
      </c>
      <c r="W20" s="121">
        <v>50</v>
      </c>
      <c r="X20" s="121">
        <v>252</v>
      </c>
      <c r="Y20" s="121">
        <v>949</v>
      </c>
      <c r="Z20" s="121">
        <v>55</v>
      </c>
      <c r="AA20" s="121">
        <v>87</v>
      </c>
      <c r="AB20" s="122">
        <v>9874</v>
      </c>
      <c r="AC20" s="1"/>
      <c r="AD20" s="371">
        <v>2017</v>
      </c>
      <c r="AE20" s="143" t="s">
        <v>39</v>
      </c>
      <c r="AF20" s="129">
        <v>-1.0638297872340385</v>
      </c>
      <c r="AG20" s="129">
        <v>-8.1081081081081035</v>
      </c>
      <c r="AH20" s="129">
        <v>-11.820686200851494</v>
      </c>
      <c r="AI20" s="129">
        <v>-43.169398907103826</v>
      </c>
      <c r="AJ20" s="129">
        <v>4.4776119402984982</v>
      </c>
      <c r="AK20" s="129">
        <v>-12.589928057553957</v>
      </c>
      <c r="AL20" s="129">
        <v>-27.027027027027028</v>
      </c>
      <c r="AM20" s="129">
        <v>22.058823529411775</v>
      </c>
      <c r="AN20" s="129">
        <v>-24.705882352941178</v>
      </c>
      <c r="AO20" s="129">
        <v>-22.916666666666664</v>
      </c>
      <c r="AP20" s="129">
        <v>18.892508143322484</v>
      </c>
      <c r="AQ20" s="129">
        <v>-17.277486910994767</v>
      </c>
      <c r="AR20" s="129">
        <v>-35.820895522388064</v>
      </c>
      <c r="AS20" s="129">
        <v>-23.577235772357717</v>
      </c>
      <c r="AT20" s="129">
        <v>-8.6206896551724093</v>
      </c>
      <c r="AU20" s="129">
        <v>-10.948905109489049</v>
      </c>
      <c r="AV20" s="129">
        <v>-29.441624365482234</v>
      </c>
      <c r="AW20" s="129">
        <v>10.714285714285721</v>
      </c>
      <c r="AX20" s="129">
        <v>7.8431372549019551</v>
      </c>
      <c r="AY20" s="129">
        <v>-10.515021459227469</v>
      </c>
      <c r="AZ20" s="129">
        <v>-9.0909090909090935</v>
      </c>
      <c r="BA20" s="129">
        <v>-4.9056603773584895</v>
      </c>
      <c r="BB20" s="129">
        <v>-12.129629629629635</v>
      </c>
      <c r="BC20" s="129">
        <v>-3.5087719298245612</v>
      </c>
      <c r="BD20" s="129">
        <v>27.941176470588225</v>
      </c>
      <c r="BE20" s="130">
        <v>-8.8441654357459427</v>
      </c>
      <c r="BF20" s="51"/>
      <c r="BG20" s="371">
        <v>2017</v>
      </c>
      <c r="BH20" s="143" t="s">
        <v>39</v>
      </c>
      <c r="BI20" s="129">
        <v>-1.0638297872340385</v>
      </c>
      <c r="BJ20" s="129">
        <v>-8.1081081081081035</v>
      </c>
      <c r="BK20" s="129">
        <v>-11.820686200851494</v>
      </c>
      <c r="BL20" s="129">
        <v>-43.169398907103826</v>
      </c>
      <c r="BM20" s="129">
        <v>4.4776119402984982</v>
      </c>
      <c r="BN20" s="129">
        <v>-12.589928057553957</v>
      </c>
      <c r="BO20" s="129">
        <v>-27.027027027027028</v>
      </c>
      <c r="BP20" s="129">
        <v>22.058823529411775</v>
      </c>
      <c r="BQ20" s="129">
        <v>-24.705882352941178</v>
      </c>
      <c r="BR20" s="129">
        <v>-22.916666666666664</v>
      </c>
      <c r="BS20" s="129">
        <v>18.892508143322484</v>
      </c>
      <c r="BT20" s="129">
        <v>-17.277486910994767</v>
      </c>
      <c r="BU20" s="129">
        <v>-35.820895522388064</v>
      </c>
      <c r="BV20" s="129">
        <v>-23.577235772357717</v>
      </c>
      <c r="BW20" s="129">
        <v>-8.6206896551724093</v>
      </c>
      <c r="BX20" s="129">
        <v>-10.948905109489049</v>
      </c>
      <c r="BY20" s="129">
        <v>-29.441624365482234</v>
      </c>
      <c r="BZ20" s="129">
        <v>10.714285714285721</v>
      </c>
      <c r="CA20" s="129">
        <v>7.8431372549019551</v>
      </c>
      <c r="CB20" s="129">
        <v>-10.515021459227469</v>
      </c>
      <c r="CC20" s="129">
        <v>-9.0909090909090935</v>
      </c>
      <c r="CD20" s="129">
        <v>-4.9056603773584895</v>
      </c>
      <c r="CE20" s="129">
        <v>-12.129629629629635</v>
      </c>
      <c r="CF20" s="129">
        <v>-3.5087719298245612</v>
      </c>
      <c r="CG20" s="129">
        <v>27.941176470588225</v>
      </c>
      <c r="CH20" s="130">
        <v>-8.8441654357459427</v>
      </c>
      <c r="CI20" s="51"/>
      <c r="CJ20" s="371">
        <v>2017</v>
      </c>
      <c r="CK20" s="154" t="s">
        <v>39</v>
      </c>
      <c r="CL20" s="135">
        <v>-6.5917413814875587</v>
      </c>
      <c r="CM20" s="135">
        <v>-12.368024132730016</v>
      </c>
      <c r="CN20" s="135">
        <v>-9.6080772988817671</v>
      </c>
      <c r="CO20" s="135">
        <v>-30.296377607025249</v>
      </c>
      <c r="CP20" s="135">
        <v>13.881961762261019</v>
      </c>
      <c r="CQ20" s="135">
        <v>-2.8931750741839735</v>
      </c>
      <c r="CR20" s="135">
        <v>-3.7800687285223344</v>
      </c>
      <c r="CS20" s="135">
        <v>8.8235294117646959</v>
      </c>
      <c r="CT20" s="135">
        <v>-18.885869565217394</v>
      </c>
      <c r="CU20" s="135">
        <v>-19.298245614035093</v>
      </c>
      <c r="CV20" s="135">
        <v>6.7076923076923034</v>
      </c>
      <c r="CW20" s="135">
        <v>-13.297872340425531</v>
      </c>
      <c r="CX20" s="135">
        <v>-24.260355029585799</v>
      </c>
      <c r="CY20" s="135">
        <v>-11.447811447811452</v>
      </c>
      <c r="CZ20" s="135">
        <v>-12.007504690431524</v>
      </c>
      <c r="DA20" s="135">
        <v>-8.0691642651296807</v>
      </c>
      <c r="DB20" s="135">
        <v>-15.107102593010147</v>
      </c>
      <c r="DC20" s="135">
        <v>-11.576354679802957</v>
      </c>
      <c r="DD20" s="135">
        <v>-10.844976713240184</v>
      </c>
      <c r="DE20" s="135">
        <v>-11.942959001782526</v>
      </c>
      <c r="DF20" s="135">
        <v>1.8248175182481674</v>
      </c>
      <c r="DG20" s="135">
        <v>-5.8908045977011492</v>
      </c>
      <c r="DH20" s="135">
        <v>-10.374084072502887</v>
      </c>
      <c r="DI20" s="135">
        <v>12.087912087912089</v>
      </c>
      <c r="DJ20" s="135">
        <v>-17.233560090702948</v>
      </c>
      <c r="DK20" s="136">
        <v>-8.7677086541422806</v>
      </c>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row>
    <row r="21" spans="1:224" customFormat="1" x14ac:dyDescent="0.2">
      <c r="A21" s="372"/>
      <c r="B21" s="144" t="s">
        <v>40</v>
      </c>
      <c r="C21" s="123">
        <v>1749</v>
      </c>
      <c r="D21" s="123">
        <v>420</v>
      </c>
      <c r="E21" s="123">
        <v>4325</v>
      </c>
      <c r="F21" s="123">
        <v>139</v>
      </c>
      <c r="G21" s="123">
        <v>245</v>
      </c>
      <c r="H21" s="123">
        <v>295</v>
      </c>
      <c r="I21" s="123">
        <v>54</v>
      </c>
      <c r="J21" s="123">
        <v>104</v>
      </c>
      <c r="K21" s="123">
        <v>130</v>
      </c>
      <c r="L21" s="123">
        <v>87</v>
      </c>
      <c r="M21" s="123">
        <v>450</v>
      </c>
      <c r="N21" s="123">
        <v>173</v>
      </c>
      <c r="O21" s="123">
        <v>64</v>
      </c>
      <c r="P21" s="123">
        <v>134</v>
      </c>
      <c r="Q21" s="123">
        <v>260</v>
      </c>
      <c r="R21" s="123">
        <v>144</v>
      </c>
      <c r="S21" s="123">
        <v>176</v>
      </c>
      <c r="T21" s="123">
        <v>170</v>
      </c>
      <c r="U21" s="123">
        <v>340</v>
      </c>
      <c r="V21" s="123">
        <v>510</v>
      </c>
      <c r="W21" s="123">
        <v>60</v>
      </c>
      <c r="X21" s="123">
        <v>325</v>
      </c>
      <c r="Y21" s="123">
        <v>1143</v>
      </c>
      <c r="Z21" s="123">
        <v>62</v>
      </c>
      <c r="AA21" s="123">
        <v>174</v>
      </c>
      <c r="AB21" s="124">
        <v>11733</v>
      </c>
      <c r="AC21" s="1"/>
      <c r="AD21" s="372"/>
      <c r="AE21" s="144" t="s">
        <v>40</v>
      </c>
      <c r="AF21" s="131">
        <v>-13.11475409836066</v>
      </c>
      <c r="AG21" s="131">
        <v>-11.016949152542377</v>
      </c>
      <c r="AH21" s="131">
        <v>-2.5900900900900914</v>
      </c>
      <c r="AI21" s="131">
        <v>-23.204419889502759</v>
      </c>
      <c r="AJ21" s="131">
        <v>-27.941176470588236</v>
      </c>
      <c r="AK21" s="131">
        <v>-9.7859327217125429</v>
      </c>
      <c r="AL21" s="131">
        <v>-16.92307692307692</v>
      </c>
      <c r="AM21" s="131">
        <v>-10.344827586206895</v>
      </c>
      <c r="AN21" s="131">
        <v>-12.16216216216216</v>
      </c>
      <c r="AO21" s="131">
        <v>-6.4516129032258114</v>
      </c>
      <c r="AP21" s="131">
        <v>0.44642857142858094</v>
      </c>
      <c r="AQ21" s="131">
        <v>-14.778325123152714</v>
      </c>
      <c r="AR21" s="131">
        <v>3.2258064516129004</v>
      </c>
      <c r="AS21" s="131">
        <v>18.584070796460182</v>
      </c>
      <c r="AT21" s="131">
        <v>23.809523809523814</v>
      </c>
      <c r="AU21" s="131">
        <v>-5.8823529411764719</v>
      </c>
      <c r="AV21" s="131">
        <v>-10.659898477157359</v>
      </c>
      <c r="AW21" s="131">
        <v>-7.608695652173914</v>
      </c>
      <c r="AX21" s="131">
        <v>-3.1339031339031376</v>
      </c>
      <c r="AY21" s="131">
        <v>-0.390625</v>
      </c>
      <c r="AZ21" s="131">
        <v>-16.666666666666664</v>
      </c>
      <c r="BA21" s="131">
        <v>-1.2158054711246202</v>
      </c>
      <c r="BB21" s="131">
        <v>-10.633307271305704</v>
      </c>
      <c r="BC21" s="131">
        <v>-25.30120481927711</v>
      </c>
      <c r="BD21" s="131">
        <v>112.19512195121952</v>
      </c>
      <c r="BE21" s="132">
        <v>-5.9328148801411018</v>
      </c>
      <c r="BF21" s="51"/>
      <c r="BG21" s="372"/>
      <c r="BH21" s="144" t="s">
        <v>40</v>
      </c>
      <c r="BI21" s="131">
        <v>-7.6113360323886603</v>
      </c>
      <c r="BJ21" s="131">
        <v>-9.738717339667458</v>
      </c>
      <c r="BK21" s="131">
        <v>-6.9607494367366352</v>
      </c>
      <c r="BL21" s="131">
        <v>-33.241758241758248</v>
      </c>
      <c r="BM21" s="131">
        <v>-13.651315789473683</v>
      </c>
      <c r="BN21" s="131">
        <v>-11.074380165289256</v>
      </c>
      <c r="BO21" s="131">
        <v>-22.302158273381288</v>
      </c>
      <c r="BP21" s="131">
        <v>1.6304347826086918</v>
      </c>
      <c r="BQ21" s="131">
        <v>-18.867924528301884</v>
      </c>
      <c r="BR21" s="131">
        <v>-14.814814814814813</v>
      </c>
      <c r="BS21" s="131">
        <v>7.9470198675496651</v>
      </c>
      <c r="BT21" s="131">
        <v>-15.989847715736039</v>
      </c>
      <c r="BU21" s="131">
        <v>-17.054263565891471</v>
      </c>
      <c r="BV21" s="131">
        <v>-3.3898305084745783</v>
      </c>
      <c r="BW21" s="131">
        <v>6.7873303167420795</v>
      </c>
      <c r="BX21" s="131">
        <v>-8.2758620689655231</v>
      </c>
      <c r="BY21" s="131">
        <v>-20.050761421319795</v>
      </c>
      <c r="BZ21" s="131">
        <v>0.30864197530864335</v>
      </c>
      <c r="CA21" s="131">
        <v>1.4851485148514865</v>
      </c>
      <c r="CB21" s="131">
        <v>-5.2147239263803709</v>
      </c>
      <c r="CC21" s="131">
        <v>-13.385826771653541</v>
      </c>
      <c r="CD21" s="131">
        <v>-2.8619528619528656</v>
      </c>
      <c r="CE21" s="131">
        <v>-11.318355235269184</v>
      </c>
      <c r="CF21" s="131">
        <v>-16.428571428571427</v>
      </c>
      <c r="CG21" s="131">
        <v>74</v>
      </c>
      <c r="CH21" s="132">
        <v>-7.2859901308731985</v>
      </c>
      <c r="CI21" s="51"/>
      <c r="CJ21" s="372"/>
      <c r="CK21" s="153" t="s">
        <v>40</v>
      </c>
      <c r="CL21" s="131">
        <v>-10.993261791864239</v>
      </c>
      <c r="CM21" s="131">
        <v>-12.700051626226127</v>
      </c>
      <c r="CN21" s="131">
        <v>-9.3863013698630144</v>
      </c>
      <c r="CO21" s="131">
        <v>-31.524249422632799</v>
      </c>
      <c r="CP21" s="131">
        <v>1.5936254980079667</v>
      </c>
      <c r="CQ21" s="131">
        <v>-1.6936104695919885</v>
      </c>
      <c r="CR21" s="131">
        <v>-6.2717770034843241</v>
      </c>
      <c r="CS21" s="131">
        <v>7.4626865671641784</v>
      </c>
      <c r="CT21" s="131">
        <v>-16.929698708751793</v>
      </c>
      <c r="CU21" s="131">
        <v>-19.376391982182628</v>
      </c>
      <c r="CV21" s="131">
        <v>4.4524669073405576</v>
      </c>
      <c r="CW21" s="131">
        <v>-10.693970420932875</v>
      </c>
      <c r="CX21" s="131">
        <v>-15.96091205211726</v>
      </c>
      <c r="CY21" s="131">
        <v>-3.5273368606701938</v>
      </c>
      <c r="CZ21" s="131">
        <v>0.91930541368743235</v>
      </c>
      <c r="DA21" s="131">
        <v>-4.696969696969699</v>
      </c>
      <c r="DB21" s="131">
        <v>-14.185228604923793</v>
      </c>
      <c r="DC21" s="131">
        <v>-10.886075949367092</v>
      </c>
      <c r="DD21" s="131">
        <v>-5.4765291607396849</v>
      </c>
      <c r="DE21" s="131">
        <v>-10.557317625736296</v>
      </c>
      <c r="DF21" s="131">
        <v>-2.1978021978022011</v>
      </c>
      <c r="DG21" s="131">
        <v>-2.8996282527881001</v>
      </c>
      <c r="DH21" s="131">
        <v>-11.076074103271583</v>
      </c>
      <c r="DI21" s="131">
        <v>-2.7303754266211566</v>
      </c>
      <c r="DJ21" s="131">
        <v>13.399503722084361</v>
      </c>
      <c r="DK21" s="132">
        <v>-8.7911013801462268</v>
      </c>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row>
    <row r="22" spans="1:224" customFormat="1" x14ac:dyDescent="0.2">
      <c r="A22" s="372"/>
      <c r="B22" s="143" t="s">
        <v>41</v>
      </c>
      <c r="C22" s="121">
        <v>2308</v>
      </c>
      <c r="D22" s="121">
        <v>462</v>
      </c>
      <c r="E22" s="121">
        <v>4473</v>
      </c>
      <c r="F22" s="121">
        <v>187</v>
      </c>
      <c r="G22" s="121">
        <v>279</v>
      </c>
      <c r="H22" s="121">
        <v>348</v>
      </c>
      <c r="I22" s="121">
        <v>74</v>
      </c>
      <c r="J22" s="121">
        <v>113</v>
      </c>
      <c r="K22" s="121">
        <v>189</v>
      </c>
      <c r="L22" s="121">
        <v>111</v>
      </c>
      <c r="M22" s="121">
        <v>550</v>
      </c>
      <c r="N22" s="121">
        <v>210</v>
      </c>
      <c r="O22" s="121">
        <v>60</v>
      </c>
      <c r="P22" s="121">
        <v>153</v>
      </c>
      <c r="Q22" s="121">
        <v>315</v>
      </c>
      <c r="R22" s="121">
        <v>163</v>
      </c>
      <c r="S22" s="121">
        <v>220</v>
      </c>
      <c r="T22" s="121">
        <v>172</v>
      </c>
      <c r="U22" s="121">
        <v>362</v>
      </c>
      <c r="V22" s="121">
        <v>538</v>
      </c>
      <c r="W22" s="121">
        <v>62</v>
      </c>
      <c r="X22" s="121">
        <v>314</v>
      </c>
      <c r="Y22" s="121">
        <v>1179</v>
      </c>
      <c r="Z22" s="121">
        <v>45</v>
      </c>
      <c r="AA22" s="121">
        <v>256</v>
      </c>
      <c r="AB22" s="122">
        <v>13143</v>
      </c>
      <c r="AC22" s="1"/>
      <c r="AD22" s="372"/>
      <c r="AE22" s="143" t="s">
        <v>41</v>
      </c>
      <c r="AF22" s="129">
        <v>27.022564667033567</v>
      </c>
      <c r="AG22" s="129">
        <v>5.0000000000000044</v>
      </c>
      <c r="AH22" s="129">
        <v>4.1443538998835905</v>
      </c>
      <c r="AI22" s="129">
        <v>11.976047904191622</v>
      </c>
      <c r="AJ22" s="129">
        <v>-10.576923076923073</v>
      </c>
      <c r="AK22" s="129">
        <v>-15.94202898550725</v>
      </c>
      <c r="AL22" s="129">
        <v>-12.941176470588234</v>
      </c>
      <c r="AM22" s="129">
        <v>-0.87719298245614308</v>
      </c>
      <c r="AN22" s="129">
        <v>22.72727272727273</v>
      </c>
      <c r="AO22" s="129">
        <v>4.7169811320754818</v>
      </c>
      <c r="AP22" s="129">
        <v>18.534482758620683</v>
      </c>
      <c r="AQ22" s="129">
        <v>1.449275362318847</v>
      </c>
      <c r="AR22" s="129">
        <v>-19.999999999999996</v>
      </c>
      <c r="AS22" s="129">
        <v>-8.9285714285714306</v>
      </c>
      <c r="AT22" s="129">
        <v>32.911392405063289</v>
      </c>
      <c r="AU22" s="129">
        <v>-9.9447513812154664</v>
      </c>
      <c r="AV22" s="129">
        <v>19.565217391304344</v>
      </c>
      <c r="AW22" s="129">
        <v>-6.010928961748629</v>
      </c>
      <c r="AX22" s="129">
        <v>-7.6530612244897984</v>
      </c>
      <c r="AY22" s="129">
        <v>-3.4111310592459643</v>
      </c>
      <c r="AZ22" s="129">
        <v>0</v>
      </c>
      <c r="BA22" s="129">
        <v>-6.8249258160237414</v>
      </c>
      <c r="BB22" s="129">
        <v>1.6379310344827536</v>
      </c>
      <c r="BC22" s="129">
        <v>-32.835820895522382</v>
      </c>
      <c r="BD22" s="129">
        <v>228.2051282051282</v>
      </c>
      <c r="BE22" s="130">
        <v>7.2372715404699806</v>
      </c>
      <c r="BF22" s="51"/>
      <c r="BG22" s="372"/>
      <c r="BH22" s="143" t="s">
        <v>41</v>
      </c>
      <c r="BI22" s="129">
        <v>3.7848605577689209</v>
      </c>
      <c r="BJ22" s="129">
        <v>-4.6801872074882951</v>
      </c>
      <c r="BK22" s="129">
        <v>-3.213387806411061</v>
      </c>
      <c r="BL22" s="129">
        <v>-19.020715630885121</v>
      </c>
      <c r="BM22" s="129">
        <v>-12.608695652173918</v>
      </c>
      <c r="BN22" s="129">
        <v>-13.052011776251227</v>
      </c>
      <c r="BO22" s="129">
        <v>-18.75</v>
      </c>
      <c r="BP22" s="129">
        <v>0.67114093959732557</v>
      </c>
      <c r="BQ22" s="129">
        <v>-5.2966101694915224</v>
      </c>
      <c r="BR22" s="129">
        <v>-7.7966101694915242</v>
      </c>
      <c r="BS22" s="129">
        <v>11.977030352748152</v>
      </c>
      <c r="BT22" s="129">
        <v>-9.9833610648918487</v>
      </c>
      <c r="BU22" s="129">
        <v>-18.137254901960787</v>
      </c>
      <c r="BV22" s="129">
        <v>-5.6930693069306981</v>
      </c>
      <c r="BW22" s="129">
        <v>15.905743740795298</v>
      </c>
      <c r="BX22" s="129">
        <v>-8.9171974522292974</v>
      </c>
      <c r="BY22" s="129">
        <v>-7.4394463667820094</v>
      </c>
      <c r="BZ22" s="129">
        <v>-1.9723865877712021</v>
      </c>
      <c r="CA22" s="129">
        <v>-2.1042084168336639</v>
      </c>
      <c r="CB22" s="129">
        <v>-4.5602605863192203</v>
      </c>
      <c r="CC22" s="129">
        <v>-8.9947089947090006</v>
      </c>
      <c r="CD22" s="129">
        <v>-4.2964554242749697</v>
      </c>
      <c r="CE22" s="129">
        <v>-7.0474566638249474</v>
      </c>
      <c r="CF22" s="129">
        <v>-21.739130434782606</v>
      </c>
      <c r="CG22" s="129">
        <v>126.75438596491229</v>
      </c>
      <c r="CH22" s="130">
        <v>-2.2805882849188719</v>
      </c>
      <c r="CI22" s="51"/>
      <c r="CJ22" s="372"/>
      <c r="CK22" s="159" t="s">
        <v>41</v>
      </c>
      <c r="CL22" s="129">
        <v>0.32899065666534</v>
      </c>
      <c r="CM22" s="129">
        <v>-5.982436882546649</v>
      </c>
      <c r="CN22" s="129">
        <v>-3.5042142939614385</v>
      </c>
      <c r="CO22" s="129">
        <v>-21.510883482714473</v>
      </c>
      <c r="CP22" s="129">
        <v>0.1612903225806539</v>
      </c>
      <c r="CQ22" s="129">
        <v>-10.428994082840237</v>
      </c>
      <c r="CR22" s="129">
        <v>-13.131313131313128</v>
      </c>
      <c r="CS22" s="129">
        <v>4.6116504854369023</v>
      </c>
      <c r="CT22" s="129">
        <v>-4.3613707165109039</v>
      </c>
      <c r="CU22" s="129">
        <v>-14.651162790697668</v>
      </c>
      <c r="CV22" s="129">
        <v>8.0664294187425831</v>
      </c>
      <c r="CW22" s="129">
        <v>-6.965761511216062</v>
      </c>
      <c r="CX22" s="129">
        <v>-16.494845360824741</v>
      </c>
      <c r="CY22" s="129">
        <v>-5.5062166962699832</v>
      </c>
      <c r="CZ22" s="129">
        <v>14.13276231263383</v>
      </c>
      <c r="DA22" s="129">
        <v>-5.7098765432098801</v>
      </c>
      <c r="DB22" s="129">
        <v>-3.0303030303030276</v>
      </c>
      <c r="DC22" s="129">
        <v>-6.0975609756097615</v>
      </c>
      <c r="DD22" s="129">
        <v>-6.8817204301075297</v>
      </c>
      <c r="DE22" s="129">
        <v>-7.5650118203309695</v>
      </c>
      <c r="DF22" s="129">
        <v>6.800000000000006</v>
      </c>
      <c r="DG22" s="129">
        <v>1.8253968253968189</v>
      </c>
      <c r="DH22" s="129">
        <v>-6.941877182172929</v>
      </c>
      <c r="DI22" s="129">
        <v>-9.3103448275862029</v>
      </c>
      <c r="DJ22" s="129">
        <v>87.315634218289091</v>
      </c>
      <c r="DK22" s="130">
        <v>-2.800834117021711</v>
      </c>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row>
    <row r="23" spans="1:224" customFormat="1" x14ac:dyDescent="0.2">
      <c r="A23" s="373"/>
      <c r="B23" s="195" t="s">
        <v>42</v>
      </c>
      <c r="C23" s="125">
        <v>2460</v>
      </c>
      <c r="D23" s="125">
        <v>423</v>
      </c>
      <c r="E23" s="125">
        <v>4820</v>
      </c>
      <c r="F23" s="125">
        <v>173</v>
      </c>
      <c r="G23" s="125">
        <v>248</v>
      </c>
      <c r="H23" s="125">
        <v>314</v>
      </c>
      <c r="I23" s="125">
        <v>55</v>
      </c>
      <c r="J23" s="125">
        <v>120</v>
      </c>
      <c r="K23" s="125">
        <v>171</v>
      </c>
      <c r="L23" s="125">
        <v>105</v>
      </c>
      <c r="M23" s="125">
        <v>607</v>
      </c>
      <c r="N23" s="125">
        <v>196</v>
      </c>
      <c r="O23" s="125">
        <v>57</v>
      </c>
      <c r="P23" s="125">
        <v>142</v>
      </c>
      <c r="Q23" s="125">
        <v>279</v>
      </c>
      <c r="R23" s="125">
        <v>156</v>
      </c>
      <c r="S23" s="125">
        <v>204</v>
      </c>
      <c r="T23" s="125">
        <v>195</v>
      </c>
      <c r="U23" s="125">
        <v>361</v>
      </c>
      <c r="V23" s="125">
        <v>571</v>
      </c>
      <c r="W23" s="125">
        <v>63</v>
      </c>
      <c r="X23" s="125">
        <v>325</v>
      </c>
      <c r="Y23" s="125">
        <v>1267</v>
      </c>
      <c r="Z23" s="125">
        <v>69</v>
      </c>
      <c r="AA23" s="125">
        <v>107</v>
      </c>
      <c r="AB23" s="126">
        <v>13488</v>
      </c>
      <c r="AC23" s="1"/>
      <c r="AD23" s="373"/>
      <c r="AE23" s="195" t="s">
        <v>42</v>
      </c>
      <c r="AF23" s="133">
        <v>29.952456418383512</v>
      </c>
      <c r="AG23" s="133">
        <v>-13.849287169042768</v>
      </c>
      <c r="AH23" s="133">
        <v>9.6451319381255729</v>
      </c>
      <c r="AI23" s="133">
        <v>-5.4644808743169353</v>
      </c>
      <c r="AJ23" s="133">
        <v>-43.37899543378996</v>
      </c>
      <c r="AK23" s="133">
        <v>-3.3846153846153859</v>
      </c>
      <c r="AL23" s="133">
        <v>-27.631578947368418</v>
      </c>
      <c r="AM23" s="133">
        <v>-8.3969465648855</v>
      </c>
      <c r="AN23" s="133">
        <v>2.39520958083832</v>
      </c>
      <c r="AO23" s="133">
        <v>10.526315789473696</v>
      </c>
      <c r="AP23" s="133">
        <v>32.822757111597369</v>
      </c>
      <c r="AQ23" s="133">
        <v>-20.647773279352222</v>
      </c>
      <c r="AR23" s="133">
        <v>-25</v>
      </c>
      <c r="AS23" s="133">
        <v>-5.9602649006622492</v>
      </c>
      <c r="AT23" s="133">
        <v>0</v>
      </c>
      <c r="AU23" s="133">
        <v>-14.28571428571429</v>
      </c>
      <c r="AV23" s="133">
        <v>-12.446351931330469</v>
      </c>
      <c r="AW23" s="133">
        <v>-0.51020408163264808</v>
      </c>
      <c r="AX23" s="133">
        <v>12.11180124223603</v>
      </c>
      <c r="AY23" s="133">
        <v>16.530612244897959</v>
      </c>
      <c r="AZ23" s="133">
        <v>-33.684210526315795</v>
      </c>
      <c r="BA23" s="133">
        <v>-17.091836734693878</v>
      </c>
      <c r="BB23" s="133">
        <v>0.55555555555555358</v>
      </c>
      <c r="BC23" s="133">
        <v>-31.683168316831679</v>
      </c>
      <c r="BD23" s="133">
        <v>-9.322033898305083</v>
      </c>
      <c r="BE23" s="134">
        <v>5.4244176957949142</v>
      </c>
      <c r="BF23" s="51"/>
      <c r="BG23" s="373"/>
      <c r="BH23" s="195" t="s">
        <v>42</v>
      </c>
      <c r="BI23" s="133">
        <v>10.465273095077542</v>
      </c>
      <c r="BJ23" s="133">
        <v>-7.2194021432600124</v>
      </c>
      <c r="BK23" s="133">
        <v>8.7596355991581554E-2</v>
      </c>
      <c r="BL23" s="133">
        <v>-15.546218487394958</v>
      </c>
      <c r="BM23" s="133">
        <v>-22.533136966126655</v>
      </c>
      <c r="BN23" s="133">
        <v>-10.71428571428571</v>
      </c>
      <c r="BO23" s="133">
        <v>-20.999999999999996</v>
      </c>
      <c r="BP23" s="133">
        <v>-2.0979020979020935</v>
      </c>
      <c r="BQ23" s="133">
        <v>-3.2863849765258246</v>
      </c>
      <c r="BR23" s="133">
        <v>-3.3333333333333326</v>
      </c>
      <c r="BS23" s="133">
        <v>17.661097852028629</v>
      </c>
      <c r="BT23" s="133">
        <v>-13.089622641509436</v>
      </c>
      <c r="BU23" s="133">
        <v>-19.999999999999996</v>
      </c>
      <c r="BV23" s="133">
        <v>-5.7657657657657619</v>
      </c>
      <c r="BW23" s="133">
        <v>11.273486430062629</v>
      </c>
      <c r="BX23" s="133">
        <v>-10.413476263399691</v>
      </c>
      <c r="BY23" s="133">
        <v>-8.8779284833538803</v>
      </c>
      <c r="BZ23" s="133">
        <v>-1.5647226173541973</v>
      </c>
      <c r="CA23" s="133">
        <v>1.3636363636363669</v>
      </c>
      <c r="CB23" s="133">
        <v>0.54320987654321584</v>
      </c>
      <c r="CC23" s="133">
        <v>-17.253521126760564</v>
      </c>
      <c r="CD23" s="133">
        <v>-8.0876795162509456</v>
      </c>
      <c r="CE23" s="133">
        <v>-5.0428960033479857</v>
      </c>
      <c r="CF23" s="133">
        <v>-25</v>
      </c>
      <c r="CG23" s="133">
        <v>80.346820809248555</v>
      </c>
      <c r="CH23" s="134">
        <v>-0.24196050046531026</v>
      </c>
      <c r="CI23" s="51"/>
      <c r="CJ23" s="373"/>
      <c r="CK23" s="157" t="s">
        <v>42</v>
      </c>
      <c r="CL23" s="133">
        <v>10.465273095077542</v>
      </c>
      <c r="CM23" s="133">
        <v>-7.2194021432600124</v>
      </c>
      <c r="CN23" s="133">
        <v>8.7596355991581554E-2</v>
      </c>
      <c r="CO23" s="133">
        <v>-15.546218487394958</v>
      </c>
      <c r="CP23" s="133">
        <v>-22.533136966126655</v>
      </c>
      <c r="CQ23" s="133">
        <v>-10.71428571428571</v>
      </c>
      <c r="CR23" s="133">
        <v>-20.999999999999996</v>
      </c>
      <c r="CS23" s="133">
        <v>-2.0979020979020935</v>
      </c>
      <c r="CT23" s="133">
        <v>-3.2863849765258246</v>
      </c>
      <c r="CU23" s="133">
        <v>-3.3333333333333326</v>
      </c>
      <c r="CV23" s="133">
        <v>17.661097852028629</v>
      </c>
      <c r="CW23" s="133">
        <v>-13.089622641509436</v>
      </c>
      <c r="CX23" s="133">
        <v>-19.999999999999996</v>
      </c>
      <c r="CY23" s="133">
        <v>-5.7657657657657619</v>
      </c>
      <c r="CZ23" s="133">
        <v>11.273486430062629</v>
      </c>
      <c r="DA23" s="133">
        <v>-10.413476263399691</v>
      </c>
      <c r="DB23" s="133">
        <v>-8.8779284833538803</v>
      </c>
      <c r="DC23" s="133">
        <v>-1.5647226173541973</v>
      </c>
      <c r="DD23" s="133">
        <v>1.3636363636363669</v>
      </c>
      <c r="DE23" s="133">
        <v>0.54320987654321584</v>
      </c>
      <c r="DF23" s="133">
        <v>-17.253521126760564</v>
      </c>
      <c r="DG23" s="133">
        <v>-8.0876795162509456</v>
      </c>
      <c r="DH23" s="133">
        <v>-5.0428960033479857</v>
      </c>
      <c r="DI23" s="133">
        <v>-25</v>
      </c>
      <c r="DJ23" s="133">
        <v>80.346820809248555</v>
      </c>
      <c r="DK23" s="134">
        <v>-0.24196050046531026</v>
      </c>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row>
    <row r="24" spans="1:224" customFormat="1" x14ac:dyDescent="0.2">
      <c r="A24" s="371">
        <v>2018</v>
      </c>
      <c r="B24" s="143" t="s">
        <v>39</v>
      </c>
      <c r="C24" s="121">
        <v>2115</v>
      </c>
      <c r="D24" s="121">
        <v>347</v>
      </c>
      <c r="E24" s="121">
        <v>4181</v>
      </c>
      <c r="F24" s="121">
        <v>172</v>
      </c>
      <c r="G24" s="121">
        <v>197</v>
      </c>
      <c r="H24" s="121">
        <v>256</v>
      </c>
      <c r="I24" s="121">
        <v>52</v>
      </c>
      <c r="J24" s="121">
        <v>83</v>
      </c>
      <c r="K24" s="121">
        <v>150</v>
      </c>
      <c r="L24" s="121">
        <v>107</v>
      </c>
      <c r="M24" s="121">
        <v>506</v>
      </c>
      <c r="N24" s="121">
        <v>211</v>
      </c>
      <c r="O24" s="121">
        <v>54</v>
      </c>
      <c r="P24" s="121">
        <v>132</v>
      </c>
      <c r="Q24" s="121">
        <v>220</v>
      </c>
      <c r="R24" s="121">
        <v>136</v>
      </c>
      <c r="S24" s="121">
        <v>189</v>
      </c>
      <c r="T24" s="121">
        <v>172</v>
      </c>
      <c r="U24" s="121">
        <v>359</v>
      </c>
      <c r="V24" s="121">
        <v>555</v>
      </c>
      <c r="W24" s="121">
        <v>52</v>
      </c>
      <c r="X24" s="121">
        <v>259</v>
      </c>
      <c r="Y24" s="121">
        <v>1205</v>
      </c>
      <c r="Z24" s="121">
        <v>46</v>
      </c>
      <c r="AA24" s="121">
        <v>76</v>
      </c>
      <c r="AB24" s="122">
        <v>11832</v>
      </c>
      <c r="AC24" s="1"/>
      <c r="AD24" s="371">
        <v>2018</v>
      </c>
      <c r="AE24" s="143" t="s">
        <v>39</v>
      </c>
      <c r="AF24" s="129">
        <v>26.344086021505376</v>
      </c>
      <c r="AG24" s="129">
        <v>2.0588235294117574</v>
      </c>
      <c r="AH24" s="129">
        <v>18.744674808293095</v>
      </c>
      <c r="AI24" s="129">
        <v>65.384615384615373</v>
      </c>
      <c r="AJ24" s="129">
        <v>-29.642857142857139</v>
      </c>
      <c r="AK24" s="129">
        <v>5.3497942386831365</v>
      </c>
      <c r="AL24" s="129">
        <v>-3.703703703703709</v>
      </c>
      <c r="AM24" s="129">
        <v>0</v>
      </c>
      <c r="AN24" s="129">
        <v>17.1875</v>
      </c>
      <c r="AO24" s="129">
        <v>44.594594594594604</v>
      </c>
      <c r="AP24" s="129">
        <v>38.63013698630138</v>
      </c>
      <c r="AQ24" s="129">
        <v>33.544303797468359</v>
      </c>
      <c r="AR24" s="129">
        <v>25.581395348837212</v>
      </c>
      <c r="AS24" s="129">
        <v>40.425531914893618</v>
      </c>
      <c r="AT24" s="129">
        <v>3.7735849056603765</v>
      </c>
      <c r="AU24" s="129">
        <v>11.475409836065564</v>
      </c>
      <c r="AV24" s="129">
        <v>35.97122302158273</v>
      </c>
      <c r="AW24" s="129">
        <v>10.967741935483865</v>
      </c>
      <c r="AX24" s="129">
        <v>30.545454545454543</v>
      </c>
      <c r="AY24" s="129">
        <v>33.093525179856108</v>
      </c>
      <c r="AZ24" s="129">
        <v>4.0000000000000036</v>
      </c>
      <c r="BA24" s="129">
        <v>2.7777777777777679</v>
      </c>
      <c r="BB24" s="129">
        <v>26.975763962065336</v>
      </c>
      <c r="BC24" s="129">
        <v>-16.36363636363637</v>
      </c>
      <c r="BD24" s="129">
        <v>-12.643678160919535</v>
      </c>
      <c r="BE24" s="130">
        <v>19.829856187968396</v>
      </c>
      <c r="BF24" s="51"/>
      <c r="BG24" s="371">
        <v>2018</v>
      </c>
      <c r="BH24" s="143" t="s">
        <v>39</v>
      </c>
      <c r="BI24" s="129">
        <v>26.344086021505376</v>
      </c>
      <c r="BJ24" s="129">
        <v>2.0588235294117574</v>
      </c>
      <c r="BK24" s="129">
        <v>18.744674808293095</v>
      </c>
      <c r="BL24" s="129">
        <v>65.384615384615373</v>
      </c>
      <c r="BM24" s="129">
        <v>-29.642857142857139</v>
      </c>
      <c r="BN24" s="129">
        <v>5.3497942386831365</v>
      </c>
      <c r="BO24" s="129">
        <v>-3.703703703703709</v>
      </c>
      <c r="BP24" s="129">
        <v>0</v>
      </c>
      <c r="BQ24" s="129">
        <v>17.1875</v>
      </c>
      <c r="BR24" s="129">
        <v>44.594594594594604</v>
      </c>
      <c r="BS24" s="129">
        <v>38.63013698630138</v>
      </c>
      <c r="BT24" s="129">
        <v>33.544303797468359</v>
      </c>
      <c r="BU24" s="129">
        <v>25.581395348837212</v>
      </c>
      <c r="BV24" s="129">
        <v>40.425531914893618</v>
      </c>
      <c r="BW24" s="129">
        <v>3.7735849056603765</v>
      </c>
      <c r="BX24" s="129">
        <v>11.475409836065564</v>
      </c>
      <c r="BY24" s="129">
        <v>35.97122302158273</v>
      </c>
      <c r="BZ24" s="129">
        <v>10.967741935483865</v>
      </c>
      <c r="CA24" s="129">
        <v>30.545454545454543</v>
      </c>
      <c r="CB24" s="129">
        <v>33.093525179856108</v>
      </c>
      <c r="CC24" s="129">
        <v>4.0000000000000036</v>
      </c>
      <c r="CD24" s="129">
        <v>2.7777777777777679</v>
      </c>
      <c r="CE24" s="129">
        <v>26.975763962065336</v>
      </c>
      <c r="CF24" s="129">
        <v>-16.36363636363637</v>
      </c>
      <c r="CG24" s="129">
        <v>-12.643678160919535</v>
      </c>
      <c r="CH24" s="130">
        <v>19.829856187968396</v>
      </c>
      <c r="CI24" s="51"/>
      <c r="CJ24" s="371">
        <v>2018</v>
      </c>
      <c r="CK24" s="154" t="s">
        <v>39</v>
      </c>
      <c r="CL24" s="135">
        <v>16.695957820738137</v>
      </c>
      <c r="CM24" s="135">
        <v>-5.2208835341365445</v>
      </c>
      <c r="CN24" s="135">
        <v>6.8880614941148277</v>
      </c>
      <c r="CO24" s="135">
        <v>5.6692913385826715</v>
      </c>
      <c r="CP24" s="135">
        <v>-29.270072992700737</v>
      </c>
      <c r="CQ24" s="135">
        <v>-7.3338426279602746</v>
      </c>
      <c r="CR24" s="135">
        <v>-16.071428571428569</v>
      </c>
      <c r="CS24" s="135">
        <v>-5.4054054054054053</v>
      </c>
      <c r="CT24" s="135">
        <v>7.2026800670016655</v>
      </c>
      <c r="CU24" s="135">
        <v>11.413043478260864</v>
      </c>
      <c r="CV24" s="135">
        <v>21.856978085351784</v>
      </c>
      <c r="CW24" s="135">
        <v>-3.0674846625766916</v>
      </c>
      <c r="CX24" s="135">
        <v>-8.203125</v>
      </c>
      <c r="CY24" s="135">
        <v>6.6539923954372693</v>
      </c>
      <c r="CZ24" s="135">
        <v>14.498933901918987</v>
      </c>
      <c r="DA24" s="135">
        <v>-6.1128526645768062</v>
      </c>
      <c r="DB24" s="135">
        <v>4.7808764940239001</v>
      </c>
      <c r="DC24" s="135">
        <v>-1.2534818941504211</v>
      </c>
      <c r="DD24" s="135">
        <v>6.119402985074629</v>
      </c>
      <c r="DE24" s="135">
        <v>10.020242914979761</v>
      </c>
      <c r="DF24" s="135">
        <v>-15.053763440860212</v>
      </c>
      <c r="DG24" s="135">
        <v>-6.6412213740458022</v>
      </c>
      <c r="DH24" s="135">
        <v>3.1411359724612842</v>
      </c>
      <c r="DI24" s="135">
        <v>-27.450980392156865</v>
      </c>
      <c r="DJ24" s="135">
        <v>67.945205479452071</v>
      </c>
      <c r="DK24" s="136">
        <v>5.9054370529780353</v>
      </c>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row>
    <row r="25" spans="1:224" customFormat="1" x14ac:dyDescent="0.2">
      <c r="A25" s="372"/>
      <c r="B25" s="144" t="s">
        <v>40</v>
      </c>
      <c r="C25" s="123">
        <v>2277</v>
      </c>
      <c r="D25" s="123">
        <v>381</v>
      </c>
      <c r="E25" s="123">
        <v>4878</v>
      </c>
      <c r="F25" s="123">
        <v>170</v>
      </c>
      <c r="G25" s="123">
        <v>239</v>
      </c>
      <c r="H25" s="123">
        <v>315</v>
      </c>
      <c r="I25" s="123">
        <v>53</v>
      </c>
      <c r="J25" s="123">
        <v>100</v>
      </c>
      <c r="K25" s="123">
        <v>169</v>
      </c>
      <c r="L25" s="123">
        <v>94</v>
      </c>
      <c r="M25" s="123">
        <v>665</v>
      </c>
      <c r="N25" s="123">
        <v>161</v>
      </c>
      <c r="O25" s="123">
        <v>80</v>
      </c>
      <c r="P25" s="123">
        <v>117</v>
      </c>
      <c r="Q25" s="123">
        <v>275</v>
      </c>
      <c r="R25" s="123">
        <v>146</v>
      </c>
      <c r="S25" s="123">
        <v>180</v>
      </c>
      <c r="T25" s="123">
        <v>175</v>
      </c>
      <c r="U25" s="123">
        <v>283</v>
      </c>
      <c r="V25" s="123">
        <v>589</v>
      </c>
      <c r="W25" s="123">
        <v>69</v>
      </c>
      <c r="X25" s="123">
        <v>333</v>
      </c>
      <c r="Y25" s="123">
        <v>1157</v>
      </c>
      <c r="Z25" s="123">
        <v>60</v>
      </c>
      <c r="AA25" s="123">
        <v>88</v>
      </c>
      <c r="AB25" s="124">
        <v>13054</v>
      </c>
      <c r="AC25" s="1"/>
      <c r="AD25" s="372"/>
      <c r="AE25" s="144" t="s">
        <v>40</v>
      </c>
      <c r="AF25" s="131">
        <v>30.188679245283012</v>
      </c>
      <c r="AG25" s="131">
        <v>-9.2857142857142865</v>
      </c>
      <c r="AH25" s="131">
        <v>12.786127167630056</v>
      </c>
      <c r="AI25" s="131">
        <v>22.302158273381288</v>
      </c>
      <c r="AJ25" s="131">
        <v>-2.4489795918367308</v>
      </c>
      <c r="AK25" s="131">
        <v>6.7796610169491567</v>
      </c>
      <c r="AL25" s="131">
        <v>-1.851851851851849</v>
      </c>
      <c r="AM25" s="131">
        <v>-3.8461538461538436</v>
      </c>
      <c r="AN25" s="131">
        <v>30.000000000000004</v>
      </c>
      <c r="AO25" s="131">
        <v>8.045977011494255</v>
      </c>
      <c r="AP25" s="131">
        <v>47.777777777777786</v>
      </c>
      <c r="AQ25" s="131">
        <v>-6.9364161849710948</v>
      </c>
      <c r="AR25" s="131">
        <v>25</v>
      </c>
      <c r="AS25" s="131">
        <v>-12.686567164179108</v>
      </c>
      <c r="AT25" s="131">
        <v>5.7692307692307709</v>
      </c>
      <c r="AU25" s="131">
        <v>1.388888888888884</v>
      </c>
      <c r="AV25" s="131">
        <v>2.2727272727272707</v>
      </c>
      <c r="AW25" s="131">
        <v>2.9411764705882248</v>
      </c>
      <c r="AX25" s="131">
        <v>-16.764705882352938</v>
      </c>
      <c r="AY25" s="131">
        <v>15.490196078431362</v>
      </c>
      <c r="AZ25" s="131">
        <v>14.999999999999991</v>
      </c>
      <c r="BA25" s="131">
        <v>2.4615384615384706</v>
      </c>
      <c r="BB25" s="131">
        <v>1.2248468941382429</v>
      </c>
      <c r="BC25" s="131">
        <v>-3.2258064516129004</v>
      </c>
      <c r="BD25" s="131">
        <v>-49.425287356321832</v>
      </c>
      <c r="BE25" s="132">
        <v>11.258842580755136</v>
      </c>
      <c r="BF25" s="51"/>
      <c r="BG25" s="372"/>
      <c r="BH25" s="144" t="s">
        <v>40</v>
      </c>
      <c r="BI25" s="131">
        <v>28.308501314636292</v>
      </c>
      <c r="BJ25" s="131">
        <v>-4.2105263157894761</v>
      </c>
      <c r="BK25" s="131">
        <v>15.460107060922756</v>
      </c>
      <c r="BL25" s="131">
        <v>40.740740740740748</v>
      </c>
      <c r="BM25" s="131">
        <v>-16.952380952380953</v>
      </c>
      <c r="BN25" s="131">
        <v>6.1338289962825199</v>
      </c>
      <c r="BO25" s="131">
        <v>-2.777777777777779</v>
      </c>
      <c r="BP25" s="131">
        <v>-2.1390374331550777</v>
      </c>
      <c r="BQ25" s="131">
        <v>23.643410852713174</v>
      </c>
      <c r="BR25" s="131">
        <v>24.844720496894411</v>
      </c>
      <c r="BS25" s="131">
        <v>43.680981595092014</v>
      </c>
      <c r="BT25" s="131">
        <v>12.38670694864048</v>
      </c>
      <c r="BU25" s="131">
        <v>25.233644859813076</v>
      </c>
      <c r="BV25" s="131">
        <v>9.210526315789469</v>
      </c>
      <c r="BW25" s="131">
        <v>4.8728813559322015</v>
      </c>
      <c r="BX25" s="131">
        <v>6.0150375939849621</v>
      </c>
      <c r="BY25" s="131">
        <v>17.142857142857149</v>
      </c>
      <c r="BZ25" s="131">
        <v>6.7692307692307718</v>
      </c>
      <c r="CA25" s="131">
        <v>4.3902439024390283</v>
      </c>
      <c r="CB25" s="131">
        <v>23.408845738942819</v>
      </c>
      <c r="CC25" s="131">
        <v>10.000000000000009</v>
      </c>
      <c r="CD25" s="131">
        <v>2.5996533795493937</v>
      </c>
      <c r="CE25" s="131">
        <v>12.90630975143403</v>
      </c>
      <c r="CF25" s="131">
        <v>-9.4017094017094021</v>
      </c>
      <c r="CG25" s="131">
        <v>-37.164750957854409</v>
      </c>
      <c r="CH25" s="132">
        <v>15.175637524876207</v>
      </c>
      <c r="CI25" s="51"/>
      <c r="CJ25" s="372"/>
      <c r="CK25" s="153" t="s">
        <v>40</v>
      </c>
      <c r="CL25" s="131">
        <v>28.417215757745694</v>
      </c>
      <c r="CM25" s="131">
        <v>-4.6126552335895905</v>
      </c>
      <c r="CN25" s="131">
        <v>10.975388522706652</v>
      </c>
      <c r="CO25" s="131">
        <v>18.381112984822945</v>
      </c>
      <c r="CP25" s="131">
        <v>-24.470588235294123</v>
      </c>
      <c r="CQ25" s="131">
        <v>-3.4455755677368805</v>
      </c>
      <c r="CR25" s="131">
        <v>-13.011152416356875</v>
      </c>
      <c r="CS25" s="131">
        <v>-3.703703703703709</v>
      </c>
      <c r="CT25" s="131">
        <v>17.271157167530227</v>
      </c>
      <c r="CU25" s="131">
        <v>15.193370165745845</v>
      </c>
      <c r="CV25" s="131">
        <v>34.101382488479274</v>
      </c>
      <c r="CW25" s="131">
        <v>-0.89171974522292974</v>
      </c>
      <c r="CX25" s="131">
        <v>-2.7131782945736482</v>
      </c>
      <c r="CY25" s="131">
        <v>-0.54844606946983232</v>
      </c>
      <c r="CZ25" s="131">
        <v>10.222672064777338</v>
      </c>
      <c r="DA25" s="131">
        <v>-4.4515103338632738</v>
      </c>
      <c r="DB25" s="131">
        <v>8.333333333333325</v>
      </c>
      <c r="DC25" s="131">
        <v>1.4204545454545414</v>
      </c>
      <c r="DD25" s="131">
        <v>2.7088036117381531</v>
      </c>
      <c r="DE25" s="131">
        <v>14.133738601823698</v>
      </c>
      <c r="DF25" s="131">
        <v>-7.8651685393258397</v>
      </c>
      <c r="DG25" s="131">
        <v>-5.7427258805513031</v>
      </c>
      <c r="DH25" s="131">
        <v>6.560283687943258</v>
      </c>
      <c r="DI25" s="131">
        <v>-22.807017543859654</v>
      </c>
      <c r="DJ25" s="131">
        <v>15.317286652078765</v>
      </c>
      <c r="DK25" s="132">
        <v>10.416443406134125</v>
      </c>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row>
    <row r="26" spans="1:224" customFormat="1" x14ac:dyDescent="0.2">
      <c r="A26" s="372"/>
      <c r="B26" s="143" t="s">
        <v>41</v>
      </c>
      <c r="C26" s="121">
        <v>2322</v>
      </c>
      <c r="D26" s="121">
        <v>428</v>
      </c>
      <c r="E26" s="121">
        <v>4819</v>
      </c>
      <c r="F26" s="121">
        <v>196</v>
      </c>
      <c r="G26" s="121">
        <v>224</v>
      </c>
      <c r="H26" s="121">
        <v>307</v>
      </c>
      <c r="I26" s="121">
        <v>51</v>
      </c>
      <c r="J26" s="121">
        <v>102</v>
      </c>
      <c r="K26" s="121">
        <v>195</v>
      </c>
      <c r="L26" s="121">
        <v>99</v>
      </c>
      <c r="M26" s="121">
        <v>583</v>
      </c>
      <c r="N26" s="121">
        <v>227</v>
      </c>
      <c r="O26" s="121">
        <v>68</v>
      </c>
      <c r="P26" s="121">
        <v>129</v>
      </c>
      <c r="Q26" s="121">
        <v>246</v>
      </c>
      <c r="R26" s="121">
        <v>164</v>
      </c>
      <c r="S26" s="121">
        <v>203</v>
      </c>
      <c r="T26" s="121">
        <v>194</v>
      </c>
      <c r="U26" s="121">
        <v>328</v>
      </c>
      <c r="V26" s="121">
        <v>563</v>
      </c>
      <c r="W26" s="121">
        <v>70</v>
      </c>
      <c r="X26" s="121">
        <v>264</v>
      </c>
      <c r="Y26" s="121">
        <v>1294</v>
      </c>
      <c r="Z26" s="121">
        <v>54</v>
      </c>
      <c r="AA26" s="121">
        <v>79</v>
      </c>
      <c r="AB26" s="122">
        <v>13209</v>
      </c>
      <c r="AC26" s="1"/>
      <c r="AD26" s="372"/>
      <c r="AE26" s="143" t="s">
        <v>41</v>
      </c>
      <c r="AF26" s="129">
        <v>0.60658578856152001</v>
      </c>
      <c r="AG26" s="129">
        <v>-7.3593073593073548</v>
      </c>
      <c r="AH26" s="129">
        <v>7.7353006930471757</v>
      </c>
      <c r="AI26" s="129">
        <v>4.8128342245989275</v>
      </c>
      <c r="AJ26" s="129">
        <v>-19.713261648745515</v>
      </c>
      <c r="AK26" s="129">
        <v>-11.781609195402298</v>
      </c>
      <c r="AL26" s="129">
        <v>-31.081081081081084</v>
      </c>
      <c r="AM26" s="129">
        <v>-9.7345132743362868</v>
      </c>
      <c r="AN26" s="129">
        <v>3.1746031746031855</v>
      </c>
      <c r="AO26" s="129">
        <v>-10.810810810810811</v>
      </c>
      <c r="AP26" s="129">
        <v>6.0000000000000053</v>
      </c>
      <c r="AQ26" s="129">
        <v>8.0952380952380878</v>
      </c>
      <c r="AR26" s="129">
        <v>13.33333333333333</v>
      </c>
      <c r="AS26" s="129">
        <v>-15.686274509803921</v>
      </c>
      <c r="AT26" s="129">
        <v>-21.904761904761905</v>
      </c>
      <c r="AU26" s="129">
        <v>0.61349693251533388</v>
      </c>
      <c r="AV26" s="129">
        <v>-7.7272727272727266</v>
      </c>
      <c r="AW26" s="129">
        <v>12.790697674418606</v>
      </c>
      <c r="AX26" s="129">
        <v>-9.3922651933701644</v>
      </c>
      <c r="AY26" s="129">
        <v>4.6468401486988942</v>
      </c>
      <c r="AZ26" s="129">
        <v>12.903225806451623</v>
      </c>
      <c r="BA26" s="129">
        <v>-15.923566878980889</v>
      </c>
      <c r="BB26" s="129">
        <v>9.7540288379982965</v>
      </c>
      <c r="BC26" s="129">
        <v>19.999999999999996</v>
      </c>
      <c r="BD26" s="129">
        <v>-69.140625</v>
      </c>
      <c r="BE26" s="130">
        <v>0.50216845469071014</v>
      </c>
      <c r="BF26" s="51"/>
      <c r="BG26" s="372"/>
      <c r="BH26" s="143" t="s">
        <v>41</v>
      </c>
      <c r="BI26" s="129">
        <v>17.152329436398528</v>
      </c>
      <c r="BJ26" s="129">
        <v>-5.4009819967266726</v>
      </c>
      <c r="BK26" s="129">
        <v>12.655247990908357</v>
      </c>
      <c r="BL26" s="129">
        <v>25.116279069767433</v>
      </c>
      <c r="BM26" s="129">
        <v>-17.910447761194025</v>
      </c>
      <c r="BN26" s="129">
        <v>-0.90293453724604733</v>
      </c>
      <c r="BO26" s="129">
        <v>-14.28571428571429</v>
      </c>
      <c r="BP26" s="129">
        <v>-5.0000000000000044</v>
      </c>
      <c r="BQ26" s="129">
        <v>14.988814317673382</v>
      </c>
      <c r="BR26" s="129">
        <v>10.294117647058831</v>
      </c>
      <c r="BS26" s="129">
        <v>28.498168498168507</v>
      </c>
      <c r="BT26" s="129">
        <v>10.720887245841038</v>
      </c>
      <c r="BU26" s="129">
        <v>20.958083832335326</v>
      </c>
      <c r="BV26" s="129">
        <v>-0.78740157480314821</v>
      </c>
      <c r="BW26" s="129">
        <v>-5.8449809402795427</v>
      </c>
      <c r="BX26" s="129">
        <v>3.9627039627039728</v>
      </c>
      <c r="BY26" s="129">
        <v>6.9158878504672838</v>
      </c>
      <c r="BZ26" s="129">
        <v>8.8531187122736341</v>
      </c>
      <c r="CA26" s="129">
        <v>-0.7164790174002067</v>
      </c>
      <c r="CB26" s="129">
        <v>16.518771331058012</v>
      </c>
      <c r="CC26" s="129">
        <v>11.046511627906973</v>
      </c>
      <c r="CD26" s="129">
        <v>-3.9281705948372658</v>
      </c>
      <c r="CE26" s="129">
        <v>11.770100886579037</v>
      </c>
      <c r="CF26" s="129">
        <v>-1.2345679012345734</v>
      </c>
      <c r="CG26" s="129">
        <v>-52.998065764023217</v>
      </c>
      <c r="CH26" s="130">
        <v>9.6258992805755348</v>
      </c>
      <c r="CI26" s="51"/>
      <c r="CJ26" s="372"/>
      <c r="CK26" s="159" t="s">
        <v>41</v>
      </c>
      <c r="CL26" s="129">
        <v>20.330535152151107</v>
      </c>
      <c r="CM26" s="129">
        <v>-7.8225335668417939</v>
      </c>
      <c r="CN26" s="129">
        <v>11.863595572838758</v>
      </c>
      <c r="CO26" s="129">
        <v>15.986949429037512</v>
      </c>
      <c r="CP26" s="129">
        <v>-26.892109500805152</v>
      </c>
      <c r="CQ26" s="129">
        <v>-1.5689512799339389</v>
      </c>
      <c r="CR26" s="129">
        <v>-18.217054263565892</v>
      </c>
      <c r="CS26" s="129">
        <v>-6.0324825986078912</v>
      </c>
      <c r="CT26" s="129">
        <v>11.563517915309451</v>
      </c>
      <c r="CU26" s="129">
        <v>10.354223433242504</v>
      </c>
      <c r="CV26" s="129">
        <v>29.582875960482991</v>
      </c>
      <c r="CW26" s="129">
        <v>0.88832487309644659</v>
      </c>
      <c r="CX26" s="129">
        <v>6.5843621399176877</v>
      </c>
      <c r="CY26" s="129">
        <v>-2.2556390977443663</v>
      </c>
      <c r="CZ26" s="129">
        <v>-4.3151969981238274</v>
      </c>
      <c r="DA26" s="129">
        <v>-1.4729950900163713</v>
      </c>
      <c r="DB26" s="129">
        <v>1.0416666666666741</v>
      </c>
      <c r="DC26" s="129">
        <v>6.2049062049062131</v>
      </c>
      <c r="DD26" s="129">
        <v>2.4634334103156297</v>
      </c>
      <c r="DE26" s="129">
        <v>16.521739130434774</v>
      </c>
      <c r="DF26" s="129">
        <v>-4.868913857677903</v>
      </c>
      <c r="DG26" s="129">
        <v>-7.9501169134840177</v>
      </c>
      <c r="DH26" s="129">
        <v>8.6515118075479958</v>
      </c>
      <c r="DI26" s="129">
        <v>-12.927756653992395</v>
      </c>
      <c r="DJ26" s="129">
        <v>-44.881889763779526</v>
      </c>
      <c r="DK26" s="130">
        <v>8.495288574793868</v>
      </c>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row>
    <row r="27" spans="1:224" customFormat="1" x14ac:dyDescent="0.2">
      <c r="A27" s="373"/>
      <c r="B27" s="195" t="s">
        <v>42</v>
      </c>
      <c r="C27" s="125">
        <v>2430</v>
      </c>
      <c r="D27" s="125">
        <v>460</v>
      </c>
      <c r="E27" s="125">
        <v>4924</v>
      </c>
      <c r="F27" s="125">
        <v>178</v>
      </c>
      <c r="G27" s="125">
        <v>214</v>
      </c>
      <c r="H27" s="125">
        <v>295</v>
      </c>
      <c r="I27" s="125">
        <v>63</v>
      </c>
      <c r="J27" s="125">
        <v>116</v>
      </c>
      <c r="K27" s="125">
        <v>183</v>
      </c>
      <c r="L27" s="125">
        <v>125</v>
      </c>
      <c r="M27" s="125">
        <v>728</v>
      </c>
      <c r="N27" s="125">
        <v>244</v>
      </c>
      <c r="O27" s="125">
        <v>74</v>
      </c>
      <c r="P27" s="125">
        <v>150</v>
      </c>
      <c r="Q27" s="125">
        <v>259</v>
      </c>
      <c r="R27" s="125">
        <v>178</v>
      </c>
      <c r="S27" s="125">
        <v>183</v>
      </c>
      <c r="T27" s="125">
        <v>186</v>
      </c>
      <c r="U27" s="125">
        <v>351</v>
      </c>
      <c r="V27" s="125">
        <v>587</v>
      </c>
      <c r="W27" s="125">
        <v>68</v>
      </c>
      <c r="X27" s="125">
        <v>356</v>
      </c>
      <c r="Y27" s="125">
        <v>1160</v>
      </c>
      <c r="Z27" s="125">
        <v>80</v>
      </c>
      <c r="AA27" s="125">
        <v>104</v>
      </c>
      <c r="AB27" s="126">
        <v>13696</v>
      </c>
      <c r="AC27" s="1"/>
      <c r="AD27" s="373"/>
      <c r="AE27" s="195" t="s">
        <v>42</v>
      </c>
      <c r="AF27" s="133">
        <v>-1.2195121951219523</v>
      </c>
      <c r="AG27" s="133">
        <v>8.7470449172576856</v>
      </c>
      <c r="AH27" s="133">
        <v>2.1576763485477102</v>
      </c>
      <c r="AI27" s="133">
        <v>2.8901734104046284</v>
      </c>
      <c r="AJ27" s="133">
        <v>-13.709677419354838</v>
      </c>
      <c r="AK27" s="133">
        <v>-6.0509554140127371</v>
      </c>
      <c r="AL27" s="133">
        <v>14.54545454545455</v>
      </c>
      <c r="AM27" s="133">
        <v>-3.3333333333333326</v>
      </c>
      <c r="AN27" s="133">
        <v>7.0175438596491224</v>
      </c>
      <c r="AO27" s="133">
        <v>19.047619047619047</v>
      </c>
      <c r="AP27" s="133">
        <v>19.934102141680388</v>
      </c>
      <c r="AQ27" s="133">
        <v>24.489795918367353</v>
      </c>
      <c r="AR27" s="133">
        <v>29.824561403508774</v>
      </c>
      <c r="AS27" s="133">
        <v>5.6338028169014009</v>
      </c>
      <c r="AT27" s="133">
        <v>-7.1684587813620082</v>
      </c>
      <c r="AU27" s="133">
        <v>14.102564102564097</v>
      </c>
      <c r="AV27" s="133">
        <v>-10.294117647058821</v>
      </c>
      <c r="AW27" s="133">
        <v>-4.6153846153846096</v>
      </c>
      <c r="AX27" s="133">
        <v>-2.7700831024930705</v>
      </c>
      <c r="AY27" s="133">
        <v>2.8021015761821255</v>
      </c>
      <c r="AZ27" s="133">
        <v>7.9365079365079305</v>
      </c>
      <c r="BA27" s="133">
        <v>9.5384615384615401</v>
      </c>
      <c r="BB27" s="133">
        <v>-8.4451460142067845</v>
      </c>
      <c r="BC27" s="133">
        <v>15.94202898550725</v>
      </c>
      <c r="BD27" s="133">
        <v>-2.8037383177570097</v>
      </c>
      <c r="BE27" s="134">
        <v>1.542111506524324</v>
      </c>
      <c r="BF27" s="51"/>
      <c r="BG27" s="373"/>
      <c r="BH27" s="195" t="s">
        <v>42</v>
      </c>
      <c r="BI27" s="133">
        <v>11.634721035282624</v>
      </c>
      <c r="BJ27" s="133">
        <v>-1.7629179331307032</v>
      </c>
      <c r="BK27" s="133">
        <v>9.7030165120485456</v>
      </c>
      <c r="BL27" s="133">
        <v>18.739635157545599</v>
      </c>
      <c r="BM27" s="133">
        <v>-16.920152091254749</v>
      </c>
      <c r="BN27" s="133">
        <v>-2.2499999999999964</v>
      </c>
      <c r="BO27" s="133">
        <v>-7.5949367088607556</v>
      </c>
      <c r="BP27" s="133">
        <v>-4.5238095238095184</v>
      </c>
      <c r="BQ27" s="133">
        <v>12.783171521035609</v>
      </c>
      <c r="BR27" s="133">
        <v>12.732095490716189</v>
      </c>
      <c r="BS27" s="133">
        <v>25.862068965517238</v>
      </c>
      <c r="BT27" s="133">
        <v>14.382632293080055</v>
      </c>
      <c r="BU27" s="133">
        <v>23.214285714285722</v>
      </c>
      <c r="BV27" s="133">
        <v>0.95602294455066072</v>
      </c>
      <c r="BW27" s="133">
        <v>-6.1913696060037493</v>
      </c>
      <c r="BX27" s="133">
        <v>6.6666666666666652</v>
      </c>
      <c r="BY27" s="133">
        <v>2.1650879566982306</v>
      </c>
      <c r="BZ27" s="133">
        <v>5.0578034682080997</v>
      </c>
      <c r="CA27" s="133">
        <v>-1.2705530642750373</v>
      </c>
      <c r="CB27" s="133">
        <v>12.671905697445961</v>
      </c>
      <c r="CC27" s="133">
        <v>10.212765957446802</v>
      </c>
      <c r="CD27" s="133">
        <v>-0.32894736842105088</v>
      </c>
      <c r="CE27" s="133">
        <v>6.1260467166152521</v>
      </c>
      <c r="CF27" s="133">
        <v>3.8961038961038863</v>
      </c>
      <c r="CG27" s="133">
        <v>-44.391025641025635</v>
      </c>
      <c r="CH27" s="134">
        <v>7.3655624196691472</v>
      </c>
      <c r="CI27" s="51"/>
      <c r="CJ27" s="373"/>
      <c r="CK27" s="157" t="s">
        <v>42</v>
      </c>
      <c r="CL27" s="133">
        <v>11.634721035282624</v>
      </c>
      <c r="CM27" s="133">
        <v>-1.7629179331307032</v>
      </c>
      <c r="CN27" s="133">
        <v>9.7030165120485456</v>
      </c>
      <c r="CO27" s="133">
        <v>18.739635157545599</v>
      </c>
      <c r="CP27" s="133">
        <v>-16.920152091254749</v>
      </c>
      <c r="CQ27" s="133">
        <v>-2.2499999999999964</v>
      </c>
      <c r="CR27" s="133">
        <v>-7.5949367088607556</v>
      </c>
      <c r="CS27" s="133">
        <v>-4.5238095238095184</v>
      </c>
      <c r="CT27" s="133">
        <v>12.783171521035609</v>
      </c>
      <c r="CU27" s="133">
        <v>12.732095490716189</v>
      </c>
      <c r="CV27" s="133">
        <v>25.862068965517238</v>
      </c>
      <c r="CW27" s="133">
        <v>14.382632293080055</v>
      </c>
      <c r="CX27" s="133">
        <v>23.214285714285722</v>
      </c>
      <c r="CY27" s="133">
        <v>0.95602294455066072</v>
      </c>
      <c r="CZ27" s="133">
        <v>-6.1913696060037493</v>
      </c>
      <c r="DA27" s="133">
        <v>6.6666666666666652</v>
      </c>
      <c r="DB27" s="133">
        <v>2.1650879566982306</v>
      </c>
      <c r="DC27" s="133">
        <v>5.0578034682080997</v>
      </c>
      <c r="DD27" s="133">
        <v>-1.2705530642750373</v>
      </c>
      <c r="DE27" s="133">
        <v>12.671905697445961</v>
      </c>
      <c r="DF27" s="133">
        <v>10.212765957446802</v>
      </c>
      <c r="DG27" s="133">
        <v>-0.32894736842105088</v>
      </c>
      <c r="DH27" s="133">
        <v>6.1260467166152521</v>
      </c>
      <c r="DI27" s="133">
        <v>3.8961038961038863</v>
      </c>
      <c r="DJ27" s="133">
        <v>-44.391025641025635</v>
      </c>
      <c r="DK27" s="134">
        <v>7.3655624196691472</v>
      </c>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row>
    <row r="28" spans="1:224" customFormat="1" x14ac:dyDescent="0.2">
      <c r="A28" s="371">
        <v>2019</v>
      </c>
      <c r="B28" s="143" t="s">
        <v>39</v>
      </c>
      <c r="C28" s="121">
        <v>2134</v>
      </c>
      <c r="D28" s="121">
        <v>377</v>
      </c>
      <c r="E28" s="121">
        <v>4197</v>
      </c>
      <c r="F28" s="121">
        <v>145</v>
      </c>
      <c r="G28" s="121">
        <v>174</v>
      </c>
      <c r="H28" s="121">
        <v>253</v>
      </c>
      <c r="I28" s="121">
        <v>34</v>
      </c>
      <c r="J28" s="121">
        <v>98</v>
      </c>
      <c r="K28" s="121">
        <v>163</v>
      </c>
      <c r="L28" s="121">
        <v>87</v>
      </c>
      <c r="M28" s="121">
        <v>573</v>
      </c>
      <c r="N28" s="121">
        <v>164</v>
      </c>
      <c r="O28" s="121">
        <v>50</v>
      </c>
      <c r="P28" s="121">
        <v>124</v>
      </c>
      <c r="Q28" s="121">
        <v>203</v>
      </c>
      <c r="R28" s="121">
        <v>159</v>
      </c>
      <c r="S28" s="121">
        <v>159</v>
      </c>
      <c r="T28" s="121">
        <v>172</v>
      </c>
      <c r="U28" s="121">
        <v>294</v>
      </c>
      <c r="V28" s="121">
        <v>523</v>
      </c>
      <c r="W28" s="121">
        <v>75</v>
      </c>
      <c r="X28" s="121">
        <v>262</v>
      </c>
      <c r="Y28" s="121">
        <v>1071</v>
      </c>
      <c r="Z28" s="121">
        <v>57</v>
      </c>
      <c r="AA28" s="121">
        <v>63</v>
      </c>
      <c r="AB28" s="122">
        <v>11611</v>
      </c>
      <c r="AC28" s="1"/>
      <c r="AD28" s="371">
        <v>2019</v>
      </c>
      <c r="AE28" s="143" t="s">
        <v>39</v>
      </c>
      <c r="AF28" s="129">
        <v>0.89834515366429279</v>
      </c>
      <c r="AG28" s="129">
        <v>8.6455331412103718</v>
      </c>
      <c r="AH28" s="129">
        <v>0.38268356852426688</v>
      </c>
      <c r="AI28" s="129">
        <v>-15.697674418604645</v>
      </c>
      <c r="AJ28" s="129">
        <v>-11.675126903553302</v>
      </c>
      <c r="AK28" s="129">
        <v>-1.171875</v>
      </c>
      <c r="AL28" s="129">
        <v>-34.615384615384613</v>
      </c>
      <c r="AM28" s="129">
        <v>18.07228915662651</v>
      </c>
      <c r="AN28" s="129">
        <v>8.6666666666666679</v>
      </c>
      <c r="AO28" s="129">
        <v>-18.691588785046733</v>
      </c>
      <c r="AP28" s="129">
        <v>13.241106719367579</v>
      </c>
      <c r="AQ28" s="129">
        <v>-22.274881516587676</v>
      </c>
      <c r="AR28" s="129">
        <v>-7.4074074074074066</v>
      </c>
      <c r="AS28" s="129">
        <v>-6.0606060606060552</v>
      </c>
      <c r="AT28" s="129">
        <v>-7.7272727272727266</v>
      </c>
      <c r="AU28" s="129">
        <v>16.911764705882359</v>
      </c>
      <c r="AV28" s="129">
        <v>-15.873015873015872</v>
      </c>
      <c r="AW28" s="129">
        <v>0</v>
      </c>
      <c r="AX28" s="129">
        <v>-18.105849582172706</v>
      </c>
      <c r="AY28" s="129">
        <v>-5.7657657657657619</v>
      </c>
      <c r="AZ28" s="129">
        <v>44.230769230769226</v>
      </c>
      <c r="BA28" s="129">
        <v>1.158301158301156</v>
      </c>
      <c r="BB28" s="129">
        <v>-11.120331950207474</v>
      </c>
      <c r="BC28" s="129">
        <v>23.913043478260864</v>
      </c>
      <c r="BD28" s="129">
        <v>-17.105263157894733</v>
      </c>
      <c r="BE28" s="130">
        <v>-1.8678160919540221</v>
      </c>
      <c r="BF28" s="51"/>
      <c r="BG28" s="371">
        <v>2019</v>
      </c>
      <c r="BH28" s="143" t="s">
        <v>39</v>
      </c>
      <c r="BI28" s="129">
        <v>0.89834515366429279</v>
      </c>
      <c r="BJ28" s="129">
        <v>8.6455331412103718</v>
      </c>
      <c r="BK28" s="129">
        <v>0.38268356852426688</v>
      </c>
      <c r="BL28" s="129">
        <v>-15.697674418604645</v>
      </c>
      <c r="BM28" s="129">
        <v>-11.675126903553302</v>
      </c>
      <c r="BN28" s="129">
        <v>-1.171875</v>
      </c>
      <c r="BO28" s="129">
        <v>-34.615384615384613</v>
      </c>
      <c r="BP28" s="129">
        <v>18.07228915662651</v>
      </c>
      <c r="BQ28" s="129">
        <v>8.6666666666666679</v>
      </c>
      <c r="BR28" s="129">
        <v>-18.691588785046733</v>
      </c>
      <c r="BS28" s="129">
        <v>13.241106719367579</v>
      </c>
      <c r="BT28" s="129">
        <v>-22.274881516587676</v>
      </c>
      <c r="BU28" s="129">
        <v>-7.4074074074074066</v>
      </c>
      <c r="BV28" s="129">
        <v>-6.0606060606060552</v>
      </c>
      <c r="BW28" s="129">
        <v>-7.7272727272727266</v>
      </c>
      <c r="BX28" s="129">
        <v>16.911764705882359</v>
      </c>
      <c r="BY28" s="129">
        <v>-15.873015873015872</v>
      </c>
      <c r="BZ28" s="129">
        <v>0</v>
      </c>
      <c r="CA28" s="129">
        <v>-18.105849582172706</v>
      </c>
      <c r="CB28" s="129">
        <v>-5.7657657657657619</v>
      </c>
      <c r="CC28" s="129">
        <v>44.230769230769226</v>
      </c>
      <c r="CD28" s="129">
        <v>1.158301158301156</v>
      </c>
      <c r="CE28" s="129">
        <v>-11.120331950207474</v>
      </c>
      <c r="CF28" s="129">
        <v>23.913043478260864</v>
      </c>
      <c r="CG28" s="129">
        <v>-17.105263157894733</v>
      </c>
      <c r="CH28" s="130">
        <v>-1.8678160919540221</v>
      </c>
      <c r="CI28" s="51"/>
      <c r="CJ28" s="371">
        <v>2019</v>
      </c>
      <c r="CK28" s="154" t="s">
        <v>39</v>
      </c>
      <c r="CL28" s="135">
        <v>6.1515291936978578</v>
      </c>
      <c r="CM28" s="135">
        <v>-0.36319612590799411</v>
      </c>
      <c r="CN28" s="135">
        <v>5.7250407326254305</v>
      </c>
      <c r="CO28" s="135">
        <v>2.6825633383010361</v>
      </c>
      <c r="CP28" s="135">
        <v>-12.177502579979361</v>
      </c>
      <c r="CQ28" s="135">
        <v>-3.544929925803797</v>
      </c>
      <c r="CR28" s="135">
        <v>-14.468085106382977</v>
      </c>
      <c r="CS28" s="135">
        <v>-0.952380952380949</v>
      </c>
      <c r="CT28" s="135">
        <v>10.9375</v>
      </c>
      <c r="CU28" s="135">
        <v>-1.2195121951219523</v>
      </c>
      <c r="CV28" s="135">
        <v>20.634169427354475</v>
      </c>
      <c r="CW28" s="135">
        <v>0.75949367088608</v>
      </c>
      <c r="CX28" s="135">
        <v>15.744680851063819</v>
      </c>
      <c r="CY28" s="135">
        <v>-7.3083778966131945</v>
      </c>
      <c r="CZ28" s="135">
        <v>-8.4729981378026125</v>
      </c>
      <c r="DA28" s="135">
        <v>8.0133555926544133</v>
      </c>
      <c r="DB28" s="135">
        <v>-8.1115335868187532</v>
      </c>
      <c r="DC28" s="135">
        <v>2.5387870239774291</v>
      </c>
      <c r="DD28" s="135">
        <v>-11.673699015471172</v>
      </c>
      <c r="DE28" s="135">
        <v>4.0478380864765517</v>
      </c>
      <c r="DF28" s="135">
        <v>18.98734177215189</v>
      </c>
      <c r="DG28" s="135">
        <v>-0.65412919051512919</v>
      </c>
      <c r="DH28" s="135">
        <v>-2.3362536503963249</v>
      </c>
      <c r="DI28" s="135">
        <v>13.063063063063062</v>
      </c>
      <c r="DJ28" s="135">
        <v>-45.51386623164764</v>
      </c>
      <c r="DK28" s="136">
        <v>2.7372699019842184</v>
      </c>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row>
    <row r="29" spans="1:224" customFormat="1" x14ac:dyDescent="0.2">
      <c r="A29" s="372"/>
      <c r="B29" s="144" t="s">
        <v>40</v>
      </c>
      <c r="C29" s="123">
        <v>2406</v>
      </c>
      <c r="D29" s="123">
        <v>473</v>
      </c>
      <c r="E29" s="123">
        <v>5012</v>
      </c>
      <c r="F29" s="123">
        <v>190</v>
      </c>
      <c r="G29" s="123">
        <v>266</v>
      </c>
      <c r="H29" s="123">
        <v>333</v>
      </c>
      <c r="I29" s="123">
        <v>59</v>
      </c>
      <c r="J29" s="123">
        <v>136</v>
      </c>
      <c r="K29" s="123">
        <v>196</v>
      </c>
      <c r="L29" s="123">
        <v>98</v>
      </c>
      <c r="M29" s="123">
        <v>624</v>
      </c>
      <c r="N29" s="123">
        <v>231</v>
      </c>
      <c r="O29" s="123">
        <v>66</v>
      </c>
      <c r="P29" s="123">
        <v>119</v>
      </c>
      <c r="Q29" s="123">
        <v>248</v>
      </c>
      <c r="R29" s="123">
        <v>168</v>
      </c>
      <c r="S29" s="123">
        <v>232</v>
      </c>
      <c r="T29" s="123">
        <v>239</v>
      </c>
      <c r="U29" s="123">
        <v>409</v>
      </c>
      <c r="V29" s="123">
        <v>664</v>
      </c>
      <c r="W29" s="123">
        <v>66</v>
      </c>
      <c r="X29" s="123">
        <v>356</v>
      </c>
      <c r="Y29" s="123">
        <v>1276</v>
      </c>
      <c r="Z29" s="123">
        <v>58</v>
      </c>
      <c r="AA29" s="123">
        <v>84</v>
      </c>
      <c r="AB29" s="124">
        <v>14009</v>
      </c>
      <c r="AC29" s="1"/>
      <c r="AD29" s="372"/>
      <c r="AE29" s="144" t="s">
        <v>40</v>
      </c>
      <c r="AF29" s="131">
        <v>5.6653491436100101</v>
      </c>
      <c r="AG29" s="131">
        <v>24.146981627296583</v>
      </c>
      <c r="AH29" s="131">
        <v>2.7470274702747099</v>
      </c>
      <c r="AI29" s="131">
        <v>11.764705882352944</v>
      </c>
      <c r="AJ29" s="131">
        <v>11.297071129707103</v>
      </c>
      <c r="AK29" s="131">
        <v>5.7142857142857162</v>
      </c>
      <c r="AL29" s="131">
        <v>11.32075471698113</v>
      </c>
      <c r="AM29" s="131">
        <v>36.000000000000007</v>
      </c>
      <c r="AN29" s="131">
        <v>15.976331360946737</v>
      </c>
      <c r="AO29" s="131">
        <v>4.2553191489361764</v>
      </c>
      <c r="AP29" s="131">
        <v>-6.1654135338345846</v>
      </c>
      <c r="AQ29" s="131">
        <v>43.478260869565212</v>
      </c>
      <c r="AR29" s="131">
        <v>-17.500000000000004</v>
      </c>
      <c r="AS29" s="131">
        <v>1.7094017094017033</v>
      </c>
      <c r="AT29" s="131">
        <v>-9.8181818181818148</v>
      </c>
      <c r="AU29" s="131">
        <v>15.068493150684926</v>
      </c>
      <c r="AV29" s="131">
        <v>28.888888888888896</v>
      </c>
      <c r="AW29" s="131">
        <v>36.571428571428569</v>
      </c>
      <c r="AX29" s="131">
        <v>44.522968197879862</v>
      </c>
      <c r="AY29" s="131">
        <v>12.733446519524616</v>
      </c>
      <c r="AZ29" s="131">
        <v>-4.3478260869565188</v>
      </c>
      <c r="BA29" s="131">
        <v>6.9069069069069178</v>
      </c>
      <c r="BB29" s="131">
        <v>10.285220397579952</v>
      </c>
      <c r="BC29" s="131">
        <v>-3.3333333333333326</v>
      </c>
      <c r="BD29" s="131">
        <v>-4.5454545454545414</v>
      </c>
      <c r="BE29" s="132">
        <v>7.315765282671971</v>
      </c>
      <c r="BF29" s="51"/>
      <c r="BG29" s="372"/>
      <c r="BH29" s="144" t="s">
        <v>40</v>
      </c>
      <c r="BI29" s="131">
        <v>3.3697632058287796</v>
      </c>
      <c r="BJ29" s="131">
        <v>16.758241758241766</v>
      </c>
      <c r="BK29" s="131">
        <v>1.6558118997681781</v>
      </c>
      <c r="BL29" s="131">
        <v>-2.0467836257309968</v>
      </c>
      <c r="BM29" s="131">
        <v>0.91743119266054496</v>
      </c>
      <c r="BN29" s="131">
        <v>2.6269702276707552</v>
      </c>
      <c r="BO29" s="131">
        <v>-11.428571428571432</v>
      </c>
      <c r="BP29" s="131">
        <v>27.868852459016402</v>
      </c>
      <c r="BQ29" s="131">
        <v>12.539184952978054</v>
      </c>
      <c r="BR29" s="131">
        <v>-7.9601990049751219</v>
      </c>
      <c r="BS29" s="131">
        <v>2.2203245089666979</v>
      </c>
      <c r="BT29" s="131">
        <v>6.1827956989247257</v>
      </c>
      <c r="BU29" s="131">
        <v>-13.432835820895528</v>
      </c>
      <c r="BV29" s="131">
        <v>-2.4096385542168641</v>
      </c>
      <c r="BW29" s="131">
        <v>-8.8888888888888911</v>
      </c>
      <c r="BX29" s="131">
        <v>15.957446808510634</v>
      </c>
      <c r="BY29" s="131">
        <v>5.9620596205962162</v>
      </c>
      <c r="BZ29" s="131">
        <v>18.443804034582122</v>
      </c>
      <c r="CA29" s="131">
        <v>9.5015576323987503</v>
      </c>
      <c r="CB29" s="131">
        <v>3.7587412587412494</v>
      </c>
      <c r="CC29" s="131">
        <v>16.528925619834702</v>
      </c>
      <c r="CD29" s="131">
        <v>4.3918918918918859</v>
      </c>
      <c r="CE29" s="131">
        <v>-0.63505503810330488</v>
      </c>
      <c r="CF29" s="131">
        <v>8.4905660377358583</v>
      </c>
      <c r="CG29" s="131">
        <v>-10.365853658536583</v>
      </c>
      <c r="CH29" s="132">
        <v>2.9494494896729062</v>
      </c>
      <c r="CI29" s="51"/>
      <c r="CJ29" s="372"/>
      <c r="CK29" s="153" t="s">
        <v>40</v>
      </c>
      <c r="CL29" s="131">
        <v>1.4410480349345001</v>
      </c>
      <c r="CM29" s="131">
        <v>7.7495350278983244</v>
      </c>
      <c r="CN29" s="131">
        <v>3.2693984306887636</v>
      </c>
      <c r="CO29" s="131">
        <v>0.99715099715098621</v>
      </c>
      <c r="CP29" s="131">
        <v>-8.8265835929387304</v>
      </c>
      <c r="CQ29" s="131">
        <v>-3.6496350364963459</v>
      </c>
      <c r="CR29" s="131">
        <v>-11.538461538461542</v>
      </c>
      <c r="CS29" s="131">
        <v>8.6538461538461462</v>
      </c>
      <c r="CT29" s="131">
        <v>8.5419734904270896</v>
      </c>
      <c r="CU29" s="131">
        <v>-1.918465227817745</v>
      </c>
      <c r="CV29" s="131">
        <v>7.7319587628865927</v>
      </c>
      <c r="CW29" s="131">
        <v>11.311053984575835</v>
      </c>
      <c r="CX29" s="131">
        <v>2.7888446215139417</v>
      </c>
      <c r="CY29" s="131">
        <v>-4.0441176470588207</v>
      </c>
      <c r="CZ29" s="131">
        <v>-12.213039485766764</v>
      </c>
      <c r="DA29" s="131">
        <v>11.314475873544083</v>
      </c>
      <c r="DB29" s="131">
        <v>-2.0176544766708715</v>
      </c>
      <c r="DC29" s="131">
        <v>10.784313725490202</v>
      </c>
      <c r="DD29" s="131">
        <v>1.245421245421241</v>
      </c>
      <c r="DE29" s="131">
        <v>3.7283621837549852</v>
      </c>
      <c r="DF29" s="131">
        <v>13.414634146341452</v>
      </c>
      <c r="DG29" s="131">
        <v>0.56864337936637366</v>
      </c>
      <c r="DH29" s="131">
        <v>-0.1455906821963393</v>
      </c>
      <c r="DI29" s="131">
        <v>13.181818181818183</v>
      </c>
      <c r="DJ29" s="131">
        <v>-37.381404174573049</v>
      </c>
      <c r="DK29" s="132">
        <v>1.9566356736611112</v>
      </c>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row>
    <row r="30" spans="1:224" customFormat="1" x14ac:dyDescent="0.2">
      <c r="A30" s="372"/>
      <c r="B30" s="143" t="s">
        <v>41</v>
      </c>
      <c r="C30" s="121">
        <v>2510</v>
      </c>
      <c r="D30" s="121">
        <v>527</v>
      </c>
      <c r="E30" s="121">
        <v>5120</v>
      </c>
      <c r="F30" s="121">
        <v>182</v>
      </c>
      <c r="G30" s="121">
        <v>247</v>
      </c>
      <c r="H30" s="121">
        <v>344</v>
      </c>
      <c r="I30" s="121">
        <v>31</v>
      </c>
      <c r="J30" s="121">
        <v>111</v>
      </c>
      <c r="K30" s="121">
        <v>208</v>
      </c>
      <c r="L30" s="121">
        <v>115</v>
      </c>
      <c r="M30" s="121">
        <v>732</v>
      </c>
      <c r="N30" s="121">
        <v>290</v>
      </c>
      <c r="O30" s="121">
        <v>76</v>
      </c>
      <c r="P30" s="121">
        <v>120</v>
      </c>
      <c r="Q30" s="121">
        <v>293</v>
      </c>
      <c r="R30" s="121">
        <v>201</v>
      </c>
      <c r="S30" s="121">
        <v>209</v>
      </c>
      <c r="T30" s="121">
        <v>222</v>
      </c>
      <c r="U30" s="121">
        <v>421</v>
      </c>
      <c r="V30" s="121">
        <v>706</v>
      </c>
      <c r="W30" s="121">
        <v>96</v>
      </c>
      <c r="X30" s="121">
        <v>337</v>
      </c>
      <c r="Y30" s="121">
        <v>1407</v>
      </c>
      <c r="Z30" s="121">
        <v>54</v>
      </c>
      <c r="AA30" s="121">
        <v>86</v>
      </c>
      <c r="AB30" s="122">
        <v>14645</v>
      </c>
      <c r="AC30" s="1"/>
      <c r="AD30" s="372"/>
      <c r="AE30" s="143" t="s">
        <v>41</v>
      </c>
      <c r="AF30" s="129">
        <v>8.0964685615848353</v>
      </c>
      <c r="AG30" s="129">
        <v>23.130841121495326</v>
      </c>
      <c r="AH30" s="129">
        <v>6.2461091512761913</v>
      </c>
      <c r="AI30" s="129">
        <v>-7.1428571428571397</v>
      </c>
      <c r="AJ30" s="129">
        <v>10.267857142857139</v>
      </c>
      <c r="AK30" s="129">
        <v>12.052117263843654</v>
      </c>
      <c r="AL30" s="129">
        <v>-39.215686274509807</v>
      </c>
      <c r="AM30" s="129">
        <v>8.8235294117646959</v>
      </c>
      <c r="AN30" s="129">
        <v>6.6666666666666652</v>
      </c>
      <c r="AO30" s="129">
        <v>16.161616161616156</v>
      </c>
      <c r="AP30" s="129">
        <v>25.557461406518001</v>
      </c>
      <c r="AQ30" s="129">
        <v>27.753303964757702</v>
      </c>
      <c r="AR30" s="129">
        <v>11.764705882352944</v>
      </c>
      <c r="AS30" s="129">
        <v>-6.9767441860465134</v>
      </c>
      <c r="AT30" s="129">
        <v>19.10569105691058</v>
      </c>
      <c r="AU30" s="129">
        <v>22.560975609756095</v>
      </c>
      <c r="AV30" s="129">
        <v>2.9556650246305383</v>
      </c>
      <c r="AW30" s="129">
        <v>14.432989690721643</v>
      </c>
      <c r="AX30" s="129">
        <v>28.353658536585357</v>
      </c>
      <c r="AY30" s="129">
        <v>25.399644760213146</v>
      </c>
      <c r="AZ30" s="129">
        <v>37.142857142857146</v>
      </c>
      <c r="BA30" s="129">
        <v>27.651515151515159</v>
      </c>
      <c r="BB30" s="129">
        <v>8.73261205564142</v>
      </c>
      <c r="BC30" s="129">
        <v>0</v>
      </c>
      <c r="BD30" s="129">
        <v>8.8607594936708889</v>
      </c>
      <c r="BE30" s="130">
        <v>10.871375577257925</v>
      </c>
      <c r="BF30" s="51"/>
      <c r="BG30" s="372"/>
      <c r="BH30" s="143" t="s">
        <v>41</v>
      </c>
      <c r="BI30" s="129">
        <v>5.0044682752457659</v>
      </c>
      <c r="BJ30" s="129">
        <v>19.117647058823529</v>
      </c>
      <c r="BK30" s="129">
        <v>3.249747802276981</v>
      </c>
      <c r="BL30" s="129">
        <v>-3.9033457249070591</v>
      </c>
      <c r="BM30" s="129">
        <v>4.0909090909091006</v>
      </c>
      <c r="BN30" s="129">
        <v>5.9225512528473745</v>
      </c>
      <c r="BO30" s="129">
        <v>-20.512820512820518</v>
      </c>
      <c r="BP30" s="129">
        <v>21.052631578947366</v>
      </c>
      <c r="BQ30" s="129">
        <v>10.311284046692615</v>
      </c>
      <c r="BR30" s="129">
        <v>0</v>
      </c>
      <c r="BS30" s="129">
        <v>9.9771949828962434</v>
      </c>
      <c r="BT30" s="129">
        <v>14.357262103505853</v>
      </c>
      <c r="BU30" s="129">
        <v>-4.9504950495049549</v>
      </c>
      <c r="BV30" s="129">
        <v>-3.9682539682539653</v>
      </c>
      <c r="BW30" s="129">
        <v>0.40485829959513442</v>
      </c>
      <c r="BX30" s="129">
        <v>18.385650224215254</v>
      </c>
      <c r="BY30" s="129">
        <v>4.8951048951048959</v>
      </c>
      <c r="BZ30" s="129">
        <v>17.005545286506461</v>
      </c>
      <c r="CA30" s="129">
        <v>15.876288659793826</v>
      </c>
      <c r="CB30" s="129">
        <v>10.896309314587004</v>
      </c>
      <c r="CC30" s="129">
        <v>24.083769633507845</v>
      </c>
      <c r="CD30" s="129">
        <v>11.565420560747675</v>
      </c>
      <c r="CE30" s="129">
        <v>2.6805251641137895</v>
      </c>
      <c r="CF30" s="129">
        <v>5.6249999999999911</v>
      </c>
      <c r="CG30" s="129">
        <v>-4.1152263374485631</v>
      </c>
      <c r="CH30" s="130">
        <v>5.6962856017850116</v>
      </c>
      <c r="CI30" s="51"/>
      <c r="CJ30" s="372"/>
      <c r="CK30" s="159" t="s">
        <v>41</v>
      </c>
      <c r="CL30" s="129">
        <v>3.335513407455859</v>
      </c>
      <c r="CM30" s="129">
        <v>16.339455351488287</v>
      </c>
      <c r="CN30" s="129">
        <v>2.9682318964595167</v>
      </c>
      <c r="CO30" s="129">
        <v>-2.2503516174402272</v>
      </c>
      <c r="CP30" s="129">
        <v>-0.77092511013215903</v>
      </c>
      <c r="CQ30" s="129">
        <v>2.7684563758389347</v>
      </c>
      <c r="CR30" s="129">
        <v>-11.374407582938383</v>
      </c>
      <c r="CS30" s="129">
        <v>13.827160493827151</v>
      </c>
      <c r="CT30" s="129">
        <v>9.4890510948905096</v>
      </c>
      <c r="CU30" s="129">
        <v>4.9382716049382713</v>
      </c>
      <c r="CV30" s="129">
        <v>12.537060567556125</v>
      </c>
      <c r="CW30" s="129">
        <v>16.855345911949684</v>
      </c>
      <c r="CX30" s="129">
        <v>2.7027027027026973</v>
      </c>
      <c r="CY30" s="129">
        <v>-1.3461538461538414</v>
      </c>
      <c r="CZ30" s="129">
        <v>-1.6666666666666718</v>
      </c>
      <c r="DA30" s="129">
        <v>17.275747508305649</v>
      </c>
      <c r="DB30" s="129">
        <v>0.90206185567009989</v>
      </c>
      <c r="DC30" s="129">
        <v>11.27717391304348</v>
      </c>
      <c r="DD30" s="129">
        <v>10.818933132982721</v>
      </c>
      <c r="DE30" s="129">
        <v>8.867427568042153</v>
      </c>
      <c r="DF30" s="129">
        <v>20.078740157480325</v>
      </c>
      <c r="DG30" s="129">
        <v>11.00762066045724</v>
      </c>
      <c r="DH30" s="129">
        <v>-0.18281535648994041</v>
      </c>
      <c r="DI30" s="129">
        <v>8.7336244541484689</v>
      </c>
      <c r="DJ30" s="129">
        <v>-3.7142857142857144</v>
      </c>
      <c r="DK30" s="130">
        <v>4.6100459453696008</v>
      </c>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row>
    <row r="31" spans="1:224" customFormat="1" x14ac:dyDescent="0.2">
      <c r="A31" s="373"/>
      <c r="B31" s="195" t="s">
        <v>42</v>
      </c>
      <c r="C31" s="125">
        <v>2395</v>
      </c>
      <c r="D31" s="125">
        <v>517</v>
      </c>
      <c r="E31" s="125">
        <v>5100</v>
      </c>
      <c r="F31" s="125">
        <v>207</v>
      </c>
      <c r="G31" s="125">
        <v>259</v>
      </c>
      <c r="H31" s="125">
        <v>344</v>
      </c>
      <c r="I31" s="125">
        <v>52</v>
      </c>
      <c r="J31" s="125">
        <v>115</v>
      </c>
      <c r="K31" s="125">
        <v>156</v>
      </c>
      <c r="L31" s="125">
        <v>97</v>
      </c>
      <c r="M31" s="125">
        <v>706</v>
      </c>
      <c r="N31" s="125">
        <v>259</v>
      </c>
      <c r="O31" s="125">
        <v>63</v>
      </c>
      <c r="P31" s="125">
        <v>146</v>
      </c>
      <c r="Q31" s="125">
        <v>255</v>
      </c>
      <c r="R31" s="125">
        <v>190</v>
      </c>
      <c r="S31" s="125">
        <v>239</v>
      </c>
      <c r="T31" s="125">
        <v>258</v>
      </c>
      <c r="U31" s="125">
        <v>354</v>
      </c>
      <c r="V31" s="125">
        <v>656</v>
      </c>
      <c r="W31" s="125">
        <v>70</v>
      </c>
      <c r="X31" s="125">
        <v>360</v>
      </c>
      <c r="Y31" s="125">
        <v>1321</v>
      </c>
      <c r="Z31" s="125">
        <v>55</v>
      </c>
      <c r="AA31" s="125">
        <v>77</v>
      </c>
      <c r="AB31" s="126">
        <v>14251</v>
      </c>
      <c r="AC31" s="1"/>
      <c r="AD31" s="373"/>
      <c r="AE31" s="195" t="s">
        <v>42</v>
      </c>
      <c r="AF31" s="133">
        <v>-1.4403292181069949</v>
      </c>
      <c r="AG31" s="133">
        <v>12.391304347826093</v>
      </c>
      <c r="AH31" s="133">
        <v>3.5743298131600376</v>
      </c>
      <c r="AI31" s="133">
        <v>16.292134831460679</v>
      </c>
      <c r="AJ31" s="133">
        <v>21.028037383177576</v>
      </c>
      <c r="AK31" s="133">
        <v>16.610169491525429</v>
      </c>
      <c r="AL31" s="133">
        <v>-17.460317460317466</v>
      </c>
      <c r="AM31" s="133">
        <v>-0.86206896551723755</v>
      </c>
      <c r="AN31" s="133">
        <v>-14.754098360655743</v>
      </c>
      <c r="AO31" s="133">
        <v>-22.4</v>
      </c>
      <c r="AP31" s="133">
        <v>-3.0219780219780223</v>
      </c>
      <c r="AQ31" s="133">
        <v>6.1475409836065475</v>
      </c>
      <c r="AR31" s="133">
        <v>-14.864864864864868</v>
      </c>
      <c r="AS31" s="133">
        <v>-2.6666666666666616</v>
      </c>
      <c r="AT31" s="133">
        <v>-1.5444015444015413</v>
      </c>
      <c r="AU31" s="133">
        <v>6.7415730337078594</v>
      </c>
      <c r="AV31" s="133">
        <v>30.601092896174855</v>
      </c>
      <c r="AW31" s="133">
        <v>38.709677419354847</v>
      </c>
      <c r="AX31" s="133">
        <v>0.85470085470085166</v>
      </c>
      <c r="AY31" s="133">
        <v>11.754684838160134</v>
      </c>
      <c r="AZ31" s="133">
        <v>2.9411764705882248</v>
      </c>
      <c r="BA31" s="133">
        <v>1.1235955056179803</v>
      </c>
      <c r="BB31" s="133">
        <v>13.879310344827589</v>
      </c>
      <c r="BC31" s="133">
        <v>-31.25</v>
      </c>
      <c r="BD31" s="133">
        <v>-25.96153846153846</v>
      </c>
      <c r="BE31" s="134">
        <v>4.0522780373831724</v>
      </c>
      <c r="BF31" s="51"/>
      <c r="BG31" s="373"/>
      <c r="BH31" s="195" t="s">
        <v>42</v>
      </c>
      <c r="BI31" s="133">
        <v>3.2917760279965069</v>
      </c>
      <c r="BJ31" s="133">
        <v>17.202970297029708</v>
      </c>
      <c r="BK31" s="133">
        <v>3.334751622167853</v>
      </c>
      <c r="BL31" s="133">
        <v>1.1173184357541999</v>
      </c>
      <c r="BM31" s="133">
        <v>8.2379862700228799</v>
      </c>
      <c r="BN31" s="133">
        <v>8.6104006820119317</v>
      </c>
      <c r="BO31" s="133">
        <v>-19.634703196347036</v>
      </c>
      <c r="BP31" s="133">
        <v>14.71321695760599</v>
      </c>
      <c r="BQ31" s="133">
        <v>3.7302725968436201</v>
      </c>
      <c r="BR31" s="133">
        <v>-6.5882352941176503</v>
      </c>
      <c r="BS31" s="133">
        <v>6.164383561643838</v>
      </c>
      <c r="BT31" s="133">
        <v>11.981020166073542</v>
      </c>
      <c r="BU31" s="133">
        <v>-7.608695652173914</v>
      </c>
      <c r="BV31" s="133">
        <v>-3.5984848484848508</v>
      </c>
      <c r="BW31" s="133">
        <v>-0.10000000000000009</v>
      </c>
      <c r="BX31" s="133">
        <v>15.064102564102555</v>
      </c>
      <c r="BY31" s="133">
        <v>11.125827814569544</v>
      </c>
      <c r="BZ31" s="133">
        <v>22.558459422283363</v>
      </c>
      <c r="CA31" s="133">
        <v>11.884935654806972</v>
      </c>
      <c r="CB31" s="133">
        <v>11.115954664341764</v>
      </c>
      <c r="CC31" s="133">
        <v>18.532818532818538</v>
      </c>
      <c r="CD31" s="133">
        <v>8.4983498349834985</v>
      </c>
      <c r="CE31" s="133">
        <v>5.3779069767441845</v>
      </c>
      <c r="CF31" s="133">
        <v>-6.6666666666666652</v>
      </c>
      <c r="CG31" s="133">
        <v>-10.662824207492793</v>
      </c>
      <c r="CH31" s="134">
        <v>5.2615319263964677</v>
      </c>
      <c r="CI31" s="51"/>
      <c r="CJ31" s="373"/>
      <c r="CK31" s="157" t="s">
        <v>42</v>
      </c>
      <c r="CL31" s="133">
        <v>3.2917760279965069</v>
      </c>
      <c r="CM31" s="133">
        <v>17.202970297029708</v>
      </c>
      <c r="CN31" s="133">
        <v>3.334751622167853</v>
      </c>
      <c r="CO31" s="133">
        <v>1.1173184357541999</v>
      </c>
      <c r="CP31" s="133">
        <v>8.2379862700228799</v>
      </c>
      <c r="CQ31" s="133">
        <v>8.6104006820119317</v>
      </c>
      <c r="CR31" s="133">
        <v>-19.634703196347036</v>
      </c>
      <c r="CS31" s="133">
        <v>14.71321695760599</v>
      </c>
      <c r="CT31" s="133">
        <v>3.7302725968436201</v>
      </c>
      <c r="CU31" s="133">
        <v>-6.5882352941176503</v>
      </c>
      <c r="CV31" s="133">
        <v>6.164383561643838</v>
      </c>
      <c r="CW31" s="133">
        <v>11.981020166073542</v>
      </c>
      <c r="CX31" s="133">
        <v>-7.608695652173914</v>
      </c>
      <c r="CY31" s="133">
        <v>-3.5984848484848508</v>
      </c>
      <c r="CZ31" s="133">
        <v>-0.10000000000000009</v>
      </c>
      <c r="DA31" s="133">
        <v>15.064102564102555</v>
      </c>
      <c r="DB31" s="133">
        <v>11.125827814569544</v>
      </c>
      <c r="DC31" s="133">
        <v>22.558459422283363</v>
      </c>
      <c r="DD31" s="133">
        <v>11.884935654806972</v>
      </c>
      <c r="DE31" s="133">
        <v>11.115954664341764</v>
      </c>
      <c r="DF31" s="133">
        <v>18.532818532818538</v>
      </c>
      <c r="DG31" s="133">
        <v>8.4983498349834985</v>
      </c>
      <c r="DH31" s="133">
        <v>5.3779069767441845</v>
      </c>
      <c r="DI31" s="133">
        <v>-6.6666666666666652</v>
      </c>
      <c r="DJ31" s="133">
        <v>-10.662824207492793</v>
      </c>
      <c r="DK31" s="134">
        <v>5.2615319263964677</v>
      </c>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row>
    <row r="32" spans="1:224" customFormat="1" x14ac:dyDescent="0.2">
      <c r="A32" s="371">
        <v>2020</v>
      </c>
      <c r="B32" s="143" t="s">
        <v>39</v>
      </c>
      <c r="C32" s="121">
        <v>2025</v>
      </c>
      <c r="D32" s="121">
        <v>408</v>
      </c>
      <c r="E32" s="121">
        <v>4223</v>
      </c>
      <c r="F32" s="121">
        <v>184</v>
      </c>
      <c r="G32" s="121">
        <v>212</v>
      </c>
      <c r="H32" s="121">
        <v>272</v>
      </c>
      <c r="I32" s="121">
        <v>41</v>
      </c>
      <c r="J32" s="121">
        <v>82</v>
      </c>
      <c r="K32" s="121">
        <v>157</v>
      </c>
      <c r="L32" s="121">
        <v>92</v>
      </c>
      <c r="M32" s="121">
        <v>620</v>
      </c>
      <c r="N32" s="121">
        <v>186</v>
      </c>
      <c r="O32" s="121">
        <v>62</v>
      </c>
      <c r="P32" s="121">
        <v>139</v>
      </c>
      <c r="Q32" s="121">
        <v>201</v>
      </c>
      <c r="R32" s="121">
        <v>118</v>
      </c>
      <c r="S32" s="121">
        <v>193</v>
      </c>
      <c r="T32" s="121">
        <v>204</v>
      </c>
      <c r="U32" s="121">
        <v>325</v>
      </c>
      <c r="V32" s="121">
        <v>543</v>
      </c>
      <c r="W32" s="121">
        <v>50</v>
      </c>
      <c r="X32" s="121">
        <v>262</v>
      </c>
      <c r="Y32" s="121">
        <v>1133</v>
      </c>
      <c r="Z32" s="121">
        <v>44</v>
      </c>
      <c r="AA32" s="121">
        <v>56</v>
      </c>
      <c r="AB32" s="122">
        <v>11832</v>
      </c>
      <c r="AC32" s="1"/>
      <c r="AD32" s="371">
        <v>2020</v>
      </c>
      <c r="AE32" s="143" t="s">
        <v>39</v>
      </c>
      <c r="AF32" s="129">
        <v>-5.1077788191190248</v>
      </c>
      <c r="AG32" s="129">
        <v>8.2228116710875376</v>
      </c>
      <c r="AH32" s="129">
        <v>0.61949011198474402</v>
      </c>
      <c r="AI32" s="129">
        <v>26.896551724137939</v>
      </c>
      <c r="AJ32" s="129">
        <v>21.839080459770123</v>
      </c>
      <c r="AK32" s="129">
        <v>7.5098814229249022</v>
      </c>
      <c r="AL32" s="129">
        <v>20.588235294117641</v>
      </c>
      <c r="AM32" s="129">
        <v>-16.326530612244895</v>
      </c>
      <c r="AN32" s="129">
        <v>-3.6809815950920255</v>
      </c>
      <c r="AO32" s="129">
        <v>5.7471264367816133</v>
      </c>
      <c r="AP32" s="129">
        <v>8.2024432809773238</v>
      </c>
      <c r="AQ32" s="129">
        <v>13.414634146341452</v>
      </c>
      <c r="AR32" s="129">
        <v>24</v>
      </c>
      <c r="AS32" s="129">
        <v>12.096774193548377</v>
      </c>
      <c r="AT32" s="129">
        <v>-0.98522167487684609</v>
      </c>
      <c r="AU32" s="129">
        <v>-25.786163522012583</v>
      </c>
      <c r="AV32" s="129">
        <v>21.383647798742132</v>
      </c>
      <c r="AW32" s="129">
        <v>18.604651162790709</v>
      </c>
      <c r="AX32" s="129">
        <v>10.544217687074831</v>
      </c>
      <c r="AY32" s="129">
        <v>3.8240917782026873</v>
      </c>
      <c r="AZ32" s="129">
        <v>-33.333333333333336</v>
      </c>
      <c r="BA32" s="129">
        <v>0</v>
      </c>
      <c r="BB32" s="129">
        <v>5.7889822595704965</v>
      </c>
      <c r="BC32" s="129">
        <v>-22.807017543859654</v>
      </c>
      <c r="BD32" s="129">
        <v>-11.111111111111116</v>
      </c>
      <c r="BE32" s="130">
        <v>1.9033674963396807</v>
      </c>
      <c r="BF32" s="51"/>
      <c r="BG32" s="371">
        <v>2020</v>
      </c>
      <c r="BH32" s="143" t="s">
        <v>39</v>
      </c>
      <c r="BI32" s="129">
        <v>-5.1077788191190248</v>
      </c>
      <c r="BJ32" s="129">
        <v>8.2228116710875376</v>
      </c>
      <c r="BK32" s="129">
        <v>0.61949011198474402</v>
      </c>
      <c r="BL32" s="129">
        <v>26.896551724137939</v>
      </c>
      <c r="BM32" s="129">
        <v>21.839080459770123</v>
      </c>
      <c r="BN32" s="129">
        <v>7.5098814229249022</v>
      </c>
      <c r="BO32" s="129">
        <v>20.588235294117641</v>
      </c>
      <c r="BP32" s="129">
        <v>-16.326530612244895</v>
      </c>
      <c r="BQ32" s="129">
        <v>-3.6809815950920255</v>
      </c>
      <c r="BR32" s="129">
        <v>5.7471264367816133</v>
      </c>
      <c r="BS32" s="129">
        <v>8.2024432809773238</v>
      </c>
      <c r="BT32" s="129">
        <v>13.414634146341452</v>
      </c>
      <c r="BU32" s="129">
        <v>24</v>
      </c>
      <c r="BV32" s="129">
        <v>12.096774193548377</v>
      </c>
      <c r="BW32" s="129">
        <v>-0.98522167487684609</v>
      </c>
      <c r="BX32" s="129">
        <v>-25.786163522012583</v>
      </c>
      <c r="BY32" s="129">
        <v>21.383647798742132</v>
      </c>
      <c r="BZ32" s="129">
        <v>18.604651162790709</v>
      </c>
      <c r="CA32" s="129">
        <v>10.544217687074831</v>
      </c>
      <c r="CB32" s="129">
        <v>3.8240917782026873</v>
      </c>
      <c r="CC32" s="129">
        <v>-33.333333333333336</v>
      </c>
      <c r="CD32" s="129">
        <v>0</v>
      </c>
      <c r="CE32" s="129">
        <v>5.7889822595704965</v>
      </c>
      <c r="CF32" s="129">
        <v>-22.807017543859654</v>
      </c>
      <c r="CG32" s="129">
        <v>-11.111111111111116</v>
      </c>
      <c r="CH32" s="130">
        <v>1.9033674963396807</v>
      </c>
      <c r="CI32" s="51"/>
      <c r="CJ32" s="371">
        <v>2020</v>
      </c>
      <c r="CK32" s="154" t="s">
        <v>39</v>
      </c>
      <c r="CL32" s="135">
        <v>1.8880279384481113</v>
      </c>
      <c r="CM32" s="135">
        <v>16.950182260024292</v>
      </c>
      <c r="CN32" s="135">
        <v>3.385056860452762</v>
      </c>
      <c r="CO32" s="135">
        <v>10.74020319303337</v>
      </c>
      <c r="CP32" s="135">
        <v>15.628672150411283</v>
      </c>
      <c r="CQ32" s="135">
        <v>10.51282051282052</v>
      </c>
      <c r="CR32" s="135">
        <v>-8.9552238805970177</v>
      </c>
      <c r="CS32" s="135">
        <v>6.7307692307692291</v>
      </c>
      <c r="CT32" s="135">
        <v>0.98591549295774517</v>
      </c>
      <c r="CU32" s="135">
        <v>-0.74074074074074181</v>
      </c>
      <c r="CV32" s="135">
        <v>5.2177324440957129</v>
      </c>
      <c r="CW32" s="135">
        <v>21.356783919597987</v>
      </c>
      <c r="CX32" s="135">
        <v>-1.8382352941176516</v>
      </c>
      <c r="CY32" s="135">
        <v>0.7692307692307665</v>
      </c>
      <c r="CZ32" s="135">
        <v>1.4242115971515812</v>
      </c>
      <c r="DA32" s="135">
        <v>4.6367851622874712</v>
      </c>
      <c r="DB32" s="135">
        <v>20.413793103448285</v>
      </c>
      <c r="DC32" s="135">
        <v>26.960110041265484</v>
      </c>
      <c r="DD32" s="135">
        <v>20.143312101910826</v>
      </c>
      <c r="DE32" s="135">
        <v>13.572060123784269</v>
      </c>
      <c r="DF32" s="135">
        <v>0</v>
      </c>
      <c r="DG32" s="135">
        <v>8.2304526748971263</v>
      </c>
      <c r="DH32" s="135">
        <v>9.7180692011960659</v>
      </c>
      <c r="DI32" s="135">
        <v>-15.936254980079678</v>
      </c>
      <c r="DJ32" s="135">
        <v>-9.2814371257485035</v>
      </c>
      <c r="DK32" s="136">
        <v>6.1411673453558357</v>
      </c>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row>
    <row r="33" spans="1:224" customFormat="1" x14ac:dyDescent="0.2">
      <c r="A33" s="372"/>
      <c r="B33" s="144" t="s">
        <v>40</v>
      </c>
      <c r="C33" s="123">
        <v>1077</v>
      </c>
      <c r="D33" s="123">
        <v>167</v>
      </c>
      <c r="E33" s="123">
        <v>2217</v>
      </c>
      <c r="F33" s="123">
        <v>66</v>
      </c>
      <c r="G33" s="123">
        <v>75</v>
      </c>
      <c r="H33" s="123">
        <v>124</v>
      </c>
      <c r="I33" s="123">
        <v>12</v>
      </c>
      <c r="J33" s="123">
        <v>27</v>
      </c>
      <c r="K33" s="123">
        <v>75</v>
      </c>
      <c r="L33" s="123">
        <v>43</v>
      </c>
      <c r="M33" s="123">
        <v>292</v>
      </c>
      <c r="N33" s="123">
        <v>84</v>
      </c>
      <c r="O33" s="123">
        <v>16</v>
      </c>
      <c r="P33" s="123">
        <v>43</v>
      </c>
      <c r="Q33" s="123">
        <v>99</v>
      </c>
      <c r="R33" s="123">
        <v>66</v>
      </c>
      <c r="S33" s="123">
        <v>89</v>
      </c>
      <c r="T33" s="123">
        <v>68</v>
      </c>
      <c r="U33" s="123">
        <v>151</v>
      </c>
      <c r="V33" s="123">
        <v>227</v>
      </c>
      <c r="W33" s="123">
        <v>30</v>
      </c>
      <c r="X33" s="123">
        <v>89</v>
      </c>
      <c r="Y33" s="123">
        <v>516</v>
      </c>
      <c r="Z33" s="123">
        <v>26</v>
      </c>
      <c r="AA33" s="123">
        <v>29</v>
      </c>
      <c r="AB33" s="124">
        <v>5708</v>
      </c>
      <c r="AC33" s="1"/>
      <c r="AD33" s="372"/>
      <c r="AE33" s="144" t="s">
        <v>40</v>
      </c>
      <c r="AF33" s="131">
        <v>-55.236907730673309</v>
      </c>
      <c r="AG33" s="131">
        <v>-64.693446088794929</v>
      </c>
      <c r="AH33" s="131">
        <v>-55.766161213088594</v>
      </c>
      <c r="AI33" s="131">
        <v>-65.26315789473685</v>
      </c>
      <c r="AJ33" s="131">
        <v>-71.804511278195491</v>
      </c>
      <c r="AK33" s="131">
        <v>-62.762762762762762</v>
      </c>
      <c r="AL33" s="131">
        <v>-79.66101694915254</v>
      </c>
      <c r="AM33" s="131">
        <v>-80.14705882352942</v>
      </c>
      <c r="AN33" s="131">
        <v>-61.734693877551017</v>
      </c>
      <c r="AO33" s="131">
        <v>-56.122448979591844</v>
      </c>
      <c r="AP33" s="131">
        <v>-53.205128205128204</v>
      </c>
      <c r="AQ33" s="131">
        <v>-63.636363636363633</v>
      </c>
      <c r="AR33" s="131">
        <v>-75.757575757575751</v>
      </c>
      <c r="AS33" s="131">
        <v>-63.865546218487388</v>
      </c>
      <c r="AT33" s="131">
        <v>-60.080645161290327</v>
      </c>
      <c r="AU33" s="131">
        <v>-60.714285714285722</v>
      </c>
      <c r="AV33" s="131">
        <v>-61.637931034482762</v>
      </c>
      <c r="AW33" s="131">
        <v>-71.548117154811706</v>
      </c>
      <c r="AX33" s="131">
        <v>-63.080684596577022</v>
      </c>
      <c r="AY33" s="131">
        <v>-65.813253012048193</v>
      </c>
      <c r="AZ33" s="131">
        <v>-54.54545454545454</v>
      </c>
      <c r="BA33" s="131">
        <v>-75</v>
      </c>
      <c r="BB33" s="131">
        <v>-59.561128526645767</v>
      </c>
      <c r="BC33" s="131">
        <v>-55.172413793103445</v>
      </c>
      <c r="BD33" s="131">
        <v>-65.476190476190482</v>
      </c>
      <c r="BE33" s="132">
        <v>-59.254764794060954</v>
      </c>
      <c r="BF33" s="51"/>
      <c r="BG33" s="372"/>
      <c r="BH33" s="144" t="s">
        <v>40</v>
      </c>
      <c r="BI33" s="131">
        <v>-31.674008810572683</v>
      </c>
      <c r="BJ33" s="131">
        <v>-32.352941176470587</v>
      </c>
      <c r="BK33" s="131">
        <v>-30.068411336735799</v>
      </c>
      <c r="BL33" s="131">
        <v>-25.373134328358205</v>
      </c>
      <c r="BM33" s="131">
        <v>-34.77272727272728</v>
      </c>
      <c r="BN33" s="131">
        <v>-32.423208191126285</v>
      </c>
      <c r="BO33" s="131">
        <v>-43.01075268817204</v>
      </c>
      <c r="BP33" s="131">
        <v>-53.418803418803421</v>
      </c>
      <c r="BQ33" s="131">
        <v>-35.376044568245121</v>
      </c>
      <c r="BR33" s="131">
        <v>-27.027027027027028</v>
      </c>
      <c r="BS33" s="131">
        <v>-23.809523809523814</v>
      </c>
      <c r="BT33" s="131">
        <v>-31.645569620253166</v>
      </c>
      <c r="BU33" s="131">
        <v>-32.758620689655174</v>
      </c>
      <c r="BV33" s="131">
        <v>-25.102880658436209</v>
      </c>
      <c r="BW33" s="131">
        <v>-33.481152993348118</v>
      </c>
      <c r="BX33" s="131">
        <v>-43.730886850152906</v>
      </c>
      <c r="BY33" s="131">
        <v>-27.877237851662407</v>
      </c>
      <c r="BZ33" s="131">
        <v>-33.819951338199516</v>
      </c>
      <c r="CA33" s="131">
        <v>-32.290184921763867</v>
      </c>
      <c r="CB33" s="131">
        <v>-35.130581297388375</v>
      </c>
      <c r="CC33" s="131">
        <v>-43.262411347517727</v>
      </c>
      <c r="CD33" s="131">
        <v>-43.203883495145632</v>
      </c>
      <c r="CE33" s="131">
        <v>-29.740093736685125</v>
      </c>
      <c r="CF33" s="131">
        <v>-39.130434782608688</v>
      </c>
      <c r="CG33" s="131">
        <v>-42.176870748299322</v>
      </c>
      <c r="CH33" s="132">
        <v>-31.53786104605777</v>
      </c>
      <c r="CI33" s="51"/>
      <c r="CJ33" s="372"/>
      <c r="CK33" s="153" t="s">
        <v>40</v>
      </c>
      <c r="CL33" s="131">
        <v>-13.829100301334485</v>
      </c>
      <c r="CM33" s="131">
        <v>-6.8469505178365919</v>
      </c>
      <c r="CN33" s="131">
        <v>-12.093710426340232</v>
      </c>
      <c r="CO33" s="131">
        <v>-9.8730606488011237</v>
      </c>
      <c r="CP33" s="131">
        <v>-9.6810933940774451</v>
      </c>
      <c r="CQ33" s="131">
        <v>-8.7542087542087579</v>
      </c>
      <c r="CR33" s="131">
        <v>-34.29951690821256</v>
      </c>
      <c r="CS33" s="131">
        <v>-25.884955752212392</v>
      </c>
      <c r="CT33" s="131">
        <v>-19.131614654002714</v>
      </c>
      <c r="CU33" s="131">
        <v>-15.158924205378977</v>
      </c>
      <c r="CV33" s="131">
        <v>-6.2998405103668276</v>
      </c>
      <c r="CW33" s="131">
        <v>-5.4272517321016123</v>
      </c>
      <c r="CX33" s="131">
        <v>-15.891472868217049</v>
      </c>
      <c r="CY33" s="131">
        <v>-14.176245210727966</v>
      </c>
      <c r="CZ33" s="131">
        <v>-11.297071129707115</v>
      </c>
      <c r="DA33" s="131">
        <v>-14.050822122571006</v>
      </c>
      <c r="DB33" s="131">
        <v>-6.0489060489060442</v>
      </c>
      <c r="DC33" s="131">
        <v>-4.9304677623261739</v>
      </c>
      <c r="DD33" s="131">
        <v>-9.4790159189580336</v>
      </c>
      <c r="DE33" s="131">
        <v>-8.7719298245614077</v>
      </c>
      <c r="DF33" s="131">
        <v>-11.827956989247312</v>
      </c>
      <c r="DG33" s="131">
        <v>-15.347334410339252</v>
      </c>
      <c r="DH33" s="131">
        <v>-8.8314934388669002</v>
      </c>
      <c r="DI33" s="131">
        <v>-28.112449799196792</v>
      </c>
      <c r="DJ33" s="131">
        <v>-24.848484848484851</v>
      </c>
      <c r="DK33" s="132">
        <v>-11.592574964302715</v>
      </c>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row>
    <row r="34" spans="1:224" customFormat="1" x14ac:dyDescent="0.2">
      <c r="A34" s="372"/>
      <c r="B34" s="143" t="s">
        <v>41</v>
      </c>
      <c r="C34" s="121">
        <v>1724</v>
      </c>
      <c r="D34" s="121">
        <v>299</v>
      </c>
      <c r="E34" s="121">
        <v>3494</v>
      </c>
      <c r="F34" s="121">
        <v>127</v>
      </c>
      <c r="G34" s="121">
        <v>176</v>
      </c>
      <c r="H34" s="121">
        <v>232</v>
      </c>
      <c r="I34" s="121">
        <v>29</v>
      </c>
      <c r="J34" s="121">
        <v>70</v>
      </c>
      <c r="K34" s="121">
        <v>130</v>
      </c>
      <c r="L34" s="121">
        <v>72</v>
      </c>
      <c r="M34" s="121">
        <v>501</v>
      </c>
      <c r="N34" s="121">
        <v>149</v>
      </c>
      <c r="O34" s="121">
        <v>35</v>
      </c>
      <c r="P34" s="121">
        <v>83</v>
      </c>
      <c r="Q34" s="121">
        <v>185</v>
      </c>
      <c r="R34" s="121">
        <v>130</v>
      </c>
      <c r="S34" s="121">
        <v>172</v>
      </c>
      <c r="T34" s="121">
        <v>168</v>
      </c>
      <c r="U34" s="121">
        <v>268</v>
      </c>
      <c r="V34" s="121">
        <v>373</v>
      </c>
      <c r="W34" s="121">
        <v>49</v>
      </c>
      <c r="X34" s="121">
        <v>255</v>
      </c>
      <c r="Y34" s="121">
        <v>916</v>
      </c>
      <c r="Z34" s="121">
        <v>50</v>
      </c>
      <c r="AA34" s="121">
        <v>55</v>
      </c>
      <c r="AB34" s="122">
        <v>9742</v>
      </c>
      <c r="AC34" s="1"/>
      <c r="AD34" s="372"/>
      <c r="AE34" s="143" t="s">
        <v>41</v>
      </c>
      <c r="AF34" s="129">
        <v>-31.314741035856574</v>
      </c>
      <c r="AG34" s="129">
        <v>-43.263757115749527</v>
      </c>
      <c r="AH34" s="129">
        <v>-31.757812500000004</v>
      </c>
      <c r="AI34" s="129">
        <v>-30.219780219780223</v>
      </c>
      <c r="AJ34" s="129">
        <v>-28.744939271255067</v>
      </c>
      <c r="AK34" s="129">
        <v>-32.558139534883722</v>
      </c>
      <c r="AL34" s="129">
        <v>-6.4516129032258114</v>
      </c>
      <c r="AM34" s="129">
        <v>-36.936936936936938</v>
      </c>
      <c r="AN34" s="129">
        <v>-37.5</v>
      </c>
      <c r="AO34" s="129">
        <v>-37.391304347826079</v>
      </c>
      <c r="AP34" s="129">
        <v>-31.557377049180324</v>
      </c>
      <c r="AQ34" s="129">
        <v>-48.620689655172413</v>
      </c>
      <c r="AR34" s="129">
        <v>-53.94736842105263</v>
      </c>
      <c r="AS34" s="129">
        <v>-30.833333333333336</v>
      </c>
      <c r="AT34" s="129">
        <v>-36.86006825938567</v>
      </c>
      <c r="AU34" s="129">
        <v>-35.32338308457711</v>
      </c>
      <c r="AV34" s="129">
        <v>-17.703349282296653</v>
      </c>
      <c r="AW34" s="129">
        <v>-24.324324324324319</v>
      </c>
      <c r="AX34" s="129">
        <v>-36.342042755344416</v>
      </c>
      <c r="AY34" s="129">
        <v>-47.167138810198303</v>
      </c>
      <c r="AZ34" s="129">
        <v>-48.958333333333336</v>
      </c>
      <c r="BA34" s="129">
        <v>-24.332344213649847</v>
      </c>
      <c r="BB34" s="129">
        <v>-34.89694385216773</v>
      </c>
      <c r="BC34" s="129">
        <v>-7.4074074074074066</v>
      </c>
      <c r="BD34" s="129">
        <v>-36.046511627906973</v>
      </c>
      <c r="BE34" s="130">
        <v>-33.479003072721071</v>
      </c>
      <c r="BF34" s="51"/>
      <c r="BG34" s="372"/>
      <c r="BH34" s="143" t="s">
        <v>41</v>
      </c>
      <c r="BI34" s="129">
        <v>-31.546099290780138</v>
      </c>
      <c r="BJ34" s="129">
        <v>-36.528685548293396</v>
      </c>
      <c r="BK34" s="129">
        <v>-30.672063647149137</v>
      </c>
      <c r="BL34" s="129">
        <v>-27.079303675048362</v>
      </c>
      <c r="BM34" s="129">
        <v>-32.605531295487623</v>
      </c>
      <c r="BN34" s="129">
        <v>-32.473118279569889</v>
      </c>
      <c r="BO34" s="129">
        <v>-33.870967741935488</v>
      </c>
      <c r="BP34" s="129">
        <v>-48.115942028985501</v>
      </c>
      <c r="BQ34" s="129">
        <v>-36.155202821869494</v>
      </c>
      <c r="BR34" s="129">
        <v>-31.000000000000007</v>
      </c>
      <c r="BS34" s="129">
        <v>-26.749611197511669</v>
      </c>
      <c r="BT34" s="129">
        <v>-38.832116788321173</v>
      </c>
      <c r="BU34" s="129">
        <v>-41.145833333333336</v>
      </c>
      <c r="BV34" s="129">
        <v>-26.997245179063356</v>
      </c>
      <c r="BW34" s="129">
        <v>-34.811827956989248</v>
      </c>
      <c r="BX34" s="129">
        <v>-40.530303030303031</v>
      </c>
      <c r="BY34" s="129">
        <v>-24.333333333333329</v>
      </c>
      <c r="BZ34" s="129">
        <v>-30.489731437598731</v>
      </c>
      <c r="CA34" s="129">
        <v>-33.807829181494661</v>
      </c>
      <c r="CB34" s="129">
        <v>-39.619651347068142</v>
      </c>
      <c r="CC34" s="129">
        <v>-45.569620253164558</v>
      </c>
      <c r="CD34" s="129">
        <v>-36.544502617801044</v>
      </c>
      <c r="CE34" s="129">
        <v>-31.672882258923817</v>
      </c>
      <c r="CF34" s="129">
        <v>-28.99408284023669</v>
      </c>
      <c r="CG34" s="129">
        <v>-39.914163090128753</v>
      </c>
      <c r="CH34" s="130">
        <v>-32.243884266732891</v>
      </c>
      <c r="CI34" s="51"/>
      <c r="CJ34" s="372"/>
      <c r="CK34" s="159" t="s">
        <v>41</v>
      </c>
      <c r="CL34" s="129">
        <v>-23.829113924050638</v>
      </c>
      <c r="CM34" s="129">
        <v>-24.278715296679366</v>
      </c>
      <c r="CN34" s="129">
        <v>-21.913468030956217</v>
      </c>
      <c r="CO34" s="129">
        <v>-15.971223021582738</v>
      </c>
      <c r="CP34" s="129">
        <v>-19.866814650388452</v>
      </c>
      <c r="CQ34" s="129">
        <v>-20.6530612244898</v>
      </c>
      <c r="CR34" s="129">
        <v>-28.342245989304814</v>
      </c>
      <c r="CS34" s="129">
        <v>-36.225596529284168</v>
      </c>
      <c r="CT34" s="129">
        <v>-30.933333333333334</v>
      </c>
      <c r="CU34" s="129">
        <v>-28.470588235294116</v>
      </c>
      <c r="CV34" s="129">
        <v>-20.248400451637181</v>
      </c>
      <c r="CW34" s="129">
        <v>-27.018299246501609</v>
      </c>
      <c r="CX34" s="129">
        <v>-33.834586466165419</v>
      </c>
      <c r="CY34" s="129">
        <v>-19.883040935672515</v>
      </c>
      <c r="CZ34" s="129">
        <v>-26.221335992023931</v>
      </c>
      <c r="DA34" s="129">
        <v>-28.611898016997173</v>
      </c>
      <c r="DB34" s="129">
        <v>-11.494252873563216</v>
      </c>
      <c r="DC34" s="129">
        <v>-14.774114774114777</v>
      </c>
      <c r="DD34" s="129">
        <v>-25.559322033898301</v>
      </c>
      <c r="DE34" s="129">
        <v>-27.459677419354833</v>
      </c>
      <c r="DF34" s="129">
        <v>-34.754098360655739</v>
      </c>
      <c r="DG34" s="129">
        <v>-26.315789473684216</v>
      </c>
      <c r="DH34" s="129">
        <v>-20.919820919820921</v>
      </c>
      <c r="DI34" s="129">
        <v>-29.718875502008036</v>
      </c>
      <c r="DJ34" s="129">
        <v>-35.608308605341243</v>
      </c>
      <c r="DK34" s="130">
        <v>-23.031448638831755</v>
      </c>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row>
    <row r="35" spans="1:224" customFormat="1" x14ac:dyDescent="0.2">
      <c r="A35" s="373"/>
      <c r="B35" s="195" t="s">
        <v>42</v>
      </c>
      <c r="C35" s="125">
        <v>2089</v>
      </c>
      <c r="D35" s="125">
        <v>438</v>
      </c>
      <c r="E35" s="125">
        <v>4568</v>
      </c>
      <c r="F35" s="125">
        <v>198</v>
      </c>
      <c r="G35" s="125">
        <v>205</v>
      </c>
      <c r="H35" s="125">
        <v>283</v>
      </c>
      <c r="I35" s="125">
        <v>45</v>
      </c>
      <c r="J35" s="125">
        <v>70</v>
      </c>
      <c r="K35" s="125">
        <v>177</v>
      </c>
      <c r="L35" s="125">
        <v>101</v>
      </c>
      <c r="M35" s="125">
        <v>727</v>
      </c>
      <c r="N35" s="125">
        <v>214</v>
      </c>
      <c r="O35" s="125">
        <v>53</v>
      </c>
      <c r="P35" s="125">
        <v>91</v>
      </c>
      <c r="Q35" s="125">
        <v>242</v>
      </c>
      <c r="R35" s="125">
        <v>176</v>
      </c>
      <c r="S35" s="125">
        <v>218</v>
      </c>
      <c r="T35" s="125">
        <v>186</v>
      </c>
      <c r="U35" s="125">
        <v>348</v>
      </c>
      <c r="V35" s="125">
        <v>552</v>
      </c>
      <c r="W35" s="125">
        <v>66</v>
      </c>
      <c r="X35" s="125">
        <v>259</v>
      </c>
      <c r="Y35" s="125">
        <v>1209</v>
      </c>
      <c r="Z35" s="125">
        <v>54</v>
      </c>
      <c r="AA35" s="125">
        <v>68</v>
      </c>
      <c r="AB35" s="126">
        <v>12637</v>
      </c>
      <c r="AC35" s="1"/>
      <c r="AD35" s="373"/>
      <c r="AE35" s="195" t="s">
        <v>42</v>
      </c>
      <c r="AF35" s="133">
        <v>-12.776617954070979</v>
      </c>
      <c r="AG35" s="133">
        <v>-15.280464216634426</v>
      </c>
      <c r="AH35" s="133">
        <v>-10.431372549019613</v>
      </c>
      <c r="AI35" s="133">
        <v>-4.3478260869565188</v>
      </c>
      <c r="AJ35" s="133">
        <v>-20.849420849420852</v>
      </c>
      <c r="AK35" s="133">
        <v>-17.732558139534881</v>
      </c>
      <c r="AL35" s="133">
        <v>-13.461538461538458</v>
      </c>
      <c r="AM35" s="133">
        <v>-39.130434782608688</v>
      </c>
      <c r="AN35" s="133">
        <v>13.461538461538458</v>
      </c>
      <c r="AO35" s="133">
        <v>4.1237113402061931</v>
      </c>
      <c r="AP35" s="133">
        <v>2.9745042492917761</v>
      </c>
      <c r="AQ35" s="133">
        <v>-17.374517374517374</v>
      </c>
      <c r="AR35" s="133">
        <v>-15.873015873015872</v>
      </c>
      <c r="AS35" s="133">
        <v>-37.671232876712324</v>
      </c>
      <c r="AT35" s="133">
        <v>-5.0980392156862786</v>
      </c>
      <c r="AU35" s="133">
        <v>-7.3684210526315796</v>
      </c>
      <c r="AV35" s="133">
        <v>-8.786610878661083</v>
      </c>
      <c r="AW35" s="133">
        <v>-27.906976744186053</v>
      </c>
      <c r="AX35" s="133">
        <v>-1.6949152542372836</v>
      </c>
      <c r="AY35" s="133">
        <v>-15.853658536585369</v>
      </c>
      <c r="AZ35" s="133">
        <v>-5.7142857142857162</v>
      </c>
      <c r="BA35" s="133">
        <v>-28.055555555555557</v>
      </c>
      <c r="BB35" s="133">
        <v>-8.4784254352763035</v>
      </c>
      <c r="BC35" s="133">
        <v>-1.8181818181818188</v>
      </c>
      <c r="BD35" s="133">
        <v>-11.688311688311693</v>
      </c>
      <c r="BE35" s="134">
        <v>-11.32552101606905</v>
      </c>
      <c r="BF35" s="51"/>
      <c r="BG35" s="373"/>
      <c r="BH35" s="195" t="s">
        <v>42</v>
      </c>
      <c r="BI35" s="133">
        <v>-26.786659608258333</v>
      </c>
      <c r="BJ35" s="133">
        <v>-30.728616684266107</v>
      </c>
      <c r="BK35" s="133">
        <v>-25.358999433836015</v>
      </c>
      <c r="BL35" s="133">
        <v>-20.58011049723757</v>
      </c>
      <c r="BM35" s="133">
        <v>-29.38689217758985</v>
      </c>
      <c r="BN35" s="133">
        <v>-28.492935635792783</v>
      </c>
      <c r="BO35" s="133">
        <v>-27.840909090909093</v>
      </c>
      <c r="BP35" s="133">
        <v>-45.869565217391305</v>
      </c>
      <c r="BQ35" s="133">
        <v>-25.44951590594744</v>
      </c>
      <c r="BR35" s="133">
        <v>-22.418136020151135</v>
      </c>
      <c r="BS35" s="133">
        <v>-18.785578747628083</v>
      </c>
      <c r="BT35" s="133">
        <v>-32.944915254237287</v>
      </c>
      <c r="BU35" s="133">
        <v>-34.901960784313722</v>
      </c>
      <c r="BV35" s="133">
        <v>-30.058939096267189</v>
      </c>
      <c r="BW35" s="133">
        <v>-27.227227227227225</v>
      </c>
      <c r="BX35" s="133">
        <v>-31.754874651810582</v>
      </c>
      <c r="BY35" s="133">
        <v>-19.904648390941592</v>
      </c>
      <c r="BZ35" s="133">
        <v>-29.741863075196406</v>
      </c>
      <c r="CA35" s="133">
        <v>-26.116373477672528</v>
      </c>
      <c r="CB35" s="133">
        <v>-33.5033346410357</v>
      </c>
      <c r="CC35" s="133">
        <v>-36.482084690553748</v>
      </c>
      <c r="CD35" s="133">
        <v>-34.220532319391637</v>
      </c>
      <c r="CE35" s="133">
        <v>-25.635467980295566</v>
      </c>
      <c r="CF35" s="133">
        <v>-22.321428571428569</v>
      </c>
      <c r="CG35" s="133">
        <v>-32.903225806451609</v>
      </c>
      <c r="CH35" s="134">
        <v>-26.775625504439059</v>
      </c>
      <c r="CI35" s="51"/>
      <c r="CJ35" s="373"/>
      <c r="CK35" s="157" t="s">
        <v>42</v>
      </c>
      <c r="CL35" s="133">
        <v>-26.786659608258333</v>
      </c>
      <c r="CM35" s="133">
        <v>-30.728616684266107</v>
      </c>
      <c r="CN35" s="133">
        <v>-25.358999433836015</v>
      </c>
      <c r="CO35" s="133">
        <v>-20.58011049723757</v>
      </c>
      <c r="CP35" s="133">
        <v>-29.38689217758985</v>
      </c>
      <c r="CQ35" s="133">
        <v>-28.492935635792783</v>
      </c>
      <c r="CR35" s="133">
        <v>-27.840909090909093</v>
      </c>
      <c r="CS35" s="133">
        <v>-45.869565217391305</v>
      </c>
      <c r="CT35" s="133">
        <v>-25.44951590594744</v>
      </c>
      <c r="CU35" s="133">
        <v>-22.418136020151135</v>
      </c>
      <c r="CV35" s="133">
        <v>-18.785578747628083</v>
      </c>
      <c r="CW35" s="133">
        <v>-32.944915254237287</v>
      </c>
      <c r="CX35" s="133">
        <v>-34.901960784313722</v>
      </c>
      <c r="CY35" s="133">
        <v>-30.058939096267189</v>
      </c>
      <c r="CZ35" s="133">
        <v>-27.227227227227225</v>
      </c>
      <c r="DA35" s="133">
        <v>-31.754874651810582</v>
      </c>
      <c r="DB35" s="133">
        <v>-19.904648390941592</v>
      </c>
      <c r="DC35" s="133">
        <v>-29.741863075196406</v>
      </c>
      <c r="DD35" s="133">
        <v>-26.116373477672528</v>
      </c>
      <c r="DE35" s="133">
        <v>-33.5033346410357</v>
      </c>
      <c r="DF35" s="133">
        <v>-36.482084690553748</v>
      </c>
      <c r="DG35" s="133">
        <v>-34.220532319391637</v>
      </c>
      <c r="DH35" s="133">
        <v>-25.635467980295566</v>
      </c>
      <c r="DI35" s="133">
        <v>-22.321428571428569</v>
      </c>
      <c r="DJ35" s="133">
        <v>-32.903225806451609</v>
      </c>
      <c r="DK35" s="134">
        <v>-26.775625504439059</v>
      </c>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row>
    <row r="36" spans="1:224" x14ac:dyDescent="0.2">
      <c r="A36" s="329">
        <v>2021</v>
      </c>
      <c r="B36" s="104" t="s">
        <v>39</v>
      </c>
      <c r="C36" s="127">
        <v>2155</v>
      </c>
      <c r="D36" s="127">
        <v>504</v>
      </c>
      <c r="E36" s="127">
        <v>4766</v>
      </c>
      <c r="F36" s="288">
        <v>221</v>
      </c>
      <c r="G36" s="288">
        <v>269</v>
      </c>
      <c r="H36" s="288">
        <v>263</v>
      </c>
      <c r="I36" s="288">
        <v>37</v>
      </c>
      <c r="J36" s="288">
        <v>88</v>
      </c>
      <c r="K36" s="288">
        <v>167</v>
      </c>
      <c r="L36" s="288">
        <v>105</v>
      </c>
      <c r="M36" s="288">
        <v>672</v>
      </c>
      <c r="N36" s="288">
        <v>187</v>
      </c>
      <c r="O36" s="288">
        <v>53</v>
      </c>
      <c r="P36" s="288">
        <v>153</v>
      </c>
      <c r="Q36" s="288">
        <v>271</v>
      </c>
      <c r="R36" s="288">
        <v>144</v>
      </c>
      <c r="S36" s="288">
        <v>247</v>
      </c>
      <c r="T36" s="288">
        <v>165</v>
      </c>
      <c r="U36" s="288">
        <v>339</v>
      </c>
      <c r="V36" s="288">
        <v>592</v>
      </c>
      <c r="W36" s="288">
        <v>63</v>
      </c>
      <c r="X36" s="288">
        <v>301</v>
      </c>
      <c r="Y36" s="288">
        <v>1255</v>
      </c>
      <c r="Z36" s="288">
        <v>60</v>
      </c>
      <c r="AA36" s="288">
        <v>44</v>
      </c>
      <c r="AB36" s="268">
        <v>13121</v>
      </c>
      <c r="AC36" s="30"/>
      <c r="AD36" s="329">
        <v>2021</v>
      </c>
      <c r="AE36" s="104" t="s">
        <v>39</v>
      </c>
      <c r="AF36" s="269">
        <v>6.419753086419755</v>
      </c>
      <c r="AG36" s="269">
        <v>23.529411764705888</v>
      </c>
      <c r="AH36" s="269">
        <v>12.858157707790664</v>
      </c>
      <c r="AI36" s="269">
        <v>20.108695652173903</v>
      </c>
      <c r="AJ36" s="269">
        <v>26.886792452830189</v>
      </c>
      <c r="AK36" s="269">
        <v>-3.3088235294117641</v>
      </c>
      <c r="AL36" s="269">
        <v>-9.7560975609756078</v>
      </c>
      <c r="AM36" s="269">
        <v>7.3170731707317138</v>
      </c>
      <c r="AN36" s="269">
        <v>6.3694267515923553</v>
      </c>
      <c r="AO36" s="269">
        <v>14.130434782608692</v>
      </c>
      <c r="AP36" s="269">
        <v>8.3870967741935587</v>
      </c>
      <c r="AQ36" s="269">
        <v>0.53763440860215006</v>
      </c>
      <c r="AR36" s="269">
        <v>-14.516129032258062</v>
      </c>
      <c r="AS36" s="269">
        <v>10.07194244604317</v>
      </c>
      <c r="AT36" s="269">
        <v>34.825870646766163</v>
      </c>
      <c r="AU36" s="269">
        <v>22.033898305084755</v>
      </c>
      <c r="AV36" s="269">
        <v>27.979274611398974</v>
      </c>
      <c r="AW36" s="269">
        <v>-19.117647058823529</v>
      </c>
      <c r="AX36" s="269">
        <v>4.3076923076923013</v>
      </c>
      <c r="AY36" s="269">
        <v>9.0239410681399725</v>
      </c>
      <c r="AZ36" s="269">
        <v>26</v>
      </c>
      <c r="BA36" s="269">
        <v>14.885496183206115</v>
      </c>
      <c r="BB36" s="269">
        <v>10.76787290379524</v>
      </c>
      <c r="BC36" s="269">
        <v>36.363636363636353</v>
      </c>
      <c r="BD36" s="269">
        <v>-21.428571428571431</v>
      </c>
      <c r="BE36" s="270">
        <v>10.89418526031103</v>
      </c>
      <c r="BF36" s="30"/>
      <c r="BG36" s="329">
        <v>2021</v>
      </c>
      <c r="BH36" s="104" t="s">
        <v>39</v>
      </c>
      <c r="BI36" s="269">
        <v>6.419753086419755</v>
      </c>
      <c r="BJ36" s="269">
        <v>23.529411764705888</v>
      </c>
      <c r="BK36" s="269">
        <v>12.858157707790664</v>
      </c>
      <c r="BL36" s="269">
        <v>20.108695652173903</v>
      </c>
      <c r="BM36" s="269">
        <v>26.886792452830189</v>
      </c>
      <c r="BN36" s="269">
        <v>-3.3088235294117641</v>
      </c>
      <c r="BO36" s="269">
        <v>-9.7560975609756078</v>
      </c>
      <c r="BP36" s="269">
        <v>7.3170731707317138</v>
      </c>
      <c r="BQ36" s="269">
        <v>6.3694267515923553</v>
      </c>
      <c r="BR36" s="269">
        <v>14.130434782608692</v>
      </c>
      <c r="BS36" s="269">
        <v>8.3870967741935587</v>
      </c>
      <c r="BT36" s="269">
        <v>0.53763440860215006</v>
      </c>
      <c r="BU36" s="269">
        <v>-14.516129032258062</v>
      </c>
      <c r="BV36" s="269">
        <v>10.07194244604317</v>
      </c>
      <c r="BW36" s="269">
        <v>34.825870646766163</v>
      </c>
      <c r="BX36" s="269">
        <v>22.033898305084755</v>
      </c>
      <c r="BY36" s="269">
        <v>27.979274611398974</v>
      </c>
      <c r="BZ36" s="269">
        <v>-19.117647058823529</v>
      </c>
      <c r="CA36" s="269">
        <v>4.3076923076923013</v>
      </c>
      <c r="CB36" s="269">
        <v>9.0239410681399725</v>
      </c>
      <c r="CC36" s="269">
        <v>26</v>
      </c>
      <c r="CD36" s="269">
        <v>14.885496183206115</v>
      </c>
      <c r="CE36" s="269">
        <v>10.76787290379524</v>
      </c>
      <c r="CF36" s="269">
        <v>36.363636363636353</v>
      </c>
      <c r="CG36" s="269">
        <v>-21.428571428571431</v>
      </c>
      <c r="CH36" s="270">
        <v>10.89418526031103</v>
      </c>
      <c r="CI36" s="30"/>
      <c r="CJ36" s="329">
        <v>2021</v>
      </c>
      <c r="CK36" s="104" t="s">
        <v>39</v>
      </c>
      <c r="CL36" s="269">
        <v>-24.539417309340184</v>
      </c>
      <c r="CM36" s="269">
        <v>-26.857142857142858</v>
      </c>
      <c r="CN36" s="269">
        <v>-22.667694680030838</v>
      </c>
      <c r="CO36" s="269">
        <v>-19.790301441677592</v>
      </c>
      <c r="CP36" s="269">
        <v>-26.321138211382113</v>
      </c>
      <c r="CQ36" s="269">
        <v>-30.239752513534413</v>
      </c>
      <c r="CR36" s="269">
        <v>-32.786885245901644</v>
      </c>
      <c r="CS36" s="269">
        <v>-42.567567567567565</v>
      </c>
      <c r="CT36" s="269">
        <v>-23.43096234309623</v>
      </c>
      <c r="CU36" s="269">
        <v>-20.149253731343286</v>
      </c>
      <c r="CV36" s="269">
        <v>-18.269947800149144</v>
      </c>
      <c r="CW36" s="269">
        <v>-34.368530020703936</v>
      </c>
      <c r="CX36" s="269">
        <v>-41.198501872659179</v>
      </c>
      <c r="CY36" s="269">
        <v>-29.389312977099237</v>
      </c>
      <c r="CZ36" s="269">
        <v>-20.060180541624874</v>
      </c>
      <c r="DA36" s="269">
        <v>-23.781388478581977</v>
      </c>
      <c r="DB36" s="269">
        <v>-16.838487972508588</v>
      </c>
      <c r="DC36" s="269">
        <v>-36.403033586132182</v>
      </c>
      <c r="DD36" s="269">
        <v>-26.706428098078195</v>
      </c>
      <c r="DE36" s="269">
        <v>-32.113662903853637</v>
      </c>
      <c r="DF36" s="269">
        <v>-26.241134751773053</v>
      </c>
      <c r="DG36" s="269">
        <v>-31.254752851711032</v>
      </c>
      <c r="DH36" s="269">
        <v>-24.158068911816233</v>
      </c>
      <c r="DI36" s="269">
        <v>-9.952606635071092</v>
      </c>
      <c r="DJ36" s="269">
        <v>-35.313531353135318</v>
      </c>
      <c r="DK36" s="270">
        <v>-24.71637101046824</v>
      </c>
    </row>
    <row r="37" spans="1:224" s="23" customFormat="1" x14ac:dyDescent="0.2">
      <c r="A37" s="335"/>
      <c r="B37" s="153" t="s">
        <v>40</v>
      </c>
      <c r="C37" s="123">
        <v>2442</v>
      </c>
      <c r="D37" s="123">
        <v>521</v>
      </c>
      <c r="E37" s="123">
        <v>5503</v>
      </c>
      <c r="F37" s="123">
        <v>249</v>
      </c>
      <c r="G37" s="123">
        <v>267</v>
      </c>
      <c r="H37" s="123">
        <v>300</v>
      </c>
      <c r="I37" s="123">
        <v>40</v>
      </c>
      <c r="J37" s="123">
        <v>75</v>
      </c>
      <c r="K37" s="123">
        <v>147</v>
      </c>
      <c r="L37" s="123">
        <v>123</v>
      </c>
      <c r="M37" s="123">
        <v>742</v>
      </c>
      <c r="N37" s="123">
        <v>215</v>
      </c>
      <c r="O37" s="123">
        <v>49</v>
      </c>
      <c r="P37" s="123">
        <v>163</v>
      </c>
      <c r="Q37" s="123">
        <v>260</v>
      </c>
      <c r="R37" s="123">
        <v>136</v>
      </c>
      <c r="S37" s="123">
        <v>293</v>
      </c>
      <c r="T37" s="123">
        <v>267</v>
      </c>
      <c r="U37" s="123">
        <v>364</v>
      </c>
      <c r="V37" s="123">
        <v>597</v>
      </c>
      <c r="W37" s="123">
        <v>53</v>
      </c>
      <c r="X37" s="123">
        <v>315</v>
      </c>
      <c r="Y37" s="123">
        <v>1094</v>
      </c>
      <c r="Z37" s="123">
        <v>58</v>
      </c>
      <c r="AA37" s="123">
        <v>66</v>
      </c>
      <c r="AB37" s="124">
        <v>14339</v>
      </c>
      <c r="AD37" s="335"/>
      <c r="AE37" s="153" t="s">
        <v>40</v>
      </c>
      <c r="AF37" s="131">
        <v>126.74094707520891</v>
      </c>
      <c r="AG37" s="131">
        <v>211.97604790419163</v>
      </c>
      <c r="AH37" s="131">
        <v>148.21831303563374</v>
      </c>
      <c r="AI37" s="131">
        <v>277.27272727272731</v>
      </c>
      <c r="AJ37" s="131">
        <v>256</v>
      </c>
      <c r="AK37" s="131">
        <v>141.93548387096774</v>
      </c>
      <c r="AL37" s="131">
        <v>233.33333333333334</v>
      </c>
      <c r="AM37" s="131">
        <v>177.77777777777777</v>
      </c>
      <c r="AN37" s="131">
        <v>96</v>
      </c>
      <c r="AO37" s="131">
        <v>186.04651162790699</v>
      </c>
      <c r="AP37" s="131">
        <v>154.10958904109592</v>
      </c>
      <c r="AQ37" s="131">
        <v>155.95238095238093</v>
      </c>
      <c r="AR37" s="131">
        <v>206.25</v>
      </c>
      <c r="AS37" s="131">
        <v>279.06976744186045</v>
      </c>
      <c r="AT37" s="131">
        <v>162.62626262626264</v>
      </c>
      <c r="AU37" s="131">
        <v>106.06060606060606</v>
      </c>
      <c r="AV37" s="131">
        <v>229.2134831460674</v>
      </c>
      <c r="AW37" s="131">
        <v>292.64705882352939</v>
      </c>
      <c r="AX37" s="131">
        <v>141.05960264900662</v>
      </c>
      <c r="AY37" s="131">
        <v>162.99559471365637</v>
      </c>
      <c r="AZ37" s="131">
        <v>76.666666666666657</v>
      </c>
      <c r="BA37" s="131">
        <v>253.93258426966293</v>
      </c>
      <c r="BB37" s="131">
        <v>112.01550387596902</v>
      </c>
      <c r="BC37" s="131">
        <v>123.07692307692308</v>
      </c>
      <c r="BD37" s="131">
        <v>127.58620689655173</v>
      </c>
      <c r="BE37" s="132">
        <v>151.20882971268395</v>
      </c>
      <c r="BG37" s="335"/>
      <c r="BH37" s="153" t="s">
        <v>40</v>
      </c>
      <c r="BI37" s="131">
        <v>48.194713088330097</v>
      </c>
      <c r="BJ37" s="131">
        <v>78.260869565217376</v>
      </c>
      <c r="BK37" s="131">
        <v>59.45652173913043</v>
      </c>
      <c r="BL37" s="131">
        <v>87.999999999999986</v>
      </c>
      <c r="BM37" s="131">
        <v>86.759581881533094</v>
      </c>
      <c r="BN37" s="131">
        <v>42.171717171717169</v>
      </c>
      <c r="BO37" s="131">
        <v>45.283018867924518</v>
      </c>
      <c r="BP37" s="131">
        <v>49.541284403669714</v>
      </c>
      <c r="BQ37" s="131">
        <v>35.344827586206897</v>
      </c>
      <c r="BR37" s="131">
        <v>68.888888888888886</v>
      </c>
      <c r="BS37" s="131">
        <v>55.043859649122815</v>
      </c>
      <c r="BT37" s="131">
        <v>48.888888888888893</v>
      </c>
      <c r="BU37" s="131">
        <v>30.76923076923077</v>
      </c>
      <c r="BV37" s="131">
        <v>73.626373626373635</v>
      </c>
      <c r="BW37" s="131">
        <v>77</v>
      </c>
      <c r="BX37" s="131">
        <v>52.173913043478272</v>
      </c>
      <c r="BY37" s="131">
        <v>91.489361702127667</v>
      </c>
      <c r="BZ37" s="131">
        <v>58.823529411764696</v>
      </c>
      <c r="CA37" s="131">
        <v>47.689075630252105</v>
      </c>
      <c r="CB37" s="131">
        <v>54.415584415584405</v>
      </c>
      <c r="CC37" s="131">
        <v>44.999999999999993</v>
      </c>
      <c r="CD37" s="131">
        <v>75.498575498575505</v>
      </c>
      <c r="CE37" s="131">
        <v>42.449969678593092</v>
      </c>
      <c r="CF37" s="131">
        <v>68.571428571428569</v>
      </c>
      <c r="CG37" s="131">
        <v>29.411764705882359</v>
      </c>
      <c r="CH37" s="132">
        <v>56.556442417331823</v>
      </c>
      <c r="CJ37" s="335"/>
      <c r="CK37" s="153" t="s">
        <v>40</v>
      </c>
      <c r="CL37" s="131">
        <v>5.0330960409641579</v>
      </c>
      <c r="CM37" s="131">
        <v>8.8326127239036545</v>
      </c>
      <c r="CN37" s="131">
        <v>10.030012004801915</v>
      </c>
      <c r="CO37" s="131">
        <v>24.4131455399061</v>
      </c>
      <c r="CP37" s="131">
        <v>15.63682219419924</v>
      </c>
      <c r="CQ37" s="131">
        <v>-0.55350553505535416</v>
      </c>
      <c r="CR37" s="131">
        <v>11.029411764705888</v>
      </c>
      <c r="CS37" s="131">
        <v>-9.5522388059701484</v>
      </c>
      <c r="CT37" s="131">
        <v>4.1946308724832182</v>
      </c>
      <c r="CU37" s="131">
        <v>15.561959654178681</v>
      </c>
      <c r="CV37" s="131">
        <v>12.425531914893618</v>
      </c>
      <c r="CW37" s="131">
        <v>-6.5934065934065922</v>
      </c>
      <c r="CX37" s="131">
        <v>-12.442396313364057</v>
      </c>
      <c r="CY37" s="131">
        <v>9.375</v>
      </c>
      <c r="CZ37" s="131">
        <v>12.971698113207552</v>
      </c>
      <c r="DA37" s="131">
        <v>1.9130434782608674</v>
      </c>
      <c r="DB37" s="131">
        <v>27.397260273972602</v>
      </c>
      <c r="DC37" s="131">
        <v>4.5212765957446832</v>
      </c>
      <c r="DD37" s="131">
        <v>5.4356514788169497</v>
      </c>
      <c r="DE37" s="131">
        <v>-0.84427767354596783</v>
      </c>
      <c r="DF37" s="131">
        <v>-6.0975609756097615</v>
      </c>
      <c r="DG37" s="131">
        <v>7.8244274809160297</v>
      </c>
      <c r="DH37" s="131">
        <v>2.2161297692483428</v>
      </c>
      <c r="DI37" s="131">
        <v>24.022346368715077</v>
      </c>
      <c r="DJ37" s="131">
        <v>-6.0483870967741886</v>
      </c>
      <c r="DK37" s="132">
        <v>7.328365922990776</v>
      </c>
    </row>
    <row r="38" spans="1:224" s="23" customFormat="1" x14ac:dyDescent="0.2">
      <c r="A38" s="335"/>
      <c r="B38" s="159" t="s">
        <v>41</v>
      </c>
      <c r="C38" s="121">
        <v>2735</v>
      </c>
      <c r="D38" s="121">
        <v>638</v>
      </c>
      <c r="E38" s="121">
        <v>6458</v>
      </c>
      <c r="F38" s="121">
        <v>262</v>
      </c>
      <c r="G38" s="121">
        <v>260</v>
      </c>
      <c r="H38" s="121">
        <v>349</v>
      </c>
      <c r="I38" s="121">
        <v>36</v>
      </c>
      <c r="J38" s="121">
        <v>111</v>
      </c>
      <c r="K38" s="121">
        <v>175</v>
      </c>
      <c r="L38" s="121">
        <v>137</v>
      </c>
      <c r="M38" s="121">
        <v>876</v>
      </c>
      <c r="N38" s="121">
        <v>260</v>
      </c>
      <c r="O38" s="121">
        <v>67</v>
      </c>
      <c r="P38" s="121">
        <v>175</v>
      </c>
      <c r="Q38" s="121">
        <v>318</v>
      </c>
      <c r="R38" s="121">
        <v>214</v>
      </c>
      <c r="S38" s="121">
        <v>318</v>
      </c>
      <c r="T38" s="121">
        <v>289</v>
      </c>
      <c r="U38" s="121">
        <v>374</v>
      </c>
      <c r="V38" s="121">
        <v>691</v>
      </c>
      <c r="W38" s="121">
        <v>78</v>
      </c>
      <c r="X38" s="121">
        <v>351</v>
      </c>
      <c r="Y38" s="121">
        <v>1559</v>
      </c>
      <c r="Z38" s="121">
        <v>56</v>
      </c>
      <c r="AA38" s="121">
        <v>89</v>
      </c>
      <c r="AB38" s="122">
        <v>16876</v>
      </c>
      <c r="AD38" s="335"/>
      <c r="AE38" s="159" t="s">
        <v>41</v>
      </c>
      <c r="AF38" s="129">
        <v>58.642691415313223</v>
      </c>
      <c r="AG38" s="129">
        <v>113.37792642140468</v>
      </c>
      <c r="AH38" s="129">
        <v>84.831139095592434</v>
      </c>
      <c r="AI38" s="129">
        <v>106.29921259842519</v>
      </c>
      <c r="AJ38" s="129">
        <v>47.727272727272727</v>
      </c>
      <c r="AK38" s="129">
        <v>50.431034482758633</v>
      </c>
      <c r="AL38" s="129">
        <v>24.137931034482762</v>
      </c>
      <c r="AM38" s="129">
        <v>58.571428571428562</v>
      </c>
      <c r="AN38" s="129">
        <v>34.615384615384627</v>
      </c>
      <c r="AO38" s="129">
        <v>90.277777777777771</v>
      </c>
      <c r="AP38" s="129">
        <v>74.850299401197603</v>
      </c>
      <c r="AQ38" s="129">
        <v>74.496644295302005</v>
      </c>
      <c r="AR38" s="129">
        <v>91.428571428571431</v>
      </c>
      <c r="AS38" s="129">
        <v>110.8433734939759</v>
      </c>
      <c r="AT38" s="129">
        <v>71.891891891891888</v>
      </c>
      <c r="AU38" s="129">
        <v>64.615384615384613</v>
      </c>
      <c r="AV38" s="129">
        <v>84.883720930232556</v>
      </c>
      <c r="AW38" s="129">
        <v>72.023809523809533</v>
      </c>
      <c r="AX38" s="129">
        <v>39.552238805970141</v>
      </c>
      <c r="AY38" s="129">
        <v>85.254691689008027</v>
      </c>
      <c r="AZ38" s="129">
        <v>59.183673469387756</v>
      </c>
      <c r="BA38" s="129">
        <v>37.647058823529413</v>
      </c>
      <c r="BB38" s="129">
        <v>70.196506550218345</v>
      </c>
      <c r="BC38" s="129">
        <v>12.000000000000011</v>
      </c>
      <c r="BD38" s="129">
        <v>61.818181818181813</v>
      </c>
      <c r="BE38" s="130">
        <v>73.229316362143294</v>
      </c>
      <c r="BG38" s="335"/>
      <c r="BH38" s="159" t="s">
        <v>41</v>
      </c>
      <c r="BI38" s="129">
        <v>51.927061748860346</v>
      </c>
      <c r="BJ38" s="129">
        <v>90.274599542334101</v>
      </c>
      <c r="BK38" s="129">
        <v>68.381316690155018</v>
      </c>
      <c r="BL38" s="129">
        <v>94.16445623342176</v>
      </c>
      <c r="BM38" s="129">
        <v>71.92224622030237</v>
      </c>
      <c r="BN38" s="129">
        <v>45.222929936305725</v>
      </c>
      <c r="BO38" s="129">
        <v>37.804878048780481</v>
      </c>
      <c r="BP38" s="129">
        <v>53.072625698324025</v>
      </c>
      <c r="BQ38" s="129">
        <v>35.082872928176798</v>
      </c>
      <c r="BR38" s="129">
        <v>76.328502415458942</v>
      </c>
      <c r="BS38" s="129">
        <v>62.066525123849956</v>
      </c>
      <c r="BT38" s="129">
        <v>57.995226730310257</v>
      </c>
      <c r="BU38" s="129">
        <v>49.557522123893818</v>
      </c>
      <c r="BV38" s="129">
        <v>85.283018867924525</v>
      </c>
      <c r="BW38" s="129">
        <v>75.051546391752581</v>
      </c>
      <c r="BX38" s="129">
        <v>57.324840764331221</v>
      </c>
      <c r="BY38" s="129">
        <v>88.986784140969164</v>
      </c>
      <c r="BZ38" s="129">
        <v>63.863636363636367</v>
      </c>
      <c r="CA38" s="129">
        <v>44.758064516129025</v>
      </c>
      <c r="CB38" s="129">
        <v>64.479440069991242</v>
      </c>
      <c r="CC38" s="129">
        <v>50.387596899224803</v>
      </c>
      <c r="CD38" s="129">
        <v>59.570957095709566</v>
      </c>
      <c r="CE38" s="129">
        <v>52.358674463937625</v>
      </c>
      <c r="CF38" s="129">
        <v>44.999999999999993</v>
      </c>
      <c r="CG38" s="129">
        <v>42.142857142857146</v>
      </c>
      <c r="CH38" s="130">
        <v>62.510079906165238</v>
      </c>
      <c r="CJ38" s="335"/>
      <c r="CK38" s="159" t="s">
        <v>41</v>
      </c>
      <c r="CL38" s="129">
        <v>30.466694363661539</v>
      </c>
      <c r="CM38" s="129">
        <v>51.04241552839683</v>
      </c>
      <c r="CN38" s="129">
        <v>41.645603299188515</v>
      </c>
      <c r="CO38" s="129">
        <v>59.246575342465761</v>
      </c>
      <c r="CP38" s="129">
        <v>38.642659279778393</v>
      </c>
      <c r="CQ38" s="129">
        <v>22.942386831275719</v>
      </c>
      <c r="CR38" s="129">
        <v>17.910447761194035</v>
      </c>
      <c r="CS38" s="129">
        <v>17.006802721088434</v>
      </c>
      <c r="CT38" s="129">
        <v>28.57142857142858</v>
      </c>
      <c r="CU38" s="129">
        <v>53.289473684210535</v>
      </c>
      <c r="CV38" s="129">
        <v>42.37848041529022</v>
      </c>
      <c r="CW38" s="129">
        <v>29.20353982300885</v>
      </c>
      <c r="CX38" s="129">
        <v>26.136363636363647</v>
      </c>
      <c r="CY38" s="129">
        <v>41.605839416058402</v>
      </c>
      <c r="CZ38" s="129">
        <v>47.432432432432428</v>
      </c>
      <c r="DA38" s="129">
        <v>32.93650793650793</v>
      </c>
      <c r="DB38" s="129">
        <v>55.266955266955264</v>
      </c>
      <c r="DC38" s="129">
        <v>29.942693409742116</v>
      </c>
      <c r="DD38" s="129">
        <v>29.78142076502732</v>
      </c>
      <c r="DE38" s="129">
        <v>35.18621456364648</v>
      </c>
      <c r="DF38" s="129">
        <v>30.653266331658301</v>
      </c>
      <c r="DG38" s="129">
        <v>26.915113871635612</v>
      </c>
      <c r="DH38" s="129">
        <v>31.677817807514153</v>
      </c>
      <c r="DI38" s="129">
        <v>30.285714285714292</v>
      </c>
      <c r="DJ38" s="129">
        <v>23.041474654377868</v>
      </c>
      <c r="DK38" s="130">
        <v>37.175258228396693</v>
      </c>
    </row>
    <row r="39" spans="1:224" s="23" customFormat="1" x14ac:dyDescent="0.2">
      <c r="A39" s="330"/>
      <c r="B39" s="157" t="s">
        <v>42</v>
      </c>
      <c r="C39" s="125">
        <v>2738</v>
      </c>
      <c r="D39" s="125">
        <v>671</v>
      </c>
      <c r="E39" s="125">
        <v>6422</v>
      </c>
      <c r="F39" s="125">
        <v>262</v>
      </c>
      <c r="G39" s="125">
        <v>257</v>
      </c>
      <c r="H39" s="125">
        <v>329</v>
      </c>
      <c r="I39" s="125">
        <v>35</v>
      </c>
      <c r="J39" s="125">
        <v>111</v>
      </c>
      <c r="K39" s="125">
        <v>179</v>
      </c>
      <c r="L39" s="125">
        <v>118</v>
      </c>
      <c r="M39" s="125">
        <v>879</v>
      </c>
      <c r="N39" s="125">
        <v>246</v>
      </c>
      <c r="O39" s="125">
        <v>55</v>
      </c>
      <c r="P39" s="125">
        <v>180</v>
      </c>
      <c r="Q39" s="125">
        <v>325</v>
      </c>
      <c r="R39" s="125">
        <v>217</v>
      </c>
      <c r="S39" s="125">
        <v>317</v>
      </c>
      <c r="T39" s="125">
        <v>277</v>
      </c>
      <c r="U39" s="125">
        <v>403</v>
      </c>
      <c r="V39" s="125">
        <v>764</v>
      </c>
      <c r="W39" s="125">
        <v>57</v>
      </c>
      <c r="X39" s="125">
        <v>357</v>
      </c>
      <c r="Y39" s="125">
        <v>1440</v>
      </c>
      <c r="Z39" s="125">
        <v>57</v>
      </c>
      <c r="AA39" s="125">
        <v>70</v>
      </c>
      <c r="AB39" s="126">
        <v>16766</v>
      </c>
      <c r="AD39" s="330"/>
      <c r="AE39" s="157" t="s">
        <v>42</v>
      </c>
      <c r="AF39" s="133">
        <v>31.067496409765425</v>
      </c>
      <c r="AG39" s="133">
        <v>53.196347031963477</v>
      </c>
      <c r="AH39" s="133">
        <v>40.586690017513135</v>
      </c>
      <c r="AI39" s="133">
        <v>32.323232323232332</v>
      </c>
      <c r="AJ39" s="133">
        <v>25.365853658536587</v>
      </c>
      <c r="AK39" s="133">
        <v>16.254416961130747</v>
      </c>
      <c r="AL39" s="133">
        <v>-22.222222222222221</v>
      </c>
      <c r="AM39" s="133">
        <v>58.571428571428562</v>
      </c>
      <c r="AN39" s="133">
        <v>1.1299435028248483</v>
      </c>
      <c r="AO39" s="133">
        <v>16.831683168316825</v>
      </c>
      <c r="AP39" s="133">
        <v>20.907840440165071</v>
      </c>
      <c r="AQ39" s="133">
        <v>14.953271028037385</v>
      </c>
      <c r="AR39" s="133">
        <v>3.7735849056603765</v>
      </c>
      <c r="AS39" s="133">
        <v>97.80219780219781</v>
      </c>
      <c r="AT39" s="133">
        <v>34.29752066115703</v>
      </c>
      <c r="AU39" s="133">
        <v>23.29545454545454</v>
      </c>
      <c r="AV39" s="133">
        <v>45.412844036697251</v>
      </c>
      <c r="AW39" s="133">
        <v>48.924731182795696</v>
      </c>
      <c r="AX39" s="133">
        <v>15.804597701149415</v>
      </c>
      <c r="AY39" s="133">
        <v>38.405797101449267</v>
      </c>
      <c r="AZ39" s="133">
        <v>-13.636363636363635</v>
      </c>
      <c r="BA39" s="133">
        <v>37.837837837837832</v>
      </c>
      <c r="BB39" s="133">
        <v>19.106699751861033</v>
      </c>
      <c r="BC39" s="133">
        <v>5.555555555555558</v>
      </c>
      <c r="BD39" s="133">
        <v>2.9411764705882248</v>
      </c>
      <c r="BE39" s="134">
        <v>32.673894120439975</v>
      </c>
      <c r="BG39" s="330"/>
      <c r="BH39" s="157" t="s">
        <v>42</v>
      </c>
      <c r="BI39" s="133">
        <v>45.625451916124369</v>
      </c>
      <c r="BJ39" s="133">
        <v>77.896341463414643</v>
      </c>
      <c r="BK39" s="133">
        <v>59.626258447110736</v>
      </c>
      <c r="BL39" s="133">
        <v>72.869565217391298</v>
      </c>
      <c r="BM39" s="133">
        <v>57.634730538922163</v>
      </c>
      <c r="BN39" s="133">
        <v>36.223929747530192</v>
      </c>
      <c r="BO39" s="133">
        <v>16.535433070866134</v>
      </c>
      <c r="BP39" s="133">
        <v>54.618473895582319</v>
      </c>
      <c r="BQ39" s="133">
        <v>23.933209647495367</v>
      </c>
      <c r="BR39" s="133">
        <v>56.818181818181813</v>
      </c>
      <c r="BS39" s="133">
        <v>48.084112149532722</v>
      </c>
      <c r="BT39" s="133">
        <v>43.443917851500792</v>
      </c>
      <c r="BU39" s="133">
        <v>34.939759036144565</v>
      </c>
      <c r="BV39" s="133">
        <v>88.483146067415746</v>
      </c>
      <c r="BW39" s="133">
        <v>61.485557083906464</v>
      </c>
      <c r="BX39" s="133">
        <v>45.102040816326536</v>
      </c>
      <c r="BY39" s="133">
        <v>74.851190476190467</v>
      </c>
      <c r="BZ39" s="133">
        <v>59.424920127795524</v>
      </c>
      <c r="CA39" s="133">
        <v>35.53113553113554</v>
      </c>
      <c r="CB39" s="133">
        <v>55.988200589970496</v>
      </c>
      <c r="CC39" s="133">
        <v>28.717948717948726</v>
      </c>
      <c r="CD39" s="133">
        <v>53.063583815028892</v>
      </c>
      <c r="CE39" s="133">
        <v>41.706412294647599</v>
      </c>
      <c r="CF39" s="133">
        <v>32.758620689655181</v>
      </c>
      <c r="CG39" s="133">
        <v>29.326923076923084</v>
      </c>
      <c r="CH39" s="134">
        <v>53.064956536987395</v>
      </c>
      <c r="CJ39" s="330"/>
      <c r="CK39" s="157" t="s">
        <v>42</v>
      </c>
      <c r="CL39" s="133">
        <v>45.625451916124369</v>
      </c>
      <c r="CM39" s="133">
        <v>77.896341463414643</v>
      </c>
      <c r="CN39" s="133">
        <v>59.626258447110736</v>
      </c>
      <c r="CO39" s="133">
        <v>72.869565217391298</v>
      </c>
      <c r="CP39" s="133">
        <v>57.634730538922163</v>
      </c>
      <c r="CQ39" s="133">
        <v>36.223929747530192</v>
      </c>
      <c r="CR39" s="133">
        <v>16.535433070866134</v>
      </c>
      <c r="CS39" s="133">
        <v>54.618473895582319</v>
      </c>
      <c r="CT39" s="133">
        <v>23.933209647495367</v>
      </c>
      <c r="CU39" s="133">
        <v>56.818181818181813</v>
      </c>
      <c r="CV39" s="133">
        <v>48.084112149532722</v>
      </c>
      <c r="CW39" s="133">
        <v>43.443917851500792</v>
      </c>
      <c r="CX39" s="133">
        <v>34.939759036144565</v>
      </c>
      <c r="CY39" s="133">
        <v>88.483146067415746</v>
      </c>
      <c r="CZ39" s="133">
        <v>61.485557083906464</v>
      </c>
      <c r="DA39" s="133">
        <v>45.102040816326536</v>
      </c>
      <c r="DB39" s="133">
        <v>74.851190476190467</v>
      </c>
      <c r="DC39" s="133">
        <v>59.424920127795524</v>
      </c>
      <c r="DD39" s="133">
        <v>35.53113553113554</v>
      </c>
      <c r="DE39" s="133">
        <v>55.988200589970496</v>
      </c>
      <c r="DF39" s="133">
        <v>28.717948717948726</v>
      </c>
      <c r="DG39" s="133">
        <v>53.063583815028892</v>
      </c>
      <c r="DH39" s="133">
        <v>41.706412294647599</v>
      </c>
      <c r="DI39" s="133">
        <v>32.758620689655181</v>
      </c>
      <c r="DJ39" s="133">
        <v>29.326923076923084</v>
      </c>
      <c r="DK39" s="134">
        <v>53.064956536987395</v>
      </c>
    </row>
    <row r="40" spans="1:224" s="23" customFormat="1" x14ac:dyDescent="0.2">
      <c r="A40" s="329">
        <v>2022</v>
      </c>
      <c r="B40" s="154" t="s">
        <v>39</v>
      </c>
      <c r="C40" s="127">
        <v>2006</v>
      </c>
      <c r="D40" s="127">
        <v>371</v>
      </c>
      <c r="E40" s="127">
        <v>4669</v>
      </c>
      <c r="F40" s="127">
        <v>160</v>
      </c>
      <c r="G40" s="127">
        <v>188</v>
      </c>
      <c r="H40" s="127">
        <v>221</v>
      </c>
      <c r="I40" s="127">
        <v>28</v>
      </c>
      <c r="J40" s="127">
        <v>60</v>
      </c>
      <c r="K40" s="127">
        <v>131</v>
      </c>
      <c r="L40" s="127">
        <v>82</v>
      </c>
      <c r="M40" s="127">
        <v>389</v>
      </c>
      <c r="N40" s="127">
        <v>162</v>
      </c>
      <c r="O40" s="127">
        <v>30</v>
      </c>
      <c r="P40" s="127">
        <v>77</v>
      </c>
      <c r="Q40" s="127">
        <v>174</v>
      </c>
      <c r="R40" s="127">
        <v>103</v>
      </c>
      <c r="S40" s="127">
        <v>220</v>
      </c>
      <c r="T40" s="127">
        <v>89</v>
      </c>
      <c r="U40" s="127">
        <v>303</v>
      </c>
      <c r="V40" s="127">
        <v>498</v>
      </c>
      <c r="W40" s="127">
        <v>48</v>
      </c>
      <c r="X40" s="127">
        <v>210</v>
      </c>
      <c r="Y40" s="127">
        <v>897</v>
      </c>
      <c r="Z40" s="127">
        <v>40</v>
      </c>
      <c r="AA40" s="127">
        <v>64</v>
      </c>
      <c r="AB40" s="128">
        <v>11220</v>
      </c>
      <c r="AD40" s="329">
        <v>2022</v>
      </c>
      <c r="AE40" s="154" t="s">
        <v>39</v>
      </c>
      <c r="AF40" s="135">
        <v>-6.9141531322505774</v>
      </c>
      <c r="AG40" s="135">
        <v>-26.388888888888886</v>
      </c>
      <c r="AH40" s="135">
        <v>-2.0352496852706681</v>
      </c>
      <c r="AI40" s="135">
        <v>-27.601809954751133</v>
      </c>
      <c r="AJ40" s="135">
        <v>-30.11152416356877</v>
      </c>
      <c r="AK40" s="135">
        <v>-15.969581749049432</v>
      </c>
      <c r="AL40" s="135">
        <v>-24.324324324324319</v>
      </c>
      <c r="AM40" s="135">
        <v>-31.818181818181824</v>
      </c>
      <c r="AN40" s="135">
        <v>-21.556886227544915</v>
      </c>
      <c r="AO40" s="135">
        <v>-21.904761904761905</v>
      </c>
      <c r="AP40" s="135">
        <v>-42.113095238095234</v>
      </c>
      <c r="AQ40" s="135">
        <v>-13.36898395721925</v>
      </c>
      <c r="AR40" s="135">
        <v>-43.39622641509434</v>
      </c>
      <c r="AS40" s="135">
        <v>-49.673202614379086</v>
      </c>
      <c r="AT40" s="135">
        <v>-35.793357933579337</v>
      </c>
      <c r="AU40" s="135">
        <v>-28.472222222222221</v>
      </c>
      <c r="AV40" s="135">
        <v>-10.931174089068829</v>
      </c>
      <c r="AW40" s="135">
        <v>-46.060606060606055</v>
      </c>
      <c r="AX40" s="135">
        <v>-10.619469026548678</v>
      </c>
      <c r="AY40" s="135">
        <v>-15.878378378378377</v>
      </c>
      <c r="AZ40" s="135">
        <v>-23.809523809523814</v>
      </c>
      <c r="BA40" s="135">
        <v>-30.232558139534881</v>
      </c>
      <c r="BB40" s="135">
        <v>-28.525896414342633</v>
      </c>
      <c r="BC40" s="135">
        <v>-33.333333333333336</v>
      </c>
      <c r="BD40" s="135">
        <v>45.45454545454546</v>
      </c>
      <c r="BE40" s="136">
        <v>-14.488224982851916</v>
      </c>
      <c r="BG40" s="329">
        <v>2022</v>
      </c>
      <c r="BH40" s="154" t="s">
        <v>39</v>
      </c>
      <c r="BI40" s="135">
        <v>-6.9141531322505774</v>
      </c>
      <c r="BJ40" s="135">
        <v>-26.388888888888886</v>
      </c>
      <c r="BK40" s="135">
        <v>-2.0352496852706681</v>
      </c>
      <c r="BL40" s="135">
        <v>-27.601809954751133</v>
      </c>
      <c r="BM40" s="135">
        <v>-30.11152416356877</v>
      </c>
      <c r="BN40" s="135">
        <v>-15.969581749049432</v>
      </c>
      <c r="BO40" s="135">
        <v>-24.324324324324319</v>
      </c>
      <c r="BP40" s="135">
        <v>-31.818181818181824</v>
      </c>
      <c r="BQ40" s="135">
        <v>-21.556886227544915</v>
      </c>
      <c r="BR40" s="135">
        <v>-21.904761904761905</v>
      </c>
      <c r="BS40" s="135">
        <v>-42.113095238095234</v>
      </c>
      <c r="BT40" s="135">
        <v>-13.36898395721925</v>
      </c>
      <c r="BU40" s="135">
        <v>-43.39622641509434</v>
      </c>
      <c r="BV40" s="135">
        <v>-49.673202614379086</v>
      </c>
      <c r="BW40" s="135">
        <v>-35.793357933579337</v>
      </c>
      <c r="BX40" s="135">
        <v>-28.472222222222221</v>
      </c>
      <c r="BY40" s="135">
        <v>-10.931174089068829</v>
      </c>
      <c r="BZ40" s="135">
        <v>-46.060606060606055</v>
      </c>
      <c r="CA40" s="135">
        <v>-10.619469026548678</v>
      </c>
      <c r="CB40" s="135">
        <v>-15.878378378378377</v>
      </c>
      <c r="CC40" s="135">
        <v>-23.809523809523814</v>
      </c>
      <c r="CD40" s="135">
        <v>-30.232558139534881</v>
      </c>
      <c r="CE40" s="135">
        <v>-28.525896414342633</v>
      </c>
      <c r="CF40" s="135">
        <v>-33.333333333333336</v>
      </c>
      <c r="CG40" s="135">
        <v>45.45454545454546</v>
      </c>
      <c r="CH40" s="136">
        <v>-14.488224982851916</v>
      </c>
      <c r="CJ40" s="329">
        <v>2022</v>
      </c>
      <c r="CK40" s="154" t="s">
        <v>39</v>
      </c>
      <c r="CL40" s="135">
        <v>40.823278921220727</v>
      </c>
      <c r="CM40" s="135">
        <v>56.321022727272727</v>
      </c>
      <c r="CN40" s="135">
        <v>53.220338983050851</v>
      </c>
      <c r="CO40" s="135">
        <v>52.45098039215685</v>
      </c>
      <c r="CP40" s="135">
        <v>34.068965517241388</v>
      </c>
      <c r="CQ40" s="135">
        <v>32.926829268292693</v>
      </c>
      <c r="CR40" s="135">
        <v>13.008130081300816</v>
      </c>
      <c r="CS40" s="135">
        <v>39.999999999999993</v>
      </c>
      <c r="CT40" s="135">
        <v>15.118397085610201</v>
      </c>
      <c r="CU40" s="135">
        <v>43.302180685358252</v>
      </c>
      <c r="CV40" s="135">
        <v>31.660583941605847</v>
      </c>
      <c r="CW40" s="135">
        <v>39.274447949526817</v>
      </c>
      <c r="CX40" s="135">
        <v>28.025477707006363</v>
      </c>
      <c r="CY40" s="135">
        <v>60.810810810810814</v>
      </c>
      <c r="CZ40" s="135">
        <v>35.131744040150558</v>
      </c>
      <c r="DA40" s="135">
        <v>29.844961240310084</v>
      </c>
      <c r="DB40" s="135">
        <v>58.126721763085399</v>
      </c>
      <c r="DC40" s="135">
        <v>57.069846678023865</v>
      </c>
      <c r="DD40" s="135">
        <v>30.560578661844495</v>
      </c>
      <c r="DE40" s="135">
        <v>46.215596330275233</v>
      </c>
      <c r="DF40" s="135">
        <v>13.461538461538458</v>
      </c>
      <c r="DG40" s="135">
        <v>36.393805309734503</v>
      </c>
      <c r="DH40" s="135">
        <v>28.080082135523622</v>
      </c>
      <c r="DI40" s="135">
        <v>11.052631578947359</v>
      </c>
      <c r="DJ40" s="135">
        <v>47.448979591836739</v>
      </c>
      <c r="DK40" s="136">
        <v>43.663851679285571</v>
      </c>
    </row>
    <row r="41" spans="1:224" s="23" customFormat="1" x14ac:dyDescent="0.2">
      <c r="A41" s="330"/>
      <c r="B41" s="157" t="s">
        <v>40</v>
      </c>
      <c r="C41" s="125">
        <v>2062</v>
      </c>
      <c r="D41" s="125">
        <v>361</v>
      </c>
      <c r="E41" s="125">
        <v>4349</v>
      </c>
      <c r="F41" s="125">
        <v>150</v>
      </c>
      <c r="G41" s="125">
        <v>168</v>
      </c>
      <c r="H41" s="125">
        <v>188</v>
      </c>
      <c r="I41" s="125">
        <v>34</v>
      </c>
      <c r="J41" s="125">
        <v>102</v>
      </c>
      <c r="K41" s="125">
        <v>122</v>
      </c>
      <c r="L41" s="125">
        <v>88</v>
      </c>
      <c r="M41" s="125">
        <v>473</v>
      </c>
      <c r="N41" s="125">
        <v>144</v>
      </c>
      <c r="O41" s="125">
        <v>42</v>
      </c>
      <c r="P41" s="125">
        <v>114</v>
      </c>
      <c r="Q41" s="125">
        <v>212</v>
      </c>
      <c r="R41" s="125">
        <v>115</v>
      </c>
      <c r="S41" s="125">
        <v>193</v>
      </c>
      <c r="T41" s="125">
        <v>86</v>
      </c>
      <c r="U41" s="125">
        <v>260</v>
      </c>
      <c r="V41" s="125">
        <v>443</v>
      </c>
      <c r="W41" s="125">
        <v>61</v>
      </c>
      <c r="X41" s="125">
        <v>231</v>
      </c>
      <c r="Y41" s="125">
        <v>797</v>
      </c>
      <c r="Z41" s="125">
        <v>48</v>
      </c>
      <c r="AA41" s="125">
        <v>55</v>
      </c>
      <c r="AB41" s="126">
        <v>10898</v>
      </c>
      <c r="AD41" s="330"/>
      <c r="AE41" s="157" t="s">
        <v>40</v>
      </c>
      <c r="AF41" s="133">
        <v>-15.561015561015557</v>
      </c>
      <c r="AG41" s="133">
        <v>-30.710172744721685</v>
      </c>
      <c r="AH41" s="133">
        <v>-20.970379792840266</v>
      </c>
      <c r="AI41" s="133">
        <v>-39.75903614457831</v>
      </c>
      <c r="AJ41" s="133">
        <v>-37.078651685393261</v>
      </c>
      <c r="AK41" s="133">
        <v>-37.333333333333329</v>
      </c>
      <c r="AL41" s="133">
        <v>-15.000000000000002</v>
      </c>
      <c r="AM41" s="133">
        <v>36.000000000000007</v>
      </c>
      <c r="AN41" s="133">
        <v>-17.006802721088434</v>
      </c>
      <c r="AO41" s="133">
        <v>-28.455284552845526</v>
      </c>
      <c r="AP41" s="133">
        <v>-36.253369272237201</v>
      </c>
      <c r="AQ41" s="133">
        <v>-33.02325581395349</v>
      </c>
      <c r="AR41" s="133">
        <v>-14.28571428571429</v>
      </c>
      <c r="AS41" s="133">
        <v>-30.061349693251536</v>
      </c>
      <c r="AT41" s="133">
        <v>-18.461538461538463</v>
      </c>
      <c r="AU41" s="133">
        <v>-15.441176470588236</v>
      </c>
      <c r="AV41" s="133">
        <v>-34.129692832764505</v>
      </c>
      <c r="AW41" s="133">
        <v>-67.790262172284642</v>
      </c>
      <c r="AX41" s="133">
        <v>-28.571428571428569</v>
      </c>
      <c r="AY41" s="133">
        <v>-25.795644891122283</v>
      </c>
      <c r="AZ41" s="133">
        <v>15.094339622641506</v>
      </c>
      <c r="BA41" s="133">
        <v>-26.666666666666671</v>
      </c>
      <c r="BB41" s="133">
        <v>-27.14808043875686</v>
      </c>
      <c r="BC41" s="133">
        <v>-17.241379310344829</v>
      </c>
      <c r="BD41" s="133">
        <v>-16.666666666666664</v>
      </c>
      <c r="BE41" s="134">
        <v>-23.997489364669779</v>
      </c>
      <c r="BG41" s="330"/>
      <c r="BH41" s="157" t="s">
        <v>40</v>
      </c>
      <c r="BI41" s="133">
        <v>-11.507504894496412</v>
      </c>
      <c r="BJ41" s="133">
        <v>-28.585365853658541</v>
      </c>
      <c r="BK41" s="133">
        <v>-12.182296231375989</v>
      </c>
      <c r="BL41" s="133">
        <v>-34.042553191489368</v>
      </c>
      <c r="BM41" s="133">
        <v>-33.582089552238806</v>
      </c>
      <c r="BN41" s="133">
        <v>-27.353463587921844</v>
      </c>
      <c r="BO41" s="133">
        <v>-19.480519480519476</v>
      </c>
      <c r="BP41" s="133">
        <v>-0.61349693251533388</v>
      </c>
      <c r="BQ41" s="133">
        <v>-19.426751592356684</v>
      </c>
      <c r="BR41" s="133">
        <v>-25.438596491228072</v>
      </c>
      <c r="BS41" s="133">
        <v>-39.038189533239041</v>
      </c>
      <c r="BT41" s="133">
        <v>-23.880597014925375</v>
      </c>
      <c r="BU41" s="133">
        <v>-29.411764705882348</v>
      </c>
      <c r="BV41" s="133">
        <v>-39.556962025316459</v>
      </c>
      <c r="BW41" s="133">
        <v>-27.306967984934083</v>
      </c>
      <c r="BX41" s="133">
        <v>-22.142857142857142</v>
      </c>
      <c r="BY41" s="133">
        <v>-23.518518518518515</v>
      </c>
      <c r="BZ41" s="133">
        <v>-59.490740740740748</v>
      </c>
      <c r="CA41" s="133">
        <v>-19.914651493598868</v>
      </c>
      <c r="CB41" s="133">
        <v>-20.857863751051308</v>
      </c>
      <c r="CC41" s="133">
        <v>-6.0344827586206851</v>
      </c>
      <c r="CD41" s="133">
        <v>-28.409090909090907</v>
      </c>
      <c r="CE41" s="133">
        <v>-27.88420604512558</v>
      </c>
      <c r="CF41" s="133">
        <v>-25.423728813559322</v>
      </c>
      <c r="CG41" s="133">
        <v>8.1818181818181799</v>
      </c>
      <c r="CH41" s="134">
        <v>-19.453750910415145</v>
      </c>
      <c r="CJ41" s="330"/>
      <c r="CK41" s="157" t="s">
        <v>40</v>
      </c>
      <c r="CL41" s="133">
        <v>13.448275862068959</v>
      </c>
      <c r="CM41" s="133">
        <v>15.834279228149839</v>
      </c>
      <c r="CN41" s="133">
        <v>19.458840216027482</v>
      </c>
      <c r="CO41" s="133">
        <v>4.9056603773584895</v>
      </c>
      <c r="CP41" s="133">
        <v>-4.7982551799345741</v>
      </c>
      <c r="CQ41" s="133">
        <v>0.83487940630797564</v>
      </c>
      <c r="CR41" s="133">
        <v>-11.920529801324509</v>
      </c>
      <c r="CS41" s="133">
        <v>26.732673267326735</v>
      </c>
      <c r="CT41" s="133">
        <v>-2.254428341384862</v>
      </c>
      <c r="CU41" s="133">
        <v>5.9850374064837952</v>
      </c>
      <c r="CV41" s="133">
        <v>-0.94625283875852118</v>
      </c>
      <c r="CW41" s="133">
        <v>6.143790849673203</v>
      </c>
      <c r="CX41" s="133">
        <v>2.1052631578947434</v>
      </c>
      <c r="CY41" s="133">
        <v>11.428571428571432</v>
      </c>
      <c r="CZ41" s="133">
        <v>7.41127348643007</v>
      </c>
      <c r="DA41" s="133">
        <v>10.750853242320812</v>
      </c>
      <c r="DB41" s="133">
        <v>12.688172043010759</v>
      </c>
      <c r="DC41" s="133">
        <v>-5.72519083969466</v>
      </c>
      <c r="DD41" s="133">
        <v>1.5921152388172821</v>
      </c>
      <c r="DE41" s="133">
        <v>13.33964049195837</v>
      </c>
      <c r="DF41" s="133">
        <v>5.6277056277056259</v>
      </c>
      <c r="DG41" s="133">
        <v>1.6814159292035447</v>
      </c>
      <c r="DH41" s="133">
        <v>4.8949485918641011</v>
      </c>
      <c r="DI41" s="133">
        <v>-9.4594594594594632</v>
      </c>
      <c r="DJ41" s="133">
        <v>19.313304721030033</v>
      </c>
      <c r="DK41" s="134">
        <v>11.88025441922993</v>
      </c>
    </row>
    <row r="42" spans="1:224" x14ac:dyDescent="0.2">
      <c r="A42" s="261"/>
      <c r="B42" s="144"/>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row>
    <row r="43" spans="1:224" x14ac:dyDescent="0.2">
      <c r="A43" s="243" t="s">
        <v>249</v>
      </c>
      <c r="B43" s="139"/>
      <c r="C43" s="139"/>
      <c r="D43" s="139"/>
      <c r="E43" s="139"/>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23"/>
      <c r="AD43" s="23"/>
      <c r="AE43" s="23"/>
      <c r="AF43" s="23"/>
      <c r="AG43" s="23"/>
      <c r="AH43" s="23"/>
      <c r="AI43" s="23"/>
      <c r="AJ43" s="23"/>
      <c r="AK43" s="23"/>
      <c r="AL43" s="23"/>
    </row>
    <row r="44" spans="1:224" x14ac:dyDescent="0.2">
      <c r="A44" s="377" t="s">
        <v>246</v>
      </c>
      <c r="B44" s="377"/>
      <c r="C44" s="139"/>
      <c r="D44" s="139"/>
      <c r="E44" s="139"/>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23"/>
      <c r="AD44" s="23"/>
      <c r="AE44" s="23"/>
      <c r="AF44" s="23"/>
      <c r="AG44" s="23"/>
      <c r="AH44" s="23"/>
      <c r="AI44" s="23"/>
      <c r="AJ44" s="23"/>
      <c r="AK44" s="23"/>
      <c r="AL44" s="23"/>
    </row>
    <row r="45" spans="1:224" x14ac:dyDescent="0.2">
      <c r="A45" s="377" t="s">
        <v>247</v>
      </c>
      <c r="B45" s="377"/>
      <c r="C45" s="139"/>
      <c r="D45" s="139"/>
      <c r="E45" s="139"/>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23"/>
      <c r="AD45" s="23"/>
      <c r="AE45" s="23"/>
      <c r="AF45" s="23"/>
      <c r="AG45" s="23"/>
      <c r="AH45" s="23"/>
      <c r="AI45" s="23"/>
      <c r="AJ45" s="23"/>
      <c r="AK45" s="23"/>
      <c r="AL45" s="23"/>
    </row>
    <row r="46" spans="1:224" x14ac:dyDescent="0.2">
      <c r="A46" s="244" t="s">
        <v>248</v>
      </c>
      <c r="B46" s="142"/>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23"/>
      <c r="AD46" s="23"/>
      <c r="AE46" s="23"/>
      <c r="AF46" s="23"/>
      <c r="AG46" s="23"/>
      <c r="AH46" s="23"/>
      <c r="AI46" s="23"/>
      <c r="AJ46" s="23"/>
      <c r="AK46" s="23"/>
      <c r="AL46" s="23"/>
    </row>
    <row r="47" spans="1:224" ht="24" customHeight="1" x14ac:dyDescent="0.2">
      <c r="A47" s="379" t="s">
        <v>250</v>
      </c>
      <c r="B47" s="379"/>
      <c r="C47" s="379"/>
      <c r="D47" s="379"/>
      <c r="E47" s="37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23"/>
      <c r="AD47" s="23"/>
      <c r="AE47" s="23"/>
      <c r="AF47" s="23"/>
      <c r="AG47" s="23"/>
      <c r="AH47" s="23"/>
      <c r="AI47" s="23"/>
      <c r="AJ47" s="23"/>
      <c r="AK47" s="23"/>
      <c r="AL47" s="23"/>
    </row>
    <row r="48" spans="1:224" ht="21.75" customHeight="1" x14ac:dyDescent="0.2">
      <c r="A48" s="378" t="s">
        <v>361</v>
      </c>
      <c r="B48" s="378"/>
      <c r="C48" s="378"/>
      <c r="D48" s="378"/>
      <c r="E48" s="378"/>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23"/>
      <c r="AD48" s="23"/>
      <c r="AE48" s="23"/>
      <c r="AF48" s="23"/>
      <c r="AG48" s="23"/>
      <c r="AH48" s="23"/>
      <c r="AI48" s="23"/>
      <c r="AJ48" s="23"/>
      <c r="AK48" s="23"/>
      <c r="AL48" s="23"/>
    </row>
    <row r="49" spans="1:38" x14ac:dyDescent="0.2">
      <c r="A49" s="315" t="str">
        <f>'Contenido '!A130</f>
        <v>Actualizado el 18 de agosto de 2022</v>
      </c>
      <c r="B49" s="142"/>
      <c r="C49" s="139"/>
      <c r="D49" s="139"/>
      <c r="E49" s="139"/>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23"/>
      <c r="AD49" s="23"/>
      <c r="AE49" s="23"/>
      <c r="AF49" s="23"/>
      <c r="AG49" s="23"/>
      <c r="AH49" s="23"/>
      <c r="AI49" s="23"/>
      <c r="AJ49" s="23"/>
      <c r="AK49" s="23"/>
      <c r="AL49" s="23"/>
    </row>
    <row r="50" spans="1:38" x14ac:dyDescent="0.2">
      <c r="A50" s="239"/>
      <c r="B50" s="144"/>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23"/>
      <c r="AD50" s="23"/>
      <c r="AE50" s="23"/>
      <c r="AF50" s="23"/>
      <c r="AG50" s="23"/>
      <c r="AH50" s="23"/>
      <c r="AI50" s="23"/>
      <c r="AJ50" s="23"/>
      <c r="AK50" s="23"/>
      <c r="AL50" s="23"/>
    </row>
    <row r="51" spans="1:38" x14ac:dyDescent="0.2">
      <c r="A51" s="331"/>
      <c r="B51" s="144"/>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23"/>
      <c r="AD51" s="23"/>
      <c r="AE51" s="23"/>
      <c r="AF51" s="23"/>
      <c r="AG51" s="23"/>
      <c r="AH51" s="23"/>
      <c r="AI51" s="23"/>
      <c r="AJ51" s="23"/>
      <c r="AK51" s="23"/>
      <c r="AL51" s="23"/>
    </row>
    <row r="52" spans="1:38" x14ac:dyDescent="0.2">
      <c r="A52" s="331"/>
      <c r="B52" s="144"/>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23"/>
      <c r="AD52" s="23"/>
      <c r="AE52" s="23"/>
      <c r="AF52" s="23"/>
      <c r="AG52" s="23"/>
      <c r="AH52" s="23"/>
      <c r="AI52" s="23"/>
      <c r="AJ52" s="23"/>
      <c r="AK52" s="23"/>
      <c r="AL52" s="23"/>
    </row>
    <row r="53" spans="1:38" x14ac:dyDescent="0.2">
      <c r="A53" s="331"/>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23"/>
      <c r="AD53" s="23"/>
      <c r="AE53" s="23"/>
      <c r="AF53" s="23"/>
      <c r="AG53" s="23"/>
      <c r="AH53" s="23"/>
      <c r="AI53" s="23"/>
      <c r="AJ53" s="23"/>
      <c r="AK53" s="23"/>
      <c r="AL53" s="23"/>
    </row>
    <row r="54" spans="1:38" x14ac:dyDescent="0.2">
      <c r="A54" s="331"/>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23"/>
      <c r="AD54" s="23"/>
      <c r="AE54" s="23"/>
      <c r="AF54" s="23"/>
      <c r="AG54" s="23"/>
      <c r="AH54" s="23"/>
      <c r="AI54" s="23"/>
      <c r="AJ54" s="23"/>
      <c r="AK54" s="23"/>
      <c r="AL54" s="23"/>
    </row>
    <row r="55" spans="1:38" x14ac:dyDescent="0.2">
      <c r="A55" s="331"/>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23"/>
      <c r="AD55" s="23"/>
      <c r="AE55" s="23"/>
      <c r="AF55" s="23"/>
      <c r="AG55" s="23"/>
      <c r="AH55" s="23"/>
      <c r="AI55" s="23"/>
      <c r="AJ55" s="23"/>
      <c r="AK55" s="23"/>
      <c r="AL55" s="23"/>
    </row>
    <row r="56" spans="1:38" x14ac:dyDescent="0.2">
      <c r="A56" s="331"/>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23"/>
      <c r="AD56" s="23"/>
      <c r="AE56" s="23"/>
      <c r="AF56" s="23"/>
      <c r="AG56" s="23"/>
      <c r="AH56" s="23"/>
      <c r="AI56" s="23"/>
      <c r="AJ56" s="23"/>
      <c r="AK56" s="23"/>
      <c r="AL56" s="23"/>
    </row>
    <row r="57" spans="1:38" x14ac:dyDescent="0.2">
      <c r="A57" s="331"/>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23"/>
      <c r="AD57" s="23"/>
      <c r="AE57" s="23"/>
      <c r="AF57" s="23"/>
      <c r="AG57" s="23"/>
      <c r="AH57" s="23"/>
      <c r="AI57" s="23"/>
      <c r="AJ57" s="23"/>
      <c r="AK57" s="23"/>
      <c r="AL57" s="23"/>
    </row>
    <row r="58" spans="1:38" x14ac:dyDescent="0.2">
      <c r="A58" s="331"/>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23"/>
      <c r="AD58" s="23"/>
      <c r="AE58" s="23"/>
      <c r="AF58" s="23"/>
      <c r="AG58" s="23"/>
      <c r="AH58" s="23"/>
      <c r="AI58" s="23"/>
      <c r="AJ58" s="23"/>
      <c r="AK58" s="23"/>
      <c r="AL58" s="23"/>
    </row>
    <row r="59" spans="1:38" x14ac:dyDescent="0.2">
      <c r="A59" s="331"/>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23"/>
      <c r="AD59" s="23"/>
      <c r="AE59" s="23"/>
      <c r="AF59" s="23"/>
      <c r="AG59" s="23"/>
      <c r="AH59" s="23"/>
      <c r="AI59" s="23"/>
      <c r="AJ59" s="23"/>
      <c r="AK59" s="23"/>
      <c r="AL59" s="23"/>
    </row>
    <row r="60" spans="1:38" x14ac:dyDescent="0.2">
      <c r="A60" s="331"/>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23"/>
      <c r="AD60" s="23"/>
      <c r="AE60" s="23"/>
      <c r="AF60" s="23"/>
      <c r="AG60" s="23"/>
      <c r="AH60" s="23"/>
      <c r="AI60" s="23"/>
      <c r="AJ60" s="23"/>
      <c r="AK60" s="23"/>
      <c r="AL60" s="23"/>
    </row>
    <row r="61" spans="1:38" x14ac:dyDescent="0.2">
      <c r="A61" s="193"/>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23"/>
      <c r="AD61" s="23"/>
      <c r="AE61" s="23"/>
      <c r="AF61" s="23"/>
      <c r="AG61" s="23"/>
      <c r="AH61" s="23"/>
      <c r="AI61" s="23"/>
      <c r="AJ61" s="23"/>
      <c r="AK61" s="23"/>
      <c r="AL61" s="23"/>
    </row>
    <row r="62" spans="1:38" x14ac:dyDescent="0.2">
      <c r="A62" s="23"/>
      <c r="B62" s="144"/>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row>
    <row r="63" spans="1:38" x14ac:dyDescent="0.2">
      <c r="A63" s="23"/>
      <c r="B63" s="144"/>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23"/>
      <c r="AD63" s="23"/>
      <c r="AE63" s="23"/>
      <c r="AF63" s="23"/>
      <c r="AG63" s="23"/>
      <c r="AH63" s="23"/>
      <c r="AI63" s="23"/>
      <c r="AJ63" s="23"/>
      <c r="AK63" s="23"/>
      <c r="AL63" s="23"/>
    </row>
    <row r="64" spans="1:38" x14ac:dyDescent="0.2">
      <c r="A64" s="23"/>
      <c r="B64" s="144"/>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23"/>
      <c r="AD64" s="23"/>
      <c r="AE64" s="23"/>
      <c r="AF64" s="23"/>
      <c r="AG64" s="23"/>
      <c r="AH64" s="23"/>
      <c r="AI64" s="23"/>
      <c r="AJ64" s="23"/>
      <c r="AK64" s="23"/>
      <c r="AL64" s="23"/>
    </row>
    <row r="65" spans="1:38" x14ac:dyDescent="0.2">
      <c r="A65" s="23"/>
      <c r="B65" s="144"/>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23"/>
      <c r="AD65" s="23"/>
      <c r="AE65" s="23"/>
      <c r="AF65" s="23"/>
      <c r="AG65" s="23"/>
      <c r="AH65" s="23"/>
      <c r="AI65" s="23"/>
      <c r="AJ65" s="23"/>
      <c r="AK65" s="23"/>
      <c r="AL65" s="23"/>
    </row>
    <row r="66" spans="1:38" x14ac:dyDescent="0.2">
      <c r="A66" s="23"/>
      <c r="B66" s="144"/>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23"/>
      <c r="AD66" s="23"/>
      <c r="AE66" s="23"/>
      <c r="AF66" s="23"/>
      <c r="AG66" s="23"/>
      <c r="AH66" s="23"/>
      <c r="AI66" s="23"/>
      <c r="AJ66" s="23"/>
      <c r="AK66" s="23"/>
      <c r="AL66" s="23"/>
    </row>
    <row r="67" spans="1:38" x14ac:dyDescent="0.2">
      <c r="A67" s="23"/>
      <c r="B67" s="144"/>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23"/>
      <c r="AD67" s="23"/>
      <c r="AE67" s="23"/>
      <c r="AF67" s="23"/>
      <c r="AG67" s="23"/>
      <c r="AH67" s="23"/>
      <c r="AI67" s="23"/>
      <c r="AJ67" s="23"/>
      <c r="AK67" s="23"/>
      <c r="AL67" s="23"/>
    </row>
    <row r="68" spans="1:38" x14ac:dyDescent="0.2">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row>
    <row r="69" spans="1:38" x14ac:dyDescent="0.2">
      <c r="A69" s="331"/>
      <c r="B69" s="144"/>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23"/>
      <c r="AD69" s="23"/>
      <c r="AE69" s="23"/>
      <c r="AF69" s="23"/>
      <c r="AG69" s="23"/>
      <c r="AH69" s="23"/>
      <c r="AI69" s="23"/>
      <c r="AJ69" s="23"/>
      <c r="AK69" s="23"/>
      <c r="AL69" s="23"/>
    </row>
    <row r="70" spans="1:38" x14ac:dyDescent="0.2">
      <c r="A70" s="331"/>
      <c r="B70" s="144"/>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23"/>
      <c r="AD70" s="23"/>
      <c r="AE70" s="23"/>
      <c r="AF70" s="23"/>
      <c r="AG70" s="23"/>
      <c r="AH70" s="23"/>
      <c r="AI70" s="23"/>
      <c r="AJ70" s="23"/>
      <c r="AK70" s="23"/>
      <c r="AL70" s="23"/>
    </row>
    <row r="71" spans="1:38" x14ac:dyDescent="0.2">
      <c r="A71" s="331"/>
      <c r="B71" s="144"/>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23"/>
      <c r="AD71" s="23"/>
      <c r="AE71" s="23"/>
      <c r="AF71" s="23"/>
      <c r="AG71" s="23"/>
      <c r="AH71" s="23"/>
      <c r="AI71" s="23"/>
      <c r="AJ71" s="23"/>
      <c r="AK71" s="23"/>
      <c r="AL71" s="23"/>
    </row>
    <row r="72" spans="1:38" x14ac:dyDescent="0.2">
      <c r="A72" s="331"/>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23"/>
      <c r="AD72" s="23"/>
      <c r="AE72" s="23"/>
      <c r="AF72" s="23"/>
      <c r="AG72" s="23"/>
      <c r="AH72" s="23"/>
      <c r="AI72" s="23"/>
      <c r="AJ72" s="23"/>
      <c r="AK72" s="23"/>
      <c r="AL72" s="23"/>
    </row>
    <row r="73" spans="1:38" x14ac:dyDescent="0.2">
      <c r="A73" s="331"/>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23"/>
      <c r="AD73" s="23"/>
      <c r="AE73" s="23"/>
      <c r="AF73" s="23"/>
      <c r="AG73" s="23"/>
      <c r="AH73" s="23"/>
      <c r="AI73" s="23"/>
      <c r="AJ73" s="23"/>
      <c r="AK73" s="23"/>
      <c r="AL73" s="23"/>
    </row>
    <row r="74" spans="1:38" x14ac:dyDescent="0.2">
      <c r="A74" s="331"/>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23"/>
      <c r="AD74" s="23"/>
      <c r="AE74" s="23"/>
      <c r="AF74" s="23"/>
      <c r="AG74" s="23"/>
      <c r="AH74" s="23"/>
      <c r="AI74" s="23"/>
      <c r="AJ74" s="23"/>
      <c r="AK74" s="23"/>
      <c r="AL74" s="23"/>
    </row>
    <row r="75" spans="1:38" x14ac:dyDescent="0.2">
      <c r="A75" s="331"/>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23"/>
      <c r="AD75" s="23"/>
      <c r="AE75" s="23"/>
      <c r="AF75" s="23"/>
      <c r="AG75" s="23"/>
      <c r="AH75" s="23"/>
      <c r="AI75" s="23"/>
      <c r="AJ75" s="23"/>
      <c r="AK75" s="23"/>
      <c r="AL75" s="23"/>
    </row>
    <row r="76" spans="1:38" x14ac:dyDescent="0.2">
      <c r="A76" s="331"/>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23"/>
      <c r="AD76" s="23"/>
      <c r="AE76" s="23"/>
      <c r="AF76" s="23"/>
      <c r="AG76" s="23"/>
      <c r="AH76" s="23"/>
      <c r="AI76" s="23"/>
      <c r="AJ76" s="23"/>
      <c r="AK76" s="23"/>
      <c r="AL76" s="23"/>
    </row>
    <row r="77" spans="1:38" x14ac:dyDescent="0.2">
      <c r="A77" s="331"/>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23"/>
      <c r="AD77" s="23"/>
      <c r="AE77" s="23"/>
      <c r="AF77" s="23"/>
      <c r="AG77" s="23"/>
      <c r="AH77" s="23"/>
      <c r="AI77" s="23"/>
      <c r="AJ77" s="23"/>
      <c r="AK77" s="23"/>
      <c r="AL77" s="23"/>
    </row>
    <row r="78" spans="1:38" x14ac:dyDescent="0.2">
      <c r="A78" s="331"/>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23"/>
      <c r="AD78" s="23"/>
      <c r="AE78" s="23"/>
      <c r="AF78" s="23"/>
      <c r="AG78" s="23"/>
      <c r="AH78" s="23"/>
      <c r="AI78" s="23"/>
      <c r="AJ78" s="23"/>
      <c r="AK78" s="23"/>
      <c r="AL78" s="23"/>
    </row>
    <row r="79" spans="1:38" x14ac:dyDescent="0.2">
      <c r="A79" s="331"/>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23"/>
      <c r="AD79" s="23"/>
      <c r="AE79" s="23"/>
      <c r="AF79" s="23"/>
      <c r="AG79" s="23"/>
      <c r="AH79" s="23"/>
      <c r="AI79" s="23"/>
      <c r="AJ79" s="23"/>
      <c r="AK79" s="23"/>
      <c r="AL79" s="23"/>
    </row>
    <row r="80" spans="1:38" x14ac:dyDescent="0.2">
      <c r="A80" s="331"/>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23"/>
      <c r="AD80" s="23"/>
      <c r="AE80" s="23"/>
      <c r="AF80" s="23"/>
      <c r="AG80" s="23"/>
      <c r="AH80" s="23"/>
      <c r="AI80" s="23"/>
      <c r="AJ80" s="23"/>
      <c r="AK80" s="23"/>
      <c r="AL80" s="23"/>
    </row>
    <row r="81" spans="1:38" x14ac:dyDescent="0.2">
      <c r="A81" s="331"/>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23"/>
      <c r="AD81" s="23"/>
      <c r="AE81" s="23"/>
      <c r="AF81" s="23"/>
      <c r="AG81" s="23"/>
      <c r="AH81" s="23"/>
      <c r="AI81" s="23"/>
      <c r="AJ81" s="23"/>
      <c r="AK81" s="23"/>
      <c r="AL81" s="23"/>
    </row>
    <row r="82" spans="1:38" x14ac:dyDescent="0.2">
      <c r="A82" s="331"/>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23"/>
      <c r="AD82" s="23"/>
      <c r="AE82" s="23"/>
      <c r="AF82" s="23"/>
      <c r="AG82" s="23"/>
      <c r="AH82" s="23"/>
      <c r="AI82" s="23"/>
      <c r="AJ82" s="23"/>
      <c r="AK82" s="23"/>
      <c r="AL82" s="23"/>
    </row>
    <row r="83" spans="1:38" x14ac:dyDescent="0.2">
      <c r="A83" s="331"/>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23"/>
      <c r="AD83" s="23"/>
      <c r="AE83" s="23"/>
      <c r="AF83" s="23"/>
      <c r="AG83" s="23"/>
      <c r="AH83" s="23"/>
      <c r="AI83" s="23"/>
      <c r="AJ83" s="23"/>
      <c r="AK83" s="23"/>
      <c r="AL83" s="23"/>
    </row>
    <row r="84" spans="1:38" x14ac:dyDescent="0.2">
      <c r="A84" s="331"/>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23"/>
      <c r="AD84" s="23"/>
      <c r="AE84" s="23"/>
      <c r="AF84" s="23"/>
      <c r="AG84" s="23"/>
      <c r="AH84" s="23"/>
      <c r="AI84" s="23"/>
      <c r="AJ84" s="23"/>
      <c r="AK84" s="23"/>
      <c r="AL84" s="23"/>
    </row>
    <row r="85" spans="1:38" x14ac:dyDescent="0.2">
      <c r="A85" s="331"/>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23"/>
      <c r="AD85" s="23"/>
      <c r="AE85" s="23"/>
      <c r="AF85" s="23"/>
      <c r="AG85" s="23"/>
      <c r="AH85" s="23"/>
      <c r="AI85" s="23"/>
      <c r="AJ85" s="23"/>
      <c r="AK85" s="23"/>
      <c r="AL85" s="23"/>
    </row>
    <row r="86" spans="1:38" x14ac:dyDescent="0.2">
      <c r="A86" s="331"/>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23"/>
      <c r="AD86" s="23"/>
      <c r="AE86" s="23"/>
      <c r="AF86" s="23"/>
      <c r="AG86" s="23"/>
      <c r="AH86" s="23"/>
      <c r="AI86" s="23"/>
      <c r="AJ86" s="23"/>
      <c r="AK86" s="23"/>
      <c r="AL86" s="23"/>
    </row>
    <row r="87" spans="1:38" x14ac:dyDescent="0.2">
      <c r="A87" s="23"/>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23"/>
      <c r="AD87" s="23"/>
      <c r="AE87" s="23"/>
      <c r="AF87" s="23"/>
      <c r="AG87" s="23"/>
      <c r="AH87" s="23"/>
      <c r="AI87" s="23"/>
      <c r="AJ87" s="23"/>
      <c r="AK87" s="23"/>
      <c r="AL87" s="23"/>
    </row>
    <row r="88" spans="1:38" x14ac:dyDescent="0.2">
      <c r="A88" s="23"/>
      <c r="B88" s="144"/>
      <c r="C88" s="235"/>
      <c r="D88" s="235"/>
      <c r="E88" s="235"/>
      <c r="F88" s="235"/>
      <c r="G88" s="235"/>
      <c r="H88" s="235"/>
      <c r="I88" s="235"/>
      <c r="J88" s="235"/>
      <c r="K88" s="235"/>
      <c r="L88" s="235"/>
      <c r="M88" s="235"/>
      <c r="N88" s="235"/>
      <c r="O88" s="235"/>
      <c r="P88" s="235"/>
      <c r="Q88" s="235"/>
      <c r="R88" s="235"/>
      <c r="S88" s="235"/>
      <c r="T88" s="235"/>
      <c r="U88" s="235"/>
      <c r="V88" s="235"/>
      <c r="W88" s="235"/>
      <c r="X88" s="235"/>
      <c r="Y88" s="235"/>
      <c r="Z88" s="235"/>
      <c r="AA88" s="235"/>
      <c r="AB88" s="235"/>
      <c r="AC88" s="23"/>
      <c r="AD88" s="23"/>
      <c r="AE88" s="23"/>
      <c r="AF88" s="23"/>
      <c r="AG88" s="23"/>
      <c r="AH88" s="23"/>
      <c r="AI88" s="23"/>
      <c r="AJ88" s="23"/>
      <c r="AK88" s="23"/>
      <c r="AL88" s="23"/>
    </row>
    <row r="89" spans="1:38" x14ac:dyDescent="0.2">
      <c r="A89" s="23"/>
      <c r="B89" s="144"/>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
      <c r="AD89" s="23"/>
      <c r="AE89" s="23"/>
      <c r="AF89" s="23"/>
      <c r="AG89" s="23"/>
      <c r="AH89" s="23"/>
      <c r="AI89" s="23"/>
      <c r="AJ89" s="23"/>
      <c r="AK89" s="23"/>
      <c r="AL89" s="23"/>
    </row>
    <row r="90" spans="1:38" x14ac:dyDescent="0.2">
      <c r="A90" s="23"/>
      <c r="B90" s="144"/>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
      <c r="AD90" s="23"/>
      <c r="AE90" s="23"/>
      <c r="AF90" s="23"/>
      <c r="AG90" s="23"/>
      <c r="AH90" s="23"/>
      <c r="AI90" s="23"/>
      <c r="AJ90" s="23"/>
      <c r="AK90" s="23"/>
      <c r="AL90" s="23"/>
    </row>
    <row r="91" spans="1:38" x14ac:dyDescent="0.2">
      <c r="A91" s="23"/>
      <c r="B91" s="144"/>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
      <c r="AD91" s="23"/>
      <c r="AE91" s="23"/>
      <c r="AF91" s="23"/>
      <c r="AG91" s="23"/>
      <c r="AH91" s="23"/>
      <c r="AI91" s="23"/>
      <c r="AJ91" s="23"/>
      <c r="AK91" s="23"/>
      <c r="AL91" s="23"/>
    </row>
    <row r="92" spans="1:38" x14ac:dyDescent="0.2">
      <c r="A92" s="23"/>
      <c r="B92" s="144"/>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
      <c r="AD92" s="23"/>
      <c r="AE92" s="23"/>
      <c r="AF92" s="23"/>
      <c r="AG92" s="23"/>
      <c r="AH92" s="23"/>
      <c r="AI92" s="23"/>
      <c r="AJ92" s="23"/>
      <c r="AK92" s="23"/>
      <c r="AL92" s="23"/>
    </row>
    <row r="93" spans="1:38" x14ac:dyDescent="0.2">
      <c r="A93" s="23"/>
      <c r="B93" s="144"/>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
      <c r="AD93" s="23"/>
      <c r="AE93" s="23"/>
      <c r="AF93" s="23"/>
      <c r="AG93" s="23"/>
      <c r="AH93" s="23"/>
      <c r="AI93" s="23"/>
      <c r="AJ93" s="23"/>
      <c r="AK93" s="23"/>
      <c r="AL93" s="23"/>
    </row>
  </sheetData>
  <mergeCells count="56">
    <mergeCell ref="CJ6:DK7"/>
    <mergeCell ref="AD8:BE8"/>
    <mergeCell ref="A48:E48"/>
    <mergeCell ref="CJ32:CJ35"/>
    <mergeCell ref="CJ20:CJ23"/>
    <mergeCell ref="CJ9:DK9"/>
    <mergeCell ref="CJ28:CJ31"/>
    <mergeCell ref="CJ12:CJ15"/>
    <mergeCell ref="AD16:AD19"/>
    <mergeCell ref="AD9:BE9"/>
    <mergeCell ref="BG9:CH9"/>
    <mergeCell ref="AD24:AD27"/>
    <mergeCell ref="BG24:BG27"/>
    <mergeCell ref="CJ24:CJ27"/>
    <mergeCell ref="A16:A19"/>
    <mergeCell ref="BG8:CH8"/>
    <mergeCell ref="CJ8:DK8"/>
    <mergeCell ref="A44:B44"/>
    <mergeCell ref="A9:AB9"/>
    <mergeCell ref="A32:A35"/>
    <mergeCell ref="AD32:AD35"/>
    <mergeCell ref="BG32:BG35"/>
    <mergeCell ref="AD12:AD15"/>
    <mergeCell ref="BG12:BG15"/>
    <mergeCell ref="A36:A39"/>
    <mergeCell ref="AD36:AD39"/>
    <mergeCell ref="BG36:BG39"/>
    <mergeCell ref="CJ36:CJ39"/>
    <mergeCell ref="A40:A41"/>
    <mergeCell ref="AD40:AD41"/>
    <mergeCell ref="BG40:BG41"/>
    <mergeCell ref="CJ40:CJ41"/>
    <mergeCell ref="AD6:BE7"/>
    <mergeCell ref="BG6:CH7"/>
    <mergeCell ref="A81:A84"/>
    <mergeCell ref="CJ16:CJ19"/>
    <mergeCell ref="AD20:AD23"/>
    <mergeCell ref="BG20:BG23"/>
    <mergeCell ref="A28:A31"/>
    <mergeCell ref="AD28:AD31"/>
    <mergeCell ref="BG28:BG31"/>
    <mergeCell ref="BG16:BG19"/>
    <mergeCell ref="A20:A23"/>
    <mergeCell ref="A24:A27"/>
    <mergeCell ref="A6:AB7"/>
    <mergeCell ref="A8:AB8"/>
    <mergeCell ref="A12:A15"/>
    <mergeCell ref="A47:E47"/>
    <mergeCell ref="A45:B45"/>
    <mergeCell ref="A85:A86"/>
    <mergeCell ref="A51:A54"/>
    <mergeCell ref="A55:A58"/>
    <mergeCell ref="A59:A60"/>
    <mergeCell ref="A69:A72"/>
    <mergeCell ref="A73:A76"/>
    <mergeCell ref="A77:A8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Y69"/>
  <sheetViews>
    <sheetView showGridLines="0" zoomScale="80" zoomScaleNormal="80" workbookViewId="0">
      <pane xSplit="1" ySplit="13" topLeftCell="B40" activePane="bottomRight" state="frozen"/>
      <selection activeCell="H129" sqref="H129"/>
      <selection pane="topRight" activeCell="H129" sqref="H129"/>
      <selection pane="bottomLeft" activeCell="H129" sqref="H129"/>
      <selection pane="bottomRight" activeCell="G3" sqref="G3"/>
    </sheetView>
  </sheetViews>
  <sheetFormatPr baseColWidth="10" defaultRowHeight="12.75" x14ac:dyDescent="0.2"/>
  <cols>
    <col min="1" max="1" width="9.7109375" customWidth="1"/>
    <col min="2" max="2" width="18.5703125" customWidth="1"/>
    <col min="3" max="3" width="17.42578125" customWidth="1"/>
    <col min="4" max="4" width="18.42578125" customWidth="1"/>
    <col min="5" max="5" width="17.85546875" customWidth="1"/>
    <col min="6" max="6" width="3.7109375" style="1" customWidth="1"/>
    <col min="7" max="7" width="9.7109375" customWidth="1"/>
    <col min="8" max="8" width="18.5703125" customWidth="1"/>
    <col min="9" max="9" width="16" customWidth="1"/>
    <col min="10" max="10" width="18.5703125" customWidth="1"/>
    <col min="11" max="11" width="17.85546875" customWidth="1"/>
    <col min="12" max="12" width="3.7109375" style="1" customWidth="1"/>
    <col min="13" max="13" width="9.7109375" customWidth="1"/>
    <col min="14" max="14" width="18.140625" customWidth="1"/>
    <col min="15" max="15" width="16.5703125" customWidth="1"/>
    <col min="16" max="16" width="17.85546875" customWidth="1"/>
    <col min="17" max="17" width="17.7109375" customWidth="1"/>
    <col min="18" max="18" width="3.7109375" style="1" customWidth="1"/>
    <col min="19" max="19" width="9.7109375" customWidth="1"/>
    <col min="20" max="20" width="18.5703125" customWidth="1"/>
    <col min="21" max="22" width="17.42578125" customWidth="1"/>
    <col min="23" max="23" width="17.5703125" customWidth="1"/>
    <col min="24" max="24" width="17.85546875" customWidth="1"/>
    <col min="25" max="25" width="13.28515625" style="6" customWidth="1"/>
  </cols>
  <sheetData>
    <row r="1" spans="1:23" x14ac:dyDescent="0.2">
      <c r="A1" s="1"/>
      <c r="B1" s="14"/>
      <c r="C1" s="14"/>
      <c r="D1" s="14"/>
      <c r="E1" s="14"/>
      <c r="F1" s="18"/>
      <c r="G1" s="14"/>
      <c r="H1" s="14"/>
      <c r="I1" s="14"/>
      <c r="J1" s="1"/>
    </row>
    <row r="2" spans="1:23" x14ac:dyDescent="0.2">
      <c r="A2" s="1"/>
      <c r="B2" s="14"/>
      <c r="C2" s="14"/>
      <c r="D2" s="14"/>
      <c r="E2" s="14"/>
      <c r="F2" s="18"/>
      <c r="G2" s="14"/>
      <c r="H2" s="14"/>
      <c r="I2" s="14"/>
      <c r="J2" s="1"/>
    </row>
    <row r="3" spans="1:23" ht="15" customHeight="1" x14ac:dyDescent="0.2">
      <c r="A3" s="1"/>
      <c r="B3" s="14"/>
      <c r="C3" s="14"/>
      <c r="D3" s="14"/>
      <c r="E3" s="15"/>
      <c r="F3" s="19"/>
      <c r="G3" s="15"/>
      <c r="H3" s="16"/>
      <c r="I3" s="16"/>
      <c r="J3" s="1"/>
    </row>
    <row r="4" spans="1:23" ht="14.25" customHeight="1" x14ac:dyDescent="0.2">
      <c r="A4" s="1"/>
      <c r="B4" s="14"/>
      <c r="C4" s="14"/>
      <c r="D4" s="14"/>
      <c r="E4" s="15"/>
      <c r="F4" s="19"/>
      <c r="G4" s="15"/>
      <c r="H4" s="16"/>
      <c r="I4" s="16"/>
      <c r="J4" s="1"/>
    </row>
    <row r="5" spans="1:23" ht="8.25" customHeight="1" x14ac:dyDescent="0.2">
      <c r="A5" s="1"/>
      <c r="B5" s="14"/>
      <c r="C5" s="14"/>
      <c r="D5" s="14"/>
      <c r="E5" s="15"/>
      <c r="F5" s="19"/>
      <c r="G5" s="15"/>
      <c r="H5" s="16"/>
      <c r="I5" s="16"/>
      <c r="J5" s="1"/>
    </row>
    <row r="6" spans="1:23" ht="9.75" customHeight="1" x14ac:dyDescent="0.2"/>
    <row r="7" spans="1:23" ht="18" x14ac:dyDescent="0.2">
      <c r="A7" s="328" t="s">
        <v>64</v>
      </c>
      <c r="B7" s="328"/>
      <c r="C7" s="328"/>
      <c r="D7" s="328"/>
      <c r="E7" s="328"/>
      <c r="F7" s="24"/>
      <c r="G7" s="328" t="s">
        <v>64</v>
      </c>
      <c r="H7" s="328"/>
      <c r="I7" s="328"/>
      <c r="J7" s="328"/>
      <c r="K7" s="328"/>
      <c r="M7" s="328" t="s">
        <v>64</v>
      </c>
      <c r="N7" s="328"/>
      <c r="O7" s="328"/>
      <c r="P7" s="328"/>
      <c r="Q7" s="328"/>
      <c r="S7" s="328" t="s">
        <v>64</v>
      </c>
      <c r="T7" s="328"/>
      <c r="U7" s="328"/>
      <c r="V7" s="328"/>
      <c r="W7" s="328"/>
    </row>
    <row r="8" spans="1:23" ht="18" x14ac:dyDescent="0.2">
      <c r="A8" s="328"/>
      <c r="B8" s="328"/>
      <c r="C8" s="328"/>
      <c r="D8" s="328"/>
      <c r="E8" s="328"/>
      <c r="F8" s="24"/>
      <c r="G8" s="328"/>
      <c r="H8" s="328"/>
      <c r="I8" s="328"/>
      <c r="J8" s="328"/>
      <c r="K8" s="328"/>
      <c r="M8" s="328"/>
      <c r="N8" s="328"/>
      <c r="O8" s="328"/>
      <c r="P8" s="328"/>
      <c r="Q8" s="328"/>
      <c r="S8" s="328"/>
      <c r="T8" s="328"/>
      <c r="U8" s="328"/>
      <c r="V8" s="328"/>
      <c r="W8" s="328"/>
    </row>
    <row r="9" spans="1:23" x14ac:dyDescent="0.2">
      <c r="A9" s="333" t="s">
        <v>337</v>
      </c>
      <c r="B9" s="333"/>
      <c r="C9" s="333"/>
      <c r="D9" s="333"/>
      <c r="E9" s="333"/>
      <c r="G9" s="333" t="s">
        <v>338</v>
      </c>
      <c r="H9" s="333"/>
      <c r="I9" s="333"/>
      <c r="J9" s="333"/>
      <c r="K9" s="333"/>
      <c r="L9" s="23"/>
      <c r="M9" s="333" t="s">
        <v>339</v>
      </c>
      <c r="N9" s="333"/>
      <c r="O9" s="333"/>
      <c r="P9" s="333"/>
      <c r="Q9" s="333"/>
      <c r="R9" s="23"/>
      <c r="S9" s="333" t="s">
        <v>340</v>
      </c>
      <c r="T9" s="333"/>
      <c r="U9" s="333"/>
      <c r="V9" s="333"/>
      <c r="W9" s="333"/>
    </row>
    <row r="10" spans="1:23" x14ac:dyDescent="0.2">
      <c r="A10" s="333" t="str">
        <f>Hoja2!A1</f>
        <v>2015 (I trimestre) - 2022 (II trimestre)pr</v>
      </c>
      <c r="B10" s="333"/>
      <c r="C10" s="333"/>
      <c r="D10" s="333"/>
      <c r="E10" s="333"/>
      <c r="G10" s="333" t="str">
        <f>Hoja2!A2</f>
        <v>2016 (I trimestre) - 2022 (II trimestre)pr</v>
      </c>
      <c r="H10" s="333"/>
      <c r="I10" s="333"/>
      <c r="J10" s="333"/>
      <c r="K10" s="333"/>
      <c r="M10" s="333" t="str">
        <f>Hoja2!A2</f>
        <v>2016 (I trimestre) - 2022 (II trimestre)pr</v>
      </c>
      <c r="N10" s="333"/>
      <c r="O10" s="333"/>
      <c r="P10" s="333"/>
      <c r="Q10" s="333"/>
      <c r="S10" s="333" t="str">
        <f>Hoja2!A3</f>
        <v>2016 (IV trimestre) - 2022 (II trimestre)pr</v>
      </c>
      <c r="T10" s="333"/>
      <c r="U10" s="333"/>
      <c r="V10" s="333"/>
      <c r="W10" s="333"/>
    </row>
    <row r="11" spans="1:23" ht="15" x14ac:dyDescent="0.2">
      <c r="G11" s="394"/>
      <c r="H11" s="394"/>
      <c r="I11" s="394"/>
      <c r="J11" s="394"/>
      <c r="K11" s="219"/>
      <c r="M11" s="394"/>
      <c r="N11" s="394"/>
      <c r="O11" s="394"/>
      <c r="P11" s="394"/>
      <c r="Q11" s="219"/>
      <c r="S11" s="26"/>
      <c r="T11" s="26"/>
      <c r="U11" s="26"/>
      <c r="V11" s="26"/>
      <c r="W11" s="26"/>
    </row>
    <row r="12" spans="1:23" x14ac:dyDescent="0.2">
      <c r="C12" s="359" t="s">
        <v>44</v>
      </c>
      <c r="D12" s="359"/>
      <c r="E12" s="359"/>
      <c r="K12" s="217" t="s">
        <v>43</v>
      </c>
      <c r="Q12" s="217" t="s">
        <v>43</v>
      </c>
      <c r="W12" s="217" t="s">
        <v>43</v>
      </c>
    </row>
    <row r="13" spans="1:23" ht="36" x14ac:dyDescent="0.2">
      <c r="A13" s="137" t="s">
        <v>29</v>
      </c>
      <c r="B13" s="214" t="s">
        <v>30</v>
      </c>
      <c r="C13" s="211" t="s">
        <v>37</v>
      </c>
      <c r="D13" s="211" t="s">
        <v>38</v>
      </c>
      <c r="E13" s="212" t="s">
        <v>1</v>
      </c>
      <c r="F13" s="23"/>
      <c r="G13" s="137" t="s">
        <v>29</v>
      </c>
      <c r="H13" s="214" t="s">
        <v>30</v>
      </c>
      <c r="I13" s="211" t="s">
        <v>37</v>
      </c>
      <c r="J13" s="211" t="s">
        <v>38</v>
      </c>
      <c r="K13" s="212" t="s">
        <v>1</v>
      </c>
      <c r="M13" s="137" t="s">
        <v>29</v>
      </c>
      <c r="N13" s="214" t="s">
        <v>30</v>
      </c>
      <c r="O13" s="211" t="s">
        <v>37</v>
      </c>
      <c r="P13" s="211" t="s">
        <v>38</v>
      </c>
      <c r="Q13" s="212" t="s">
        <v>1</v>
      </c>
      <c r="S13" s="137" t="s">
        <v>29</v>
      </c>
      <c r="T13" s="214" t="s">
        <v>30</v>
      </c>
      <c r="U13" s="211" t="s">
        <v>37</v>
      </c>
      <c r="V13" s="211" t="s">
        <v>38</v>
      </c>
      <c r="W13" s="212" t="s">
        <v>1</v>
      </c>
    </row>
    <row r="14" spans="1:23" x14ac:dyDescent="0.2">
      <c r="A14" s="335">
        <v>2015</v>
      </c>
      <c r="B14" s="77" t="s">
        <v>39</v>
      </c>
      <c r="C14" s="77">
        <v>1215528.3676383866</v>
      </c>
      <c r="D14" s="77">
        <v>1535996.885003427</v>
      </c>
      <c r="E14" s="78">
        <v>2751525.2526418134</v>
      </c>
      <c r="F14" s="50"/>
      <c r="G14" s="335">
        <v>2015</v>
      </c>
      <c r="H14" s="77" t="s">
        <v>39</v>
      </c>
      <c r="I14" s="88" t="s">
        <v>176</v>
      </c>
      <c r="J14" s="88" t="s">
        <v>176</v>
      </c>
      <c r="K14" s="89" t="s">
        <v>176</v>
      </c>
      <c r="L14" s="50"/>
      <c r="M14" s="335">
        <v>2015</v>
      </c>
      <c r="N14" s="77" t="s">
        <v>39</v>
      </c>
      <c r="O14" s="88" t="s">
        <v>176</v>
      </c>
      <c r="P14" s="88" t="s">
        <v>176</v>
      </c>
      <c r="Q14" s="89" t="s">
        <v>176</v>
      </c>
      <c r="R14" s="50"/>
      <c r="S14" s="335">
        <v>2015</v>
      </c>
      <c r="T14" s="77" t="s">
        <v>39</v>
      </c>
      <c r="U14" s="88" t="s">
        <v>176</v>
      </c>
      <c r="V14" s="88" t="s">
        <v>176</v>
      </c>
      <c r="W14" s="89" t="s">
        <v>176</v>
      </c>
    </row>
    <row r="15" spans="1:23" x14ac:dyDescent="0.2">
      <c r="A15" s="335"/>
      <c r="B15" s="79" t="s">
        <v>40</v>
      </c>
      <c r="C15" s="80">
        <v>1516723.2568663191</v>
      </c>
      <c r="D15" s="80">
        <v>1589860.5651750364</v>
      </c>
      <c r="E15" s="81">
        <v>3106583.8220413555</v>
      </c>
      <c r="F15" s="50"/>
      <c r="G15" s="335"/>
      <c r="H15" s="79" t="s">
        <v>40</v>
      </c>
      <c r="I15" s="90" t="s">
        <v>176</v>
      </c>
      <c r="J15" s="90" t="s">
        <v>176</v>
      </c>
      <c r="K15" s="91" t="s">
        <v>176</v>
      </c>
      <c r="L15" s="50"/>
      <c r="M15" s="335"/>
      <c r="N15" s="79" t="s">
        <v>40</v>
      </c>
      <c r="O15" s="90" t="s">
        <v>176</v>
      </c>
      <c r="P15" s="90" t="s">
        <v>176</v>
      </c>
      <c r="Q15" s="91" t="s">
        <v>176</v>
      </c>
      <c r="R15" s="50"/>
      <c r="S15" s="335"/>
      <c r="T15" s="79" t="s">
        <v>40</v>
      </c>
      <c r="U15" s="90" t="s">
        <v>176</v>
      </c>
      <c r="V15" s="90" t="s">
        <v>176</v>
      </c>
      <c r="W15" s="91" t="s">
        <v>176</v>
      </c>
    </row>
    <row r="16" spans="1:23" x14ac:dyDescent="0.2">
      <c r="A16" s="335"/>
      <c r="B16" s="82" t="s">
        <v>41</v>
      </c>
      <c r="C16" s="83">
        <v>1655818.1198290384</v>
      </c>
      <c r="D16" s="83">
        <v>1662398.5829849627</v>
      </c>
      <c r="E16" s="84">
        <v>3318216.7028140011</v>
      </c>
      <c r="F16" s="50"/>
      <c r="G16" s="335"/>
      <c r="H16" s="82" t="s">
        <v>41</v>
      </c>
      <c r="I16" s="92" t="s">
        <v>176</v>
      </c>
      <c r="J16" s="92" t="s">
        <v>176</v>
      </c>
      <c r="K16" s="93" t="s">
        <v>176</v>
      </c>
      <c r="L16" s="50"/>
      <c r="M16" s="335"/>
      <c r="N16" s="82" t="s">
        <v>41</v>
      </c>
      <c r="O16" s="92" t="s">
        <v>176</v>
      </c>
      <c r="P16" s="92" t="s">
        <v>176</v>
      </c>
      <c r="Q16" s="93" t="s">
        <v>176</v>
      </c>
      <c r="R16" s="50"/>
      <c r="S16" s="335"/>
      <c r="T16" s="82" t="s">
        <v>41</v>
      </c>
      <c r="U16" s="92" t="s">
        <v>176</v>
      </c>
      <c r="V16" s="92" t="s">
        <v>176</v>
      </c>
      <c r="W16" s="93" t="s">
        <v>176</v>
      </c>
    </row>
    <row r="17" spans="1:23" x14ac:dyDescent="0.2">
      <c r="A17" s="330"/>
      <c r="B17" s="85" t="s">
        <v>42</v>
      </c>
      <c r="C17" s="86">
        <v>1698158.3684462495</v>
      </c>
      <c r="D17" s="86">
        <v>1616875.5966518926</v>
      </c>
      <c r="E17" s="87">
        <v>3315033.9650981422</v>
      </c>
      <c r="F17" s="50"/>
      <c r="G17" s="330"/>
      <c r="H17" s="85" t="s">
        <v>42</v>
      </c>
      <c r="I17" s="94" t="s">
        <v>176</v>
      </c>
      <c r="J17" s="94" t="s">
        <v>176</v>
      </c>
      <c r="K17" s="95" t="s">
        <v>176</v>
      </c>
      <c r="L17" s="50"/>
      <c r="M17" s="330"/>
      <c r="N17" s="85" t="s">
        <v>42</v>
      </c>
      <c r="O17" s="94" t="s">
        <v>176</v>
      </c>
      <c r="P17" s="94" t="s">
        <v>176</v>
      </c>
      <c r="Q17" s="95" t="s">
        <v>176</v>
      </c>
      <c r="R17" s="50"/>
      <c r="S17" s="330"/>
      <c r="T17" s="85" t="s">
        <v>42</v>
      </c>
      <c r="U17" s="94" t="s">
        <v>176</v>
      </c>
      <c r="V17" s="94" t="s">
        <v>176</v>
      </c>
      <c r="W17" s="95" t="s">
        <v>176</v>
      </c>
    </row>
    <row r="18" spans="1:23" x14ac:dyDescent="0.2">
      <c r="A18" s="335">
        <v>2016</v>
      </c>
      <c r="B18" s="77" t="s">
        <v>39</v>
      </c>
      <c r="C18" s="77">
        <v>1318150.7889013418</v>
      </c>
      <c r="D18" s="77">
        <v>1379319.3048496046</v>
      </c>
      <c r="E18" s="78">
        <v>2697470.0937509467</v>
      </c>
      <c r="F18" s="50"/>
      <c r="G18" s="335">
        <v>2016</v>
      </c>
      <c r="H18" s="77" t="s">
        <v>39</v>
      </c>
      <c r="I18" s="88">
        <v>8.4426183703418811</v>
      </c>
      <c r="J18" s="88">
        <v>-10.200383977567306</v>
      </c>
      <c r="K18" s="89">
        <v>-1.9645525273288666</v>
      </c>
      <c r="L18" s="50"/>
      <c r="M18" s="335">
        <v>2016</v>
      </c>
      <c r="N18" s="77" t="s">
        <v>39</v>
      </c>
      <c r="O18" s="88">
        <v>8.4426183703418811</v>
      </c>
      <c r="P18" s="88">
        <v>-10.200383977567306</v>
      </c>
      <c r="Q18" s="89">
        <v>-1.9645525273288666</v>
      </c>
      <c r="R18" s="50"/>
      <c r="S18" s="335">
        <v>2016</v>
      </c>
      <c r="T18" s="77" t="s">
        <v>39</v>
      </c>
      <c r="U18" s="88" t="s">
        <v>176</v>
      </c>
      <c r="V18" s="88" t="s">
        <v>176</v>
      </c>
      <c r="W18" s="89" t="s">
        <v>176</v>
      </c>
    </row>
    <row r="19" spans="1:23" x14ac:dyDescent="0.2">
      <c r="A19" s="335"/>
      <c r="B19" s="79" t="s">
        <v>40</v>
      </c>
      <c r="C19" s="80">
        <v>1624878.9591732968</v>
      </c>
      <c r="D19" s="80">
        <v>1578785.1549021956</v>
      </c>
      <c r="E19" s="81">
        <v>3203664.1140754926</v>
      </c>
      <c r="F19" s="50"/>
      <c r="G19" s="335"/>
      <c r="H19" s="79" t="s">
        <v>40</v>
      </c>
      <c r="I19" s="90">
        <v>7.1308791381254899</v>
      </c>
      <c r="J19" s="90">
        <v>-0.69662777450055779</v>
      </c>
      <c r="K19" s="91">
        <v>3.1249854372300545</v>
      </c>
      <c r="L19" s="50"/>
      <c r="M19" s="335"/>
      <c r="N19" s="79" t="s">
        <v>40</v>
      </c>
      <c r="O19" s="90">
        <v>7.7144477353231267</v>
      </c>
      <c r="P19" s="90">
        <v>-5.3666231778127234</v>
      </c>
      <c r="Q19" s="91">
        <v>0.73445428541456526</v>
      </c>
      <c r="R19" s="50"/>
      <c r="S19" s="335"/>
      <c r="T19" s="79" t="s">
        <v>40</v>
      </c>
      <c r="U19" s="90" t="s">
        <v>176</v>
      </c>
      <c r="V19" s="90" t="s">
        <v>176</v>
      </c>
      <c r="W19" s="91" t="s">
        <v>176</v>
      </c>
    </row>
    <row r="20" spans="1:23" x14ac:dyDescent="0.2">
      <c r="A20" s="335"/>
      <c r="B20" s="82" t="s">
        <v>41</v>
      </c>
      <c r="C20" s="83">
        <v>1503528.1818344519</v>
      </c>
      <c r="D20" s="83">
        <v>1565220.7421029082</v>
      </c>
      <c r="E20" s="84">
        <v>3068748.9239373603</v>
      </c>
      <c r="F20" s="50"/>
      <c r="G20" s="335"/>
      <c r="H20" s="82" t="s">
        <v>41</v>
      </c>
      <c r="I20" s="92">
        <v>-9.1972624390842093</v>
      </c>
      <c r="J20" s="92">
        <v>-5.84564026201011</v>
      </c>
      <c r="K20" s="93">
        <v>-7.5181279952295066</v>
      </c>
      <c r="L20" s="50"/>
      <c r="M20" s="335"/>
      <c r="N20" s="82" t="s">
        <v>41</v>
      </c>
      <c r="O20" s="92">
        <v>1.3328909744625417</v>
      </c>
      <c r="P20" s="92">
        <v>-5.5329295149175177</v>
      </c>
      <c r="Q20" s="93">
        <v>-2.2497310006105553</v>
      </c>
      <c r="R20" s="50"/>
      <c r="S20" s="335"/>
      <c r="T20" s="82" t="s">
        <v>41</v>
      </c>
      <c r="U20" s="92" t="s">
        <v>176</v>
      </c>
      <c r="V20" s="92" t="s">
        <v>176</v>
      </c>
      <c r="W20" s="93" t="s">
        <v>176</v>
      </c>
    </row>
    <row r="21" spans="1:23" x14ac:dyDescent="0.2">
      <c r="A21" s="330"/>
      <c r="B21" s="85" t="s">
        <v>42</v>
      </c>
      <c r="C21" s="86">
        <v>1926770.5369482411</v>
      </c>
      <c r="D21" s="86">
        <v>1671026.7959369631</v>
      </c>
      <c r="E21" s="87">
        <v>3597797.3328852043</v>
      </c>
      <c r="F21" s="50"/>
      <c r="G21" s="330"/>
      <c r="H21" s="85" t="s">
        <v>42</v>
      </c>
      <c r="I21" s="94">
        <v>13.462358561478748</v>
      </c>
      <c r="J21" s="94">
        <v>3.3491258942371704</v>
      </c>
      <c r="K21" s="95">
        <v>8.5297276216200313</v>
      </c>
      <c r="L21" s="50"/>
      <c r="M21" s="330"/>
      <c r="N21" s="85" t="s">
        <v>42</v>
      </c>
      <c r="O21" s="94">
        <v>4.7172131697541753</v>
      </c>
      <c r="P21" s="94">
        <v>-3.2907931359675291</v>
      </c>
      <c r="Q21" s="95">
        <v>0.61098810398869663</v>
      </c>
      <c r="R21" s="50"/>
      <c r="S21" s="330"/>
      <c r="T21" s="85" t="s">
        <v>42</v>
      </c>
      <c r="U21" s="94">
        <v>4.7172131697541753</v>
      </c>
      <c r="V21" s="94">
        <v>-3.2907931359675291</v>
      </c>
      <c r="W21" s="95">
        <v>0.61098810398869663</v>
      </c>
    </row>
    <row r="22" spans="1:23" x14ac:dyDescent="0.2">
      <c r="A22" s="335">
        <v>2017</v>
      </c>
      <c r="B22" s="77" t="s">
        <v>39</v>
      </c>
      <c r="C22" s="77">
        <v>1410460.9754909996</v>
      </c>
      <c r="D22" s="77">
        <v>1380591.1247012499</v>
      </c>
      <c r="E22" s="78">
        <v>2791052.1001922493</v>
      </c>
      <c r="F22" s="50"/>
      <c r="G22" s="335">
        <v>2017</v>
      </c>
      <c r="H22" s="77" t="s">
        <v>39</v>
      </c>
      <c r="I22" s="88">
        <v>7.0030065882369152</v>
      </c>
      <c r="J22" s="88">
        <v>9.2206340270428733E-2</v>
      </c>
      <c r="K22" s="89">
        <v>3.4692509347220568</v>
      </c>
      <c r="L22" s="50"/>
      <c r="M22" s="335">
        <v>2017</v>
      </c>
      <c r="N22" s="77" t="s">
        <v>39</v>
      </c>
      <c r="O22" s="88">
        <v>7.0030065882369152</v>
      </c>
      <c r="P22" s="88">
        <v>9.2206340270428733E-2</v>
      </c>
      <c r="Q22" s="89">
        <v>3.4692509347220568</v>
      </c>
      <c r="R22" s="50"/>
      <c r="S22" s="335">
        <v>2017</v>
      </c>
      <c r="T22" s="77" t="s">
        <v>39</v>
      </c>
      <c r="U22" s="88">
        <v>4.4723671686933475</v>
      </c>
      <c r="V22" s="88">
        <v>-0.84549284668329339</v>
      </c>
      <c r="W22" s="89">
        <v>1.8006947235118309</v>
      </c>
    </row>
    <row r="23" spans="1:23" x14ac:dyDescent="0.2">
      <c r="A23" s="335"/>
      <c r="B23" s="79" t="s">
        <v>40</v>
      </c>
      <c r="C23" s="80">
        <v>1858280.6651581756</v>
      </c>
      <c r="D23" s="80">
        <v>1559337.3568927003</v>
      </c>
      <c r="E23" s="81">
        <v>3417618.0220508757</v>
      </c>
      <c r="F23" s="50"/>
      <c r="G23" s="335"/>
      <c r="H23" s="79" t="s">
        <v>40</v>
      </c>
      <c r="I23" s="90">
        <v>14.36425185194279</v>
      </c>
      <c r="J23" s="90">
        <v>-1.2318204252876996</v>
      </c>
      <c r="K23" s="91">
        <v>6.6784126037234604</v>
      </c>
      <c r="L23" s="50"/>
      <c r="M23" s="335"/>
      <c r="N23" s="79" t="s">
        <v>40</v>
      </c>
      <c r="O23" s="90">
        <v>11.067230726689758</v>
      </c>
      <c r="P23" s="90">
        <v>-0.61444679879137931</v>
      </c>
      <c r="Q23" s="91">
        <v>5.2114712796874407</v>
      </c>
      <c r="R23" s="50"/>
      <c r="S23" s="335"/>
      <c r="T23" s="79" t="s">
        <v>40</v>
      </c>
      <c r="U23" s="90">
        <v>6.3845279485538864</v>
      </c>
      <c r="V23" s="90">
        <v>-0.98122341600915819</v>
      </c>
      <c r="W23" s="91">
        <v>2.719172154884264</v>
      </c>
    </row>
    <row r="24" spans="1:23" x14ac:dyDescent="0.2">
      <c r="A24" s="335"/>
      <c r="B24" s="82" t="s">
        <v>41</v>
      </c>
      <c r="C24" s="83">
        <v>1347666.3806259274</v>
      </c>
      <c r="D24" s="83">
        <v>1855501.0578255299</v>
      </c>
      <c r="E24" s="84">
        <v>3203167.4384514573</v>
      </c>
      <c r="F24" s="50"/>
      <c r="G24" s="335"/>
      <c r="H24" s="82" t="s">
        <v>41</v>
      </c>
      <c r="I24" s="92">
        <v>-10.36640370906502</v>
      </c>
      <c r="J24" s="92">
        <v>18.545647135535901</v>
      </c>
      <c r="K24" s="93">
        <v>4.3802382614486213</v>
      </c>
      <c r="L24" s="50"/>
      <c r="M24" s="335"/>
      <c r="N24" s="82" t="s">
        <v>41</v>
      </c>
      <c r="O24" s="92">
        <v>3.8198106050421954</v>
      </c>
      <c r="P24" s="92">
        <v>6.0155820203508625</v>
      </c>
      <c r="Q24" s="93">
        <v>4.9270923872547723</v>
      </c>
      <c r="R24" s="50"/>
      <c r="S24" s="335"/>
      <c r="T24" s="82" t="s">
        <v>41</v>
      </c>
      <c r="U24" s="92">
        <v>6.4846323332234945</v>
      </c>
      <c r="V24" s="92">
        <v>5.3134343249685356</v>
      </c>
      <c r="W24" s="93">
        <v>5.8992485745220646</v>
      </c>
    </row>
    <row r="25" spans="1:23" x14ac:dyDescent="0.2">
      <c r="A25" s="330"/>
      <c r="B25" s="85" t="s">
        <v>42</v>
      </c>
      <c r="C25" s="86">
        <v>1592841.8634680286</v>
      </c>
      <c r="D25" s="86">
        <v>2090150.409363176</v>
      </c>
      <c r="E25" s="87">
        <v>3682992.2728312048</v>
      </c>
      <c r="F25" s="50"/>
      <c r="G25" s="330"/>
      <c r="H25" s="85" t="s">
        <v>42</v>
      </c>
      <c r="I25" s="94">
        <v>-17.331003722379567</v>
      </c>
      <c r="J25" s="94">
        <v>25.0818008691001</v>
      </c>
      <c r="K25" s="95">
        <v>2.3679749597701694</v>
      </c>
      <c r="L25" s="50"/>
      <c r="M25" s="330"/>
      <c r="N25" s="85" t="s">
        <v>42</v>
      </c>
      <c r="O25" s="94">
        <v>-2.5744567060593804</v>
      </c>
      <c r="P25" s="94">
        <v>11.159003415327561</v>
      </c>
      <c r="Q25" s="95">
        <v>4.1944841799533172</v>
      </c>
      <c r="R25" s="50"/>
      <c r="S25" s="330"/>
      <c r="T25" s="85" t="s">
        <v>42</v>
      </c>
      <c r="U25" s="94">
        <v>-2.5744567060593804</v>
      </c>
      <c r="V25" s="94">
        <v>11.159003415327561</v>
      </c>
      <c r="W25" s="95">
        <v>4.1944841799533172</v>
      </c>
    </row>
    <row r="26" spans="1:23" x14ac:dyDescent="0.2">
      <c r="A26" s="335">
        <v>2018</v>
      </c>
      <c r="B26" s="77" t="s">
        <v>39</v>
      </c>
      <c r="C26" s="77">
        <v>1211065.1030893025</v>
      </c>
      <c r="D26" s="77">
        <v>1713246.8758089019</v>
      </c>
      <c r="E26" s="78">
        <v>2924311.9788982044</v>
      </c>
      <c r="F26" s="50"/>
      <c r="G26" s="335">
        <v>2018</v>
      </c>
      <c r="H26" s="77" t="s">
        <v>39</v>
      </c>
      <c r="I26" s="88">
        <v>-14.136929405812504</v>
      </c>
      <c r="J26" s="88">
        <v>24.095168015775581</v>
      </c>
      <c r="K26" s="89">
        <v>4.7745392748768767</v>
      </c>
      <c r="L26" s="50"/>
      <c r="M26" s="335">
        <v>2018</v>
      </c>
      <c r="N26" s="77" t="s">
        <v>39</v>
      </c>
      <c r="O26" s="88">
        <v>-14.136929405812504</v>
      </c>
      <c r="P26" s="88">
        <v>24.095168015775581</v>
      </c>
      <c r="Q26" s="89">
        <v>4.7745392748768767</v>
      </c>
      <c r="R26" s="50"/>
      <c r="S26" s="335">
        <v>2018</v>
      </c>
      <c r="T26" s="77" t="s">
        <v>39</v>
      </c>
      <c r="U26" s="88">
        <v>-7.0493367405022767</v>
      </c>
      <c r="V26" s="88">
        <v>16.505390132546349</v>
      </c>
      <c r="W26" s="89">
        <v>4.4768619435517021</v>
      </c>
    </row>
    <row r="27" spans="1:23" x14ac:dyDescent="0.2">
      <c r="A27" s="335"/>
      <c r="B27" s="79" t="s">
        <v>40</v>
      </c>
      <c r="C27" s="80">
        <v>1383577.3634318449</v>
      </c>
      <c r="D27" s="80">
        <v>1930430.6669461327</v>
      </c>
      <c r="E27" s="81">
        <v>3314008.0303779775</v>
      </c>
      <c r="F27" s="50"/>
      <c r="G27" s="335"/>
      <c r="H27" s="79" t="s">
        <v>40</v>
      </c>
      <c r="I27" s="90">
        <v>-25.545296285258623</v>
      </c>
      <c r="J27" s="90">
        <v>23.798141461377664</v>
      </c>
      <c r="K27" s="91">
        <v>-3.0316434137576009</v>
      </c>
      <c r="L27" s="50"/>
      <c r="M27" s="335"/>
      <c r="N27" s="79" t="s">
        <v>40</v>
      </c>
      <c r="O27" s="90">
        <v>-20.622589615071284</v>
      </c>
      <c r="P27" s="90">
        <v>23.9376252030298</v>
      </c>
      <c r="Q27" s="91">
        <v>0.47755616660696276</v>
      </c>
      <c r="R27" s="50"/>
      <c r="S27" s="335"/>
      <c r="T27" s="79" t="s">
        <v>40</v>
      </c>
      <c r="U27" s="90">
        <v>-17.373975769202143</v>
      </c>
      <c r="V27" s="90">
        <v>22.880711071341906</v>
      </c>
      <c r="W27" s="91">
        <v>1.9359934167664905</v>
      </c>
    </row>
    <row r="28" spans="1:23" x14ac:dyDescent="0.2">
      <c r="A28" s="335"/>
      <c r="B28" s="82" t="s">
        <v>41</v>
      </c>
      <c r="C28" s="83">
        <v>1394724.243454</v>
      </c>
      <c r="D28" s="83">
        <v>1971032.2944549068</v>
      </c>
      <c r="E28" s="84">
        <v>3365756.537908907</v>
      </c>
      <c r="F28" s="50"/>
      <c r="G28" s="335"/>
      <c r="H28" s="82" t="s">
        <v>41</v>
      </c>
      <c r="I28" s="92">
        <v>3.4918035727964369</v>
      </c>
      <c r="J28" s="92">
        <v>6.2264171794527812</v>
      </c>
      <c r="K28" s="93">
        <v>5.0758851225102264</v>
      </c>
      <c r="L28" s="50"/>
      <c r="M28" s="335"/>
      <c r="N28" s="82" t="s">
        <v>41</v>
      </c>
      <c r="O28" s="92">
        <v>-13.582883237577425</v>
      </c>
      <c r="P28" s="92">
        <v>17.084607146362995</v>
      </c>
      <c r="Q28" s="93">
        <v>2.0425234206477239</v>
      </c>
      <c r="R28" s="50"/>
      <c r="S28" s="335"/>
      <c r="T28" s="82" t="s">
        <v>41</v>
      </c>
      <c r="U28" s="92">
        <v>-14.686592704587575</v>
      </c>
      <c r="V28" s="92">
        <v>19.151198848208285</v>
      </c>
      <c r="W28" s="93">
        <v>2.1325266135902243</v>
      </c>
    </row>
    <row r="29" spans="1:23" x14ac:dyDescent="0.2">
      <c r="A29" s="330"/>
      <c r="B29" s="85" t="s">
        <v>42</v>
      </c>
      <c r="C29" s="86">
        <v>1537836.4453392783</v>
      </c>
      <c r="D29" s="86">
        <v>2190812.1107983836</v>
      </c>
      <c r="E29" s="87">
        <v>3728648.5561376619</v>
      </c>
      <c r="F29" s="50"/>
      <c r="G29" s="330"/>
      <c r="H29" s="85" t="s">
        <v>42</v>
      </c>
      <c r="I29" s="94">
        <v>-3.453288075251193</v>
      </c>
      <c r="J29" s="94">
        <v>4.8160027615369971</v>
      </c>
      <c r="K29" s="95">
        <v>1.2396518896674147</v>
      </c>
      <c r="L29" s="50"/>
      <c r="M29" s="330"/>
      <c r="N29" s="85" t="s">
        <v>42</v>
      </c>
      <c r="O29" s="94">
        <v>-10.984365939347619</v>
      </c>
      <c r="P29" s="94">
        <v>13.360414170898016</v>
      </c>
      <c r="Q29" s="95">
        <v>1.816711425969797</v>
      </c>
      <c r="R29" s="50"/>
      <c r="S29" s="330"/>
      <c r="T29" s="85" t="s">
        <v>42</v>
      </c>
      <c r="U29" s="94">
        <v>-10.984365939347619</v>
      </c>
      <c r="V29" s="94">
        <v>13.360414170898016</v>
      </c>
      <c r="W29" s="95">
        <v>1.816711425969797</v>
      </c>
    </row>
    <row r="30" spans="1:23" x14ac:dyDescent="0.2">
      <c r="A30" s="335">
        <v>2019</v>
      </c>
      <c r="B30" s="77" t="s">
        <v>39</v>
      </c>
      <c r="C30" s="77">
        <v>1216982.0169037313</v>
      </c>
      <c r="D30" s="77">
        <v>1676596.7442314301</v>
      </c>
      <c r="E30" s="78">
        <v>2893578.7611351614</v>
      </c>
      <c r="F30" s="50"/>
      <c r="G30" s="335">
        <v>2019</v>
      </c>
      <c r="H30" s="77" t="s">
        <v>39</v>
      </c>
      <c r="I30" s="88">
        <v>0.48857107676005818</v>
      </c>
      <c r="J30" s="88">
        <v>-2.1392206864622176</v>
      </c>
      <c r="K30" s="89">
        <v>-1.0509555062802267</v>
      </c>
      <c r="L30" s="50"/>
      <c r="M30" s="335">
        <v>2019</v>
      </c>
      <c r="N30" s="77" t="s">
        <v>39</v>
      </c>
      <c r="O30" s="88">
        <v>0.48857107676005818</v>
      </c>
      <c r="P30" s="88">
        <v>-2.1392206864622176</v>
      </c>
      <c r="Q30" s="89">
        <v>-1.0509555062802267</v>
      </c>
      <c r="R30" s="50"/>
      <c r="S30" s="335">
        <v>2019</v>
      </c>
      <c r="T30" s="77" t="s">
        <v>39</v>
      </c>
      <c r="U30" s="88">
        <v>-7.9325378325927893</v>
      </c>
      <c r="V30" s="88">
        <v>7.6284031089330018</v>
      </c>
      <c r="W30" s="89">
        <v>0.55867608200168561</v>
      </c>
    </row>
    <row r="31" spans="1:23" x14ac:dyDescent="0.2">
      <c r="A31" s="335"/>
      <c r="B31" s="79" t="s">
        <v>40</v>
      </c>
      <c r="C31" s="80">
        <v>1330250.229391855</v>
      </c>
      <c r="D31" s="80">
        <v>1985621.5578938748</v>
      </c>
      <c r="E31" s="81">
        <v>3315871.7872857298</v>
      </c>
      <c r="F31" s="50"/>
      <c r="G31" s="335"/>
      <c r="H31" s="79" t="s">
        <v>40</v>
      </c>
      <c r="I31" s="90">
        <v>-3.8542936195281818</v>
      </c>
      <c r="J31" s="90">
        <v>2.8589936894782175</v>
      </c>
      <c r="K31" s="91">
        <v>5.6238756534932044E-2</v>
      </c>
      <c r="L31" s="50"/>
      <c r="M31" s="335"/>
      <c r="N31" s="79" t="s">
        <v>40</v>
      </c>
      <c r="O31" s="90">
        <v>-1.8272351908711459</v>
      </c>
      <c r="P31" s="90">
        <v>0.50884742551207118</v>
      </c>
      <c r="Q31" s="91">
        <v>-0.46277620917750673</v>
      </c>
      <c r="R31" s="50"/>
      <c r="S31" s="335"/>
      <c r="T31" s="79" t="s">
        <v>40</v>
      </c>
      <c r="U31" s="90">
        <v>-1.0001132475051744</v>
      </c>
      <c r="V31" s="90">
        <v>3.0929440155684329</v>
      </c>
      <c r="W31" s="91">
        <v>1.3667278682874651</v>
      </c>
    </row>
    <row r="32" spans="1:23" x14ac:dyDescent="0.2">
      <c r="A32" s="335"/>
      <c r="B32" s="82" t="s">
        <v>41</v>
      </c>
      <c r="C32" s="83">
        <v>1356067.0228795933</v>
      </c>
      <c r="D32" s="83">
        <v>2221002.22308623</v>
      </c>
      <c r="E32" s="84">
        <v>3577069.2459658235</v>
      </c>
      <c r="F32" s="50"/>
      <c r="G32" s="335"/>
      <c r="H32" s="82" t="s">
        <v>41</v>
      </c>
      <c r="I32" s="92">
        <v>-2.7716748135583447</v>
      </c>
      <c r="J32" s="92">
        <v>12.682183307425365</v>
      </c>
      <c r="K32" s="93">
        <v>6.2783123400898644</v>
      </c>
      <c r="L32" s="50"/>
      <c r="M32" s="335"/>
      <c r="N32" s="82" t="s">
        <v>41</v>
      </c>
      <c r="O32" s="92">
        <v>-2.1574211411741762</v>
      </c>
      <c r="P32" s="92">
        <v>4.7822718499558547</v>
      </c>
      <c r="Q32" s="93">
        <v>1.8996438262989246</v>
      </c>
      <c r="R32" s="50"/>
      <c r="S32" s="335"/>
      <c r="T32" s="82" t="s">
        <v>41</v>
      </c>
      <c r="U32" s="92">
        <v>-2.5271871710394245</v>
      </c>
      <c r="V32" s="92">
        <v>4.7914222662376993</v>
      </c>
      <c r="W32" s="93">
        <v>1.7167031615314743</v>
      </c>
    </row>
    <row r="33" spans="1:25" x14ac:dyDescent="0.2">
      <c r="A33" s="330"/>
      <c r="B33" s="85" t="s">
        <v>42</v>
      </c>
      <c r="C33" s="86">
        <v>1202760.1656777482</v>
      </c>
      <c r="D33" s="86">
        <v>2130674.7449673521</v>
      </c>
      <c r="E33" s="87">
        <v>3333434.9106451003</v>
      </c>
      <c r="F33" s="50"/>
      <c r="G33" s="330"/>
      <c r="H33" s="85" t="s">
        <v>42</v>
      </c>
      <c r="I33" s="94">
        <v>-21.788811201415214</v>
      </c>
      <c r="J33" s="94">
        <v>-2.7449805272947825</v>
      </c>
      <c r="K33" s="95">
        <v>-10.599380433481919</v>
      </c>
      <c r="L33" s="50"/>
      <c r="M33" s="330"/>
      <c r="N33" s="85" t="s">
        <v>42</v>
      </c>
      <c r="O33" s="94">
        <v>-7.6194724280501003</v>
      </c>
      <c r="P33" s="94">
        <v>2.6695629524650988</v>
      </c>
      <c r="Q33" s="95">
        <v>-1.5958507855075355</v>
      </c>
      <c r="R33" s="50"/>
      <c r="S33" s="330"/>
      <c r="T33" s="85" t="s">
        <v>42</v>
      </c>
      <c r="U33" s="94">
        <v>-7.6194724280501003</v>
      </c>
      <c r="V33" s="94">
        <v>2.6695629524650988</v>
      </c>
      <c r="W33" s="95">
        <v>-1.5958507855075355</v>
      </c>
    </row>
    <row r="34" spans="1:25" x14ac:dyDescent="0.2">
      <c r="A34" s="335">
        <v>2020</v>
      </c>
      <c r="B34" s="77" t="s">
        <v>39</v>
      </c>
      <c r="C34" s="77">
        <v>1084592.5522736055</v>
      </c>
      <c r="D34" s="77">
        <v>1717686.4015348337</v>
      </c>
      <c r="E34" s="78">
        <v>2802278.9538084394</v>
      </c>
      <c r="F34" s="50"/>
      <c r="G34" s="335">
        <v>2020</v>
      </c>
      <c r="H34" s="77" t="s">
        <v>39</v>
      </c>
      <c r="I34" s="88">
        <v>-10.878506238486052</v>
      </c>
      <c r="J34" s="88">
        <v>2.4507775912591123</v>
      </c>
      <c r="K34" s="89">
        <v>-3.1552556492675077</v>
      </c>
      <c r="L34" s="50"/>
      <c r="M34" s="335">
        <v>2020</v>
      </c>
      <c r="N34" s="77" t="s">
        <v>39</v>
      </c>
      <c r="O34" s="88">
        <v>-10.878506238486052</v>
      </c>
      <c r="P34" s="88">
        <v>2.4507775912591123</v>
      </c>
      <c r="Q34" s="89">
        <v>-3.1552556492675077</v>
      </c>
      <c r="R34" s="50"/>
      <c r="S34" s="335">
        <v>2020</v>
      </c>
      <c r="T34" s="77" t="s">
        <v>39</v>
      </c>
      <c r="U34" s="88">
        <v>-10.110933648944531</v>
      </c>
      <c r="V34" s="88">
        <v>3.6828141564431593</v>
      </c>
      <c r="W34" s="89">
        <v>-2.0548575747617148</v>
      </c>
    </row>
    <row r="35" spans="1:25" x14ac:dyDescent="0.2">
      <c r="A35" s="335"/>
      <c r="B35" s="79" t="s">
        <v>40</v>
      </c>
      <c r="C35" s="80">
        <v>502743.96433556039</v>
      </c>
      <c r="D35" s="80">
        <v>888595.38555628632</v>
      </c>
      <c r="E35" s="81">
        <v>1391339.3498918468</v>
      </c>
      <c r="F35" s="50"/>
      <c r="G35" s="335"/>
      <c r="H35" s="79" t="s">
        <v>40</v>
      </c>
      <c r="I35" s="90">
        <v>-62.206812430665934</v>
      </c>
      <c r="J35" s="90">
        <v>-55.248502312857198</v>
      </c>
      <c r="K35" s="91">
        <v>-58.040013633013409</v>
      </c>
      <c r="L35" s="50"/>
      <c r="M35" s="335"/>
      <c r="N35" s="79" t="s">
        <v>40</v>
      </c>
      <c r="O35" s="90">
        <v>-37.683871625070189</v>
      </c>
      <c r="P35" s="90">
        <v>-28.833248810465239</v>
      </c>
      <c r="Q35" s="91">
        <v>-32.463939103810823</v>
      </c>
      <c r="R35" s="50"/>
      <c r="S35" s="335"/>
      <c r="T35" s="79" t="s">
        <v>40</v>
      </c>
      <c r="U35" s="90">
        <v>-24.33721941175374</v>
      </c>
      <c r="V35" s="90">
        <v>-11.069747069091118</v>
      </c>
      <c r="W35" s="91">
        <v>-16.534553901309966</v>
      </c>
    </row>
    <row r="36" spans="1:25" x14ac:dyDescent="0.2">
      <c r="A36" s="335"/>
      <c r="B36" s="82" t="s">
        <v>41</v>
      </c>
      <c r="C36" s="83">
        <v>1090351.811926967</v>
      </c>
      <c r="D36" s="83">
        <v>1503947.8615788782</v>
      </c>
      <c r="E36" s="84">
        <v>2594299.6735058501</v>
      </c>
      <c r="F36" s="50"/>
      <c r="G36" s="335"/>
      <c r="H36" s="82" t="s">
        <v>41</v>
      </c>
      <c r="I36" s="92">
        <v>-19.594548534067513</v>
      </c>
      <c r="J36" s="92">
        <v>-32.285170814055149</v>
      </c>
      <c r="K36" s="93">
        <v>-27.474155653216215</v>
      </c>
      <c r="L36" s="50"/>
      <c r="M36" s="335"/>
      <c r="N36" s="82" t="s">
        <v>41</v>
      </c>
      <c r="O36" s="92">
        <v>-31.399358750630334</v>
      </c>
      <c r="P36" s="92">
        <v>-30.136400105073204</v>
      </c>
      <c r="Q36" s="93">
        <v>-30.640124172645123</v>
      </c>
      <c r="R36" s="50"/>
      <c r="S36" s="335"/>
      <c r="T36" s="82" t="s">
        <v>41</v>
      </c>
      <c r="U36" s="92">
        <v>-28.683115110277036</v>
      </c>
      <c r="V36" s="92">
        <v>-22.703998423252301</v>
      </c>
      <c r="W36" s="93">
        <v>-25.11115936296472</v>
      </c>
    </row>
    <row r="37" spans="1:25" x14ac:dyDescent="0.2">
      <c r="A37" s="330"/>
      <c r="B37" s="85" t="s">
        <v>42</v>
      </c>
      <c r="C37" s="86">
        <v>1279797.8819422738</v>
      </c>
      <c r="D37" s="86">
        <v>2118502.1090444932</v>
      </c>
      <c r="E37" s="87">
        <v>3398299.9909867672</v>
      </c>
      <c r="F37" s="50"/>
      <c r="G37" s="330"/>
      <c r="H37" s="85" t="s">
        <v>42</v>
      </c>
      <c r="I37" s="94">
        <v>6.405077127002734</v>
      </c>
      <c r="J37" s="94">
        <v>-0.57130427586897792</v>
      </c>
      <c r="K37" s="95">
        <v>1.945893112672592</v>
      </c>
      <c r="L37" s="50"/>
      <c r="M37" s="330"/>
      <c r="N37" s="85" t="s">
        <v>42</v>
      </c>
      <c r="O37" s="94">
        <v>-22.494317565804135</v>
      </c>
      <c r="P37" s="94">
        <v>-22.275852781696603</v>
      </c>
      <c r="Q37" s="95">
        <v>-22.360875496877743</v>
      </c>
      <c r="R37" s="50"/>
      <c r="S37" s="330"/>
      <c r="T37" s="85" t="s">
        <v>42</v>
      </c>
      <c r="U37" s="94">
        <v>-22.494317565804135</v>
      </c>
      <c r="V37" s="94">
        <v>-22.275852781696603</v>
      </c>
      <c r="W37" s="95">
        <v>-22.360875496877743</v>
      </c>
    </row>
    <row r="38" spans="1:25" x14ac:dyDescent="0.2">
      <c r="A38" s="329">
        <v>2021</v>
      </c>
      <c r="B38" s="104" t="s">
        <v>39</v>
      </c>
      <c r="C38" s="77">
        <v>1231810.1146495191</v>
      </c>
      <c r="D38" s="77">
        <v>2014041.0822169487</v>
      </c>
      <c r="E38" s="78">
        <v>3245851.1968664681</v>
      </c>
      <c r="F38" s="20"/>
      <c r="G38" s="329">
        <v>2021</v>
      </c>
      <c r="H38" s="104" t="s">
        <v>39</v>
      </c>
      <c r="I38" s="88">
        <v>13.573536169624711</v>
      </c>
      <c r="J38" s="88">
        <v>17.253130747108901</v>
      </c>
      <c r="K38" s="89">
        <v>15.828982423580328</v>
      </c>
      <c r="L38" s="20"/>
      <c r="M38" s="329">
        <v>2021</v>
      </c>
      <c r="N38" s="104" t="s">
        <v>39</v>
      </c>
      <c r="O38" s="88">
        <v>13.573536169624711</v>
      </c>
      <c r="P38" s="88">
        <v>17.253130747108901</v>
      </c>
      <c r="Q38" s="89">
        <v>15.828982423580328</v>
      </c>
      <c r="R38" s="20"/>
      <c r="S38" s="329">
        <v>2021</v>
      </c>
      <c r="T38" s="104" t="s">
        <v>39</v>
      </c>
      <c r="U38" s="88">
        <v>-17.471328065009406</v>
      </c>
      <c r="V38" s="88">
        <v>-18.99318872548006</v>
      </c>
      <c r="W38" s="89">
        <v>-18.412220642030441</v>
      </c>
    </row>
    <row r="39" spans="1:25" s="17" customFormat="1" x14ac:dyDescent="0.2">
      <c r="A39" s="335"/>
      <c r="B39" s="149" t="s">
        <v>40</v>
      </c>
      <c r="C39" s="80">
        <v>1218601.5119607698</v>
      </c>
      <c r="D39" s="80">
        <v>2161061.3697757204</v>
      </c>
      <c r="E39" s="81">
        <v>3379662.8817364899</v>
      </c>
      <c r="F39" s="262"/>
      <c r="G39" s="335"/>
      <c r="H39" s="149" t="s">
        <v>40</v>
      </c>
      <c r="I39" s="90">
        <v>142.39008290657563</v>
      </c>
      <c r="J39" s="90">
        <v>143.19970651466232</v>
      </c>
      <c r="K39" s="91">
        <v>142.9071586309409</v>
      </c>
      <c r="L39" s="18"/>
      <c r="M39" s="335"/>
      <c r="N39" s="149" t="s">
        <v>40</v>
      </c>
      <c r="O39" s="90">
        <v>54.372535437211852</v>
      </c>
      <c r="P39" s="90">
        <v>60.19382373279425</v>
      </c>
      <c r="Q39" s="91">
        <v>57.99039394588825</v>
      </c>
      <c r="R39" s="18"/>
      <c r="S39" s="335"/>
      <c r="T39" s="149" t="s">
        <v>40</v>
      </c>
      <c r="U39" s="90">
        <v>16.265580986893013</v>
      </c>
      <c r="V39" s="90">
        <v>12.066666345938648</v>
      </c>
      <c r="W39" s="91">
        <v>13.634497351733344</v>
      </c>
      <c r="Y39" s="18"/>
    </row>
    <row r="40" spans="1:25" s="17" customFormat="1" x14ac:dyDescent="0.2">
      <c r="A40" s="335"/>
      <c r="B40" s="150" t="s">
        <v>41</v>
      </c>
      <c r="C40" s="83">
        <v>1357942.4231055928</v>
      </c>
      <c r="D40" s="83">
        <v>2544565.5068004346</v>
      </c>
      <c r="E40" s="84">
        <v>3902507.9299060279</v>
      </c>
      <c r="F40" s="262"/>
      <c r="G40" s="335"/>
      <c r="H40" s="150" t="s">
        <v>41</v>
      </c>
      <c r="I40" s="92">
        <v>24.541676205014596</v>
      </c>
      <c r="J40" s="92">
        <v>69.192401665380359</v>
      </c>
      <c r="K40" s="93">
        <v>50.42625837562997</v>
      </c>
      <c r="L40" s="18"/>
      <c r="M40" s="335"/>
      <c r="N40" s="150" t="s">
        <v>41</v>
      </c>
      <c r="O40" s="92">
        <v>42.225441591922433</v>
      </c>
      <c r="P40" s="92">
        <v>63.486435872688432</v>
      </c>
      <c r="Q40" s="93">
        <v>55.099428777161805</v>
      </c>
      <c r="R40" s="18"/>
      <c r="S40" s="335"/>
      <c r="T40" s="150" t="s">
        <v>41</v>
      </c>
      <c r="U40" s="92">
        <v>31.122779731391237</v>
      </c>
      <c r="V40" s="92">
        <v>41.616815614867917</v>
      </c>
      <c r="W40" s="93">
        <v>37.593483339679509</v>
      </c>
      <c r="Y40" s="18"/>
    </row>
    <row r="41" spans="1:25" s="23" customFormat="1" x14ac:dyDescent="0.2">
      <c r="A41" s="330"/>
      <c r="B41" s="296" t="s">
        <v>42</v>
      </c>
      <c r="C41" s="151">
        <v>1597042.3560715544</v>
      </c>
      <c r="D41" s="151">
        <v>2579800.852482907</v>
      </c>
      <c r="E41" s="152">
        <v>4176843.2085544611</v>
      </c>
      <c r="F41" s="48"/>
      <c r="G41" s="330"/>
      <c r="H41" s="296" t="s">
        <v>42</v>
      </c>
      <c r="I41" s="281">
        <v>24.788638784728832</v>
      </c>
      <c r="J41" s="281">
        <v>21.774759697854318</v>
      </c>
      <c r="K41" s="283">
        <v>22.909784881635108</v>
      </c>
      <c r="M41" s="330"/>
      <c r="N41" s="296" t="s">
        <v>42</v>
      </c>
      <c r="O41" s="281">
        <v>36.586613782136148</v>
      </c>
      <c r="P41" s="281">
        <v>49.299555238645645</v>
      </c>
      <c r="Q41" s="283">
        <v>44.360402094087405</v>
      </c>
      <c r="S41" s="330"/>
      <c r="T41" s="296" t="s">
        <v>42</v>
      </c>
      <c r="U41" s="281">
        <v>36.586613782136098</v>
      </c>
      <c r="V41" s="281">
        <v>49.299555238645645</v>
      </c>
      <c r="W41" s="283">
        <v>44.360402094087384</v>
      </c>
    </row>
    <row r="42" spans="1:25" s="23" customFormat="1" x14ac:dyDescent="0.2">
      <c r="A42" s="329">
        <v>2022</v>
      </c>
      <c r="B42" s="310" t="s">
        <v>39</v>
      </c>
      <c r="C42" s="77">
        <v>1058922.3024605976</v>
      </c>
      <c r="D42" s="77">
        <v>2007893.2794718961</v>
      </c>
      <c r="E42" s="78">
        <v>3066815.5819324935</v>
      </c>
      <c r="F42" s="48"/>
      <c r="G42" s="329">
        <v>2022</v>
      </c>
      <c r="H42" s="310" t="s">
        <v>39</v>
      </c>
      <c r="I42" s="88">
        <v>-14.035264862077501</v>
      </c>
      <c r="J42" s="88">
        <v>-0.30524713717774432</v>
      </c>
      <c r="K42" s="89">
        <v>-5.5158294103812233</v>
      </c>
      <c r="M42" s="329">
        <v>2022</v>
      </c>
      <c r="N42" s="310" t="s">
        <v>39</v>
      </c>
      <c r="O42" s="88">
        <v>-14.035264862077501</v>
      </c>
      <c r="P42" s="88">
        <v>-0.30524713717774432</v>
      </c>
      <c r="Q42" s="89">
        <v>-5.5158294103812233</v>
      </c>
      <c r="S42" s="329">
        <v>2022</v>
      </c>
      <c r="T42" s="310" t="s">
        <v>39</v>
      </c>
      <c r="U42" s="88">
        <v>27.475912590884597</v>
      </c>
      <c r="V42" s="88">
        <v>42.424488874887366</v>
      </c>
      <c r="W42" s="89">
        <v>36.65208168224099</v>
      </c>
    </row>
    <row r="43" spans="1:25" s="23" customFormat="1" x14ac:dyDescent="0.2">
      <c r="A43" s="330"/>
      <c r="B43" s="296" t="s">
        <v>40</v>
      </c>
      <c r="C43" s="151">
        <v>1206030.2599377965</v>
      </c>
      <c r="D43" s="151">
        <v>2001051.7143984577</v>
      </c>
      <c r="E43" s="152">
        <v>3207081.9743362544</v>
      </c>
      <c r="F43" s="48"/>
      <c r="G43" s="330"/>
      <c r="H43" s="296" t="s">
        <v>40</v>
      </c>
      <c r="I43" s="281">
        <v>-1.0316130334308227</v>
      </c>
      <c r="J43" s="281">
        <v>-7.4042161696623694</v>
      </c>
      <c r="K43" s="283">
        <v>-5.1064533191417123</v>
      </c>
      <c r="M43" s="330"/>
      <c r="N43" s="296" t="s">
        <v>40</v>
      </c>
      <c r="O43" s="281">
        <v>-7.5684861350597821</v>
      </c>
      <c r="P43" s="281">
        <v>-3.9797216962426663</v>
      </c>
      <c r="Q43" s="283">
        <v>-5.3070073984107573</v>
      </c>
      <c r="S43" s="330"/>
      <c r="T43" s="296" t="s">
        <v>40</v>
      </c>
      <c r="U43" s="281">
        <v>8.2848447420286178</v>
      </c>
      <c r="V43" s="281">
        <v>17.130489904286094</v>
      </c>
      <c r="W43" s="283">
        <v>13.751143688834722</v>
      </c>
    </row>
    <row r="44" spans="1:25" x14ac:dyDescent="0.2">
      <c r="F44" s="63"/>
      <c r="G44" s="63"/>
      <c r="H44" s="63"/>
    </row>
    <row r="45" spans="1:25" x14ac:dyDescent="0.2">
      <c r="A45" s="243" t="s">
        <v>249</v>
      </c>
      <c r="B45" s="139"/>
      <c r="C45" s="139"/>
      <c r="D45" s="139"/>
      <c r="E45" s="139"/>
      <c r="F45" s="23"/>
      <c r="G45" s="331"/>
      <c r="H45" s="139" t="s">
        <v>362</v>
      </c>
      <c r="I45" s="139"/>
      <c r="J45" s="139"/>
      <c r="K45" s="139"/>
    </row>
    <row r="46" spans="1:25" x14ac:dyDescent="0.2">
      <c r="A46" s="377" t="s">
        <v>246</v>
      </c>
      <c r="B46" s="377"/>
      <c r="C46" s="263"/>
      <c r="D46" s="263"/>
      <c r="E46" s="139"/>
      <c r="F46" s="198"/>
      <c r="G46" s="331"/>
      <c r="H46" s="142"/>
      <c r="I46" s="139"/>
      <c r="J46" s="139"/>
      <c r="K46" s="139"/>
    </row>
    <row r="47" spans="1:25" x14ac:dyDescent="0.2">
      <c r="A47" s="377" t="s">
        <v>247</v>
      </c>
      <c r="B47" s="377"/>
      <c r="C47" s="139"/>
      <c r="D47" s="139"/>
      <c r="E47" s="139"/>
      <c r="F47" s="198"/>
      <c r="G47" s="331"/>
      <c r="H47" s="142"/>
      <c r="I47" s="139"/>
      <c r="J47" s="139"/>
      <c r="K47" s="139"/>
    </row>
    <row r="48" spans="1:25" x14ac:dyDescent="0.2">
      <c r="A48" s="244" t="s">
        <v>248</v>
      </c>
      <c r="B48" s="142"/>
      <c r="C48" s="139"/>
      <c r="D48" s="139"/>
      <c r="E48" s="139"/>
      <c r="F48" s="198"/>
      <c r="G48" s="331"/>
      <c r="H48" s="142"/>
      <c r="I48" s="139"/>
      <c r="J48" s="139"/>
      <c r="K48" s="139"/>
    </row>
    <row r="49" spans="1:11" x14ac:dyDescent="0.2">
      <c r="A49" s="240" t="str">
        <f>'Contenido '!A130</f>
        <v>Actualizado el 18 de agosto de 2022</v>
      </c>
      <c r="B49" s="142"/>
      <c r="C49" s="139"/>
      <c r="D49" s="139"/>
      <c r="E49" s="139"/>
      <c r="F49" s="198"/>
      <c r="G49" s="331"/>
      <c r="H49" s="142"/>
      <c r="I49" s="139"/>
      <c r="J49" s="139"/>
      <c r="K49" s="139"/>
    </row>
    <row r="50" spans="1:11" ht="30.75" customHeight="1" x14ac:dyDescent="0.2">
      <c r="G50" s="331"/>
      <c r="H50" s="142"/>
      <c r="I50" s="139"/>
      <c r="J50" s="139"/>
      <c r="K50" s="139"/>
    </row>
    <row r="51" spans="1:11" x14ac:dyDescent="0.2">
      <c r="A51" s="239"/>
      <c r="B51" s="142"/>
      <c r="C51" s="139"/>
      <c r="D51" s="139"/>
      <c r="E51" s="139"/>
      <c r="F51" s="198"/>
      <c r="G51" s="331"/>
      <c r="H51" s="142"/>
      <c r="I51" s="139"/>
      <c r="J51" s="139"/>
      <c r="K51" s="139"/>
    </row>
    <row r="52" spans="1:11" x14ac:dyDescent="0.2">
      <c r="A52" s="207"/>
      <c r="B52" s="139"/>
      <c r="C52" s="139"/>
      <c r="D52" s="139"/>
      <c r="E52" s="139"/>
      <c r="F52" s="198"/>
      <c r="G52" s="331"/>
      <c r="H52" s="139"/>
      <c r="I52" s="139"/>
      <c r="J52" s="139"/>
      <c r="K52" s="139"/>
    </row>
    <row r="53" spans="1:11" x14ac:dyDescent="0.2">
      <c r="A53" s="207"/>
      <c r="B53" s="142"/>
      <c r="C53" s="139"/>
      <c r="D53" s="139"/>
      <c r="E53" s="139"/>
      <c r="F53" s="198"/>
      <c r="G53" s="331"/>
      <c r="H53" s="142"/>
      <c r="I53" s="139"/>
      <c r="J53" s="139"/>
      <c r="K53" s="139"/>
    </row>
    <row r="54" spans="1:11" x14ac:dyDescent="0.2">
      <c r="A54" s="207"/>
      <c r="B54" s="142"/>
      <c r="C54" s="139"/>
      <c r="D54" s="139"/>
      <c r="E54" s="139"/>
      <c r="F54" s="198"/>
      <c r="G54" s="331"/>
      <c r="H54" s="142"/>
      <c r="I54" s="139"/>
      <c r="J54" s="139"/>
      <c r="K54" s="139"/>
    </row>
    <row r="55" spans="1:11" x14ac:dyDescent="0.2">
      <c r="A55" s="207"/>
      <c r="B55" s="142"/>
      <c r="C55" s="139"/>
      <c r="D55" s="139"/>
      <c r="E55" s="139"/>
      <c r="F55" s="198"/>
      <c r="G55" s="331"/>
      <c r="H55" s="142"/>
      <c r="I55" s="139"/>
      <c r="J55" s="139"/>
      <c r="K55" s="139"/>
    </row>
    <row r="56" spans="1:11" x14ac:dyDescent="0.2">
      <c r="A56" s="207"/>
      <c r="B56" s="139"/>
      <c r="C56" s="139"/>
      <c r="D56" s="139"/>
      <c r="E56" s="139"/>
      <c r="F56" s="198"/>
      <c r="G56" s="331"/>
      <c r="H56" s="139"/>
      <c r="I56" s="139"/>
      <c r="J56" s="139"/>
      <c r="K56" s="139"/>
    </row>
    <row r="57" spans="1:11" x14ac:dyDescent="0.2">
      <c r="A57" s="207"/>
      <c r="B57" s="142"/>
      <c r="C57" s="139"/>
      <c r="D57" s="139"/>
      <c r="E57" s="139"/>
      <c r="F57" s="198"/>
      <c r="G57" s="331"/>
      <c r="H57" s="142"/>
      <c r="I57" s="139"/>
      <c r="J57" s="139"/>
      <c r="K57" s="139"/>
    </row>
    <row r="58" spans="1:11" x14ac:dyDescent="0.2">
      <c r="A58" s="207"/>
      <c r="B58" s="142"/>
      <c r="C58" s="139"/>
      <c r="D58" s="139"/>
      <c r="E58" s="139"/>
      <c r="F58" s="198"/>
      <c r="G58" s="331"/>
      <c r="H58" s="142"/>
      <c r="I58" s="139"/>
      <c r="J58" s="139"/>
      <c r="K58" s="139"/>
    </row>
    <row r="59" spans="1:11" x14ac:dyDescent="0.2">
      <c r="A59" s="207"/>
      <c r="B59" s="142"/>
      <c r="C59" s="139"/>
      <c r="D59" s="139"/>
      <c r="E59" s="139"/>
      <c r="F59" s="198"/>
      <c r="G59" s="331"/>
      <c r="H59" s="142"/>
      <c r="I59" s="139"/>
      <c r="J59" s="139"/>
      <c r="K59" s="139"/>
    </row>
    <row r="60" spans="1:11" x14ac:dyDescent="0.2">
      <c r="A60" s="207"/>
      <c r="B60" s="139"/>
      <c r="C60" s="139"/>
      <c r="D60" s="139"/>
      <c r="E60" s="139"/>
      <c r="F60" s="198"/>
      <c r="G60" s="331"/>
      <c r="H60" s="139"/>
      <c r="I60" s="139"/>
      <c r="J60" s="139"/>
      <c r="K60" s="139"/>
    </row>
    <row r="61" spans="1:11" x14ac:dyDescent="0.2">
      <c r="A61" s="207"/>
      <c r="B61" s="142"/>
      <c r="C61" s="139"/>
      <c r="D61" s="139"/>
      <c r="E61" s="139"/>
      <c r="F61" s="198"/>
      <c r="G61" s="331"/>
      <c r="H61" s="142"/>
      <c r="I61" s="139"/>
      <c r="J61" s="139"/>
      <c r="K61" s="139"/>
    </row>
    <row r="62" spans="1:11" x14ac:dyDescent="0.2">
      <c r="A62" s="207"/>
      <c r="B62" s="142"/>
      <c r="C62" s="139"/>
      <c r="D62" s="139"/>
      <c r="E62" s="139"/>
      <c r="F62" s="198"/>
      <c r="G62" s="331"/>
      <c r="H62" s="142"/>
      <c r="I62" s="139"/>
      <c r="J62" s="139"/>
      <c r="K62" s="139"/>
    </row>
    <row r="63" spans="1:11" x14ac:dyDescent="0.2">
      <c r="A63" s="207"/>
      <c r="B63" s="142"/>
      <c r="C63" s="139"/>
      <c r="D63" s="139"/>
      <c r="E63" s="139"/>
      <c r="F63" s="198"/>
      <c r="G63" s="331"/>
      <c r="H63" s="142"/>
      <c r="I63" s="139"/>
      <c r="J63" s="139"/>
      <c r="K63" s="139"/>
    </row>
    <row r="64" spans="1:11" x14ac:dyDescent="0.2">
      <c r="A64" s="23"/>
      <c r="B64" s="139"/>
      <c r="C64" s="139"/>
      <c r="D64" s="139"/>
      <c r="E64" s="139"/>
      <c r="F64" s="23"/>
      <c r="G64" s="23"/>
      <c r="H64" s="139"/>
      <c r="I64" s="139"/>
      <c r="J64" s="139"/>
      <c r="K64" s="139"/>
    </row>
    <row r="65" spans="1:11" x14ac:dyDescent="0.2">
      <c r="A65" s="23"/>
      <c r="B65" s="142"/>
      <c r="C65" s="139"/>
      <c r="D65" s="139"/>
      <c r="E65" s="139"/>
      <c r="F65" s="23"/>
      <c r="G65" s="23"/>
      <c r="H65" s="142"/>
      <c r="I65" s="139"/>
      <c r="J65" s="139"/>
      <c r="K65" s="139"/>
    </row>
    <row r="66" spans="1:11" x14ac:dyDescent="0.2">
      <c r="A66" s="23"/>
      <c r="B66" s="142"/>
      <c r="C66" s="139"/>
      <c r="D66" s="139"/>
      <c r="E66" s="139"/>
      <c r="F66" s="23"/>
      <c r="G66" s="23"/>
      <c r="H66" s="142"/>
      <c r="I66" s="139"/>
      <c r="J66" s="139"/>
      <c r="K66" s="139"/>
    </row>
    <row r="67" spans="1:11" x14ac:dyDescent="0.2">
      <c r="A67" s="23"/>
      <c r="B67" s="142"/>
      <c r="C67" s="139"/>
      <c r="D67" s="139"/>
      <c r="E67" s="139"/>
      <c r="F67" s="23"/>
      <c r="G67" s="23"/>
      <c r="H67" s="142"/>
      <c r="I67" s="139"/>
      <c r="J67" s="139"/>
      <c r="K67" s="139"/>
    </row>
    <row r="68" spans="1:11" x14ac:dyDescent="0.2">
      <c r="A68" s="23"/>
      <c r="B68" s="139"/>
      <c r="C68" s="139"/>
      <c r="D68" s="139"/>
      <c r="E68" s="139"/>
      <c r="F68" s="23"/>
      <c r="G68" s="23"/>
      <c r="H68" s="139"/>
      <c r="I68" s="139"/>
      <c r="J68" s="139"/>
      <c r="K68" s="139"/>
    </row>
    <row r="69" spans="1:11" x14ac:dyDescent="0.2">
      <c r="A69" s="23"/>
      <c r="B69" s="23"/>
      <c r="C69" s="23"/>
      <c r="D69" s="23"/>
      <c r="E69" s="23"/>
      <c r="F69" s="23"/>
      <c r="G69" s="23"/>
      <c r="H69" s="23"/>
      <c r="I69" s="23"/>
      <c r="J69" s="23"/>
      <c r="K69" s="23"/>
    </row>
  </sheetData>
  <mergeCells count="54">
    <mergeCell ref="S10:W10"/>
    <mergeCell ref="S22:S25"/>
    <mergeCell ref="M14:M17"/>
    <mergeCell ref="S14:S17"/>
    <mergeCell ref="S30:S33"/>
    <mergeCell ref="S26:S29"/>
    <mergeCell ref="M11:P11"/>
    <mergeCell ref="M10:Q10"/>
    <mergeCell ref="S18:S21"/>
    <mergeCell ref="M22:M25"/>
    <mergeCell ref="M30:M33"/>
    <mergeCell ref="M26:M29"/>
    <mergeCell ref="A9:E9"/>
    <mergeCell ref="G9:K9"/>
    <mergeCell ref="M9:Q9"/>
    <mergeCell ref="S9:W9"/>
    <mergeCell ref="A7:E8"/>
    <mergeCell ref="G7:K8"/>
    <mergeCell ref="M7:Q8"/>
    <mergeCell ref="S7:W8"/>
    <mergeCell ref="A10:E10"/>
    <mergeCell ref="A14:A17"/>
    <mergeCell ref="G14:G17"/>
    <mergeCell ref="G11:J11"/>
    <mergeCell ref="G10:K10"/>
    <mergeCell ref="A18:A21"/>
    <mergeCell ref="G18:G21"/>
    <mergeCell ref="M18:M21"/>
    <mergeCell ref="C12:E12"/>
    <mergeCell ref="A22:A25"/>
    <mergeCell ref="G22:G25"/>
    <mergeCell ref="G56:G59"/>
    <mergeCell ref="G60:G63"/>
    <mergeCell ref="A42:A43"/>
    <mergeCell ref="G42:G43"/>
    <mergeCell ref="A26:A29"/>
    <mergeCell ref="G26:G29"/>
    <mergeCell ref="A30:A33"/>
    <mergeCell ref="G49:G51"/>
    <mergeCell ref="G38:G41"/>
    <mergeCell ref="G45:G48"/>
    <mergeCell ref="G52:G55"/>
    <mergeCell ref="G34:G37"/>
    <mergeCell ref="A46:B46"/>
    <mergeCell ref="A47:B47"/>
    <mergeCell ref="G30:G33"/>
    <mergeCell ref="S42:S43"/>
    <mergeCell ref="A34:A37"/>
    <mergeCell ref="A38:A41"/>
    <mergeCell ref="S38:S41"/>
    <mergeCell ref="S34:S37"/>
    <mergeCell ref="M38:M41"/>
    <mergeCell ref="M42:M43"/>
    <mergeCell ref="M34:M37"/>
  </mergeCells>
  <pageMargins left="0.7" right="0.7" top="0.75" bottom="0.75" header="0.3" footer="0.3"/>
  <pageSetup orientation="portrait"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P67"/>
  <sheetViews>
    <sheetView showGridLines="0" zoomScale="90" zoomScaleNormal="90" workbookViewId="0">
      <pane xSplit="1" ySplit="11" topLeftCell="B41" activePane="bottomRight" state="frozen"/>
      <selection activeCell="H129" sqref="H129"/>
      <selection pane="topRight" activeCell="H129" sqref="H129"/>
      <selection pane="bottomLeft" activeCell="H129" sqref="H129"/>
      <selection pane="bottomRight" activeCell="F49" sqref="F49"/>
    </sheetView>
  </sheetViews>
  <sheetFormatPr baseColWidth="10" defaultRowHeight="12.75" x14ac:dyDescent="0.2"/>
  <cols>
    <col min="1" max="1" width="11.28515625" customWidth="1"/>
    <col min="2" max="2" width="22.5703125" customWidth="1"/>
    <col min="3" max="3" width="22.7109375" customWidth="1"/>
    <col min="4" max="4" width="3.7109375" style="1" customWidth="1"/>
    <col min="5" max="5" width="11.28515625" customWidth="1"/>
    <col min="6" max="6" width="19" customWidth="1"/>
    <col min="7" max="7" width="24" customWidth="1"/>
    <col min="8" max="8" width="3.7109375" style="1" customWidth="1"/>
    <col min="9" max="9" width="11.28515625" customWidth="1"/>
    <col min="10" max="10" width="19.7109375" customWidth="1"/>
    <col min="11" max="11" width="22.140625" customWidth="1"/>
    <col min="12" max="12" width="3.7109375" style="1" customWidth="1"/>
    <col min="13" max="13" width="11.28515625" customWidth="1"/>
    <col min="14" max="14" width="19.5703125" customWidth="1"/>
    <col min="15" max="15" width="21.7109375" customWidth="1"/>
    <col min="16" max="16" width="13.28515625" style="6" customWidth="1"/>
  </cols>
  <sheetData>
    <row r="1" spans="1:16" s="1" customFormat="1" x14ac:dyDescent="0.2">
      <c r="B1" s="14"/>
      <c r="C1" s="14"/>
      <c r="D1" s="14"/>
      <c r="E1" s="14"/>
      <c r="F1" s="14"/>
    </row>
    <row r="2" spans="1:16" s="1" customFormat="1" x14ac:dyDescent="0.2">
      <c r="B2" s="14"/>
      <c r="C2" s="14"/>
      <c r="D2" s="14"/>
      <c r="E2" s="14"/>
      <c r="F2" s="14"/>
    </row>
    <row r="3" spans="1:16" s="1" customFormat="1" ht="26.25" x14ac:dyDescent="0.2">
      <c r="B3"/>
      <c r="C3" s="14"/>
      <c r="D3" s="14"/>
      <c r="E3" s="16"/>
      <c r="F3" s="16"/>
    </row>
    <row r="4" spans="1:16" s="1" customFormat="1" ht="15" customHeight="1" x14ac:dyDescent="0.2">
      <c r="B4" s="14"/>
      <c r="C4" s="14"/>
      <c r="D4" s="14"/>
      <c r="E4" s="16"/>
      <c r="F4" s="16"/>
    </row>
    <row r="5" spans="1:16" s="1" customFormat="1" ht="12.75" customHeight="1" x14ac:dyDescent="0.2">
      <c r="A5" s="328" t="s">
        <v>64</v>
      </c>
      <c r="B5" s="328"/>
      <c r="C5" s="328"/>
      <c r="D5" s="140"/>
      <c r="E5" s="328" t="s">
        <v>64</v>
      </c>
      <c r="F5" s="328"/>
      <c r="G5" s="328"/>
      <c r="H5" s="140"/>
      <c r="I5" s="328" t="s">
        <v>64</v>
      </c>
      <c r="J5" s="328"/>
      <c r="K5" s="328"/>
      <c r="L5" s="140"/>
      <c r="M5" s="328" t="s">
        <v>64</v>
      </c>
      <c r="N5" s="328"/>
      <c r="O5" s="328"/>
    </row>
    <row r="6" spans="1:16" s="1" customFormat="1" ht="12.75" customHeight="1" x14ac:dyDescent="0.2">
      <c r="A6" s="395"/>
      <c r="B6" s="395"/>
      <c r="C6" s="395"/>
      <c r="D6" s="140"/>
      <c r="E6" s="328"/>
      <c r="F6" s="328"/>
      <c r="G6" s="328"/>
      <c r="H6" s="140"/>
      <c r="I6" s="395"/>
      <c r="J6" s="395"/>
      <c r="K6" s="395"/>
      <c r="L6" s="140"/>
      <c r="M6" s="395"/>
      <c r="N6" s="395"/>
      <c r="O6" s="395"/>
    </row>
    <row r="7" spans="1:16" s="17" customFormat="1" ht="22.5" customHeight="1" x14ac:dyDescent="0.2">
      <c r="A7" s="333" t="s">
        <v>341</v>
      </c>
      <c r="B7" s="333"/>
      <c r="C7" s="333"/>
      <c r="D7" s="146"/>
      <c r="E7" s="333" t="s">
        <v>342</v>
      </c>
      <c r="F7" s="333"/>
      <c r="G7" s="333"/>
      <c r="H7" s="146"/>
      <c r="I7" s="333" t="s">
        <v>343</v>
      </c>
      <c r="J7" s="333"/>
      <c r="K7" s="333"/>
      <c r="L7" s="146"/>
      <c r="M7" s="333" t="s">
        <v>344</v>
      </c>
      <c r="N7" s="333"/>
      <c r="O7" s="333"/>
      <c r="P7" s="197"/>
    </row>
    <row r="8" spans="1:16" s="17" customFormat="1" ht="15.75" customHeight="1" x14ac:dyDescent="0.2">
      <c r="A8" s="333" t="str">
        <f>Hoja2!A1</f>
        <v>2015 (I trimestre) - 2022 (II trimestre)pr</v>
      </c>
      <c r="B8" s="333"/>
      <c r="C8" s="333"/>
      <c r="D8" s="146"/>
      <c r="E8" s="333" t="str">
        <f>Hoja2!A2</f>
        <v>2016 (I trimestre) - 2022 (II trimestre)pr</v>
      </c>
      <c r="F8" s="333"/>
      <c r="G8" s="333"/>
      <c r="H8" s="146"/>
      <c r="I8" s="333" t="str">
        <f>Hoja2!A2</f>
        <v>2016 (I trimestre) - 2022 (II trimestre)pr</v>
      </c>
      <c r="J8" s="333"/>
      <c r="K8" s="333"/>
      <c r="L8" s="146"/>
      <c r="M8" s="333" t="str">
        <f>Hoja2!A3</f>
        <v>2016 (IV trimestre) - 2022 (II trimestre)pr</v>
      </c>
      <c r="N8" s="333"/>
      <c r="O8" s="333"/>
      <c r="P8" s="197"/>
    </row>
    <row r="9" spans="1:16" s="1" customFormat="1" ht="15" x14ac:dyDescent="0.2">
      <c r="E9" s="394"/>
      <c r="F9" s="394"/>
      <c r="G9" s="394"/>
      <c r="H9" s="219"/>
      <c r="I9" s="394"/>
      <c r="J9" s="394"/>
      <c r="K9" s="394"/>
      <c r="L9" s="219"/>
      <c r="M9" s="394"/>
      <c r="N9" s="394"/>
      <c r="O9" s="394"/>
      <c r="P9" s="394"/>
    </row>
    <row r="10" spans="1:16" s="1" customFormat="1" ht="15" customHeight="1" x14ac:dyDescent="0.2">
      <c r="A10" s="358" t="s">
        <v>353</v>
      </c>
      <c r="B10" s="358"/>
      <c r="C10" s="358"/>
      <c r="D10" s="58"/>
      <c r="G10" s="112" t="s">
        <v>66</v>
      </c>
      <c r="K10" s="112" t="s">
        <v>66</v>
      </c>
      <c r="O10" s="112" t="s">
        <v>66</v>
      </c>
    </row>
    <row r="11" spans="1:16" ht="39" customHeight="1" x14ac:dyDescent="0.2">
      <c r="A11" s="137" t="s">
        <v>29</v>
      </c>
      <c r="B11" s="214" t="s">
        <v>30</v>
      </c>
      <c r="C11" s="212" t="s">
        <v>67</v>
      </c>
      <c r="D11" s="59"/>
      <c r="E11" s="137" t="s">
        <v>29</v>
      </c>
      <c r="F11" s="214" t="s">
        <v>30</v>
      </c>
      <c r="G11" s="212" t="s">
        <v>67</v>
      </c>
      <c r="H11" s="59"/>
      <c r="I11" s="137" t="s">
        <v>29</v>
      </c>
      <c r="J11" s="214" t="s">
        <v>30</v>
      </c>
      <c r="K11" s="212" t="s">
        <v>67</v>
      </c>
      <c r="L11" s="59"/>
      <c r="M11" s="137" t="s">
        <v>29</v>
      </c>
      <c r="N11" s="214" t="s">
        <v>30</v>
      </c>
      <c r="O11" s="212" t="s">
        <v>67</v>
      </c>
      <c r="P11" s="9"/>
    </row>
    <row r="12" spans="1:16" s="13" customFormat="1" ht="12.75" customHeight="1" x14ac:dyDescent="0.2">
      <c r="A12" s="329">
        <v>2015</v>
      </c>
      <c r="B12" s="77" t="s">
        <v>39</v>
      </c>
      <c r="C12" s="78">
        <v>308425.70265057939</v>
      </c>
      <c r="D12" s="40"/>
      <c r="E12" s="329">
        <v>2015</v>
      </c>
      <c r="F12" s="77" t="s">
        <v>39</v>
      </c>
      <c r="G12" s="89" t="s">
        <v>176</v>
      </c>
      <c r="H12" s="41"/>
      <c r="I12" s="329">
        <v>2015</v>
      </c>
      <c r="J12" s="77" t="s">
        <v>39</v>
      </c>
      <c r="K12" s="89" t="s">
        <v>176</v>
      </c>
      <c r="L12" s="41"/>
      <c r="M12" s="329">
        <v>2015</v>
      </c>
      <c r="N12" s="77" t="s">
        <v>39</v>
      </c>
      <c r="O12" s="89" t="s">
        <v>176</v>
      </c>
      <c r="P12" s="12"/>
    </row>
    <row r="13" spans="1:16" s="13" customFormat="1" ht="12.75" customHeight="1" x14ac:dyDescent="0.2">
      <c r="A13" s="335"/>
      <c r="B13" s="79" t="s">
        <v>40</v>
      </c>
      <c r="C13" s="81">
        <v>333960.83589969209</v>
      </c>
      <c r="D13" s="40"/>
      <c r="E13" s="335"/>
      <c r="F13" s="79" t="s">
        <v>40</v>
      </c>
      <c r="G13" s="91" t="s">
        <v>176</v>
      </c>
      <c r="H13" s="41"/>
      <c r="I13" s="335"/>
      <c r="J13" s="79" t="s">
        <v>40</v>
      </c>
      <c r="K13" s="91" t="s">
        <v>176</v>
      </c>
      <c r="L13" s="41"/>
      <c r="M13" s="335"/>
      <c r="N13" s="79" t="s">
        <v>40</v>
      </c>
      <c r="O13" s="91" t="s">
        <v>176</v>
      </c>
      <c r="P13" s="12"/>
    </row>
    <row r="14" spans="1:16" s="13" customFormat="1" ht="12.75" customHeight="1" x14ac:dyDescent="0.2">
      <c r="A14" s="335"/>
      <c r="B14" s="82" t="s">
        <v>41</v>
      </c>
      <c r="C14" s="84">
        <v>382313.37468022708</v>
      </c>
      <c r="D14" s="40"/>
      <c r="E14" s="335"/>
      <c r="F14" s="82" t="s">
        <v>41</v>
      </c>
      <c r="G14" s="93" t="s">
        <v>176</v>
      </c>
      <c r="H14" s="41"/>
      <c r="I14" s="335"/>
      <c r="J14" s="82" t="s">
        <v>41</v>
      </c>
      <c r="K14" s="93" t="s">
        <v>176</v>
      </c>
      <c r="L14" s="41"/>
      <c r="M14" s="335"/>
      <c r="N14" s="82" t="s">
        <v>41</v>
      </c>
      <c r="O14" s="93" t="s">
        <v>176</v>
      </c>
      <c r="P14" s="12"/>
    </row>
    <row r="15" spans="1:16" s="13" customFormat="1" ht="12.75" customHeight="1" x14ac:dyDescent="0.2">
      <c r="A15" s="330"/>
      <c r="B15" s="85" t="s">
        <v>42</v>
      </c>
      <c r="C15" s="87">
        <v>413546.28878970857</v>
      </c>
      <c r="D15" s="40"/>
      <c r="E15" s="330"/>
      <c r="F15" s="85" t="s">
        <v>42</v>
      </c>
      <c r="G15" s="95" t="s">
        <v>176</v>
      </c>
      <c r="H15" s="41"/>
      <c r="I15" s="330"/>
      <c r="J15" s="85" t="s">
        <v>42</v>
      </c>
      <c r="K15" s="95" t="s">
        <v>176</v>
      </c>
      <c r="L15" s="41"/>
      <c r="M15" s="330"/>
      <c r="N15" s="85" t="s">
        <v>42</v>
      </c>
      <c r="O15" s="95" t="s">
        <v>176</v>
      </c>
      <c r="P15" s="54"/>
    </row>
    <row r="16" spans="1:16" s="13" customFormat="1" ht="12.75" customHeight="1" x14ac:dyDescent="0.2">
      <c r="A16" s="329">
        <v>2016</v>
      </c>
      <c r="B16" s="77" t="s">
        <v>39</v>
      </c>
      <c r="C16" s="78">
        <v>366124.11453063943</v>
      </c>
      <c r="D16" s="40"/>
      <c r="E16" s="329">
        <v>2016</v>
      </c>
      <c r="F16" s="77" t="s">
        <v>39</v>
      </c>
      <c r="G16" s="89">
        <v>18.707394158205926</v>
      </c>
      <c r="H16" s="41"/>
      <c r="I16" s="329">
        <v>2016</v>
      </c>
      <c r="J16" s="77" t="s">
        <v>39</v>
      </c>
      <c r="K16" s="89">
        <v>18.707394158205926</v>
      </c>
      <c r="L16" s="41"/>
      <c r="M16" s="329">
        <v>2016</v>
      </c>
      <c r="N16" s="77" t="s">
        <v>39</v>
      </c>
      <c r="O16" s="89" t="s">
        <v>176</v>
      </c>
      <c r="P16" s="12"/>
    </row>
    <row r="17" spans="1:16" s="13" customFormat="1" ht="12.75" customHeight="1" x14ac:dyDescent="0.2">
      <c r="A17" s="335"/>
      <c r="B17" s="79" t="s">
        <v>40</v>
      </c>
      <c r="C17" s="81">
        <v>390880.56627983495</v>
      </c>
      <c r="D17" s="40"/>
      <c r="E17" s="335"/>
      <c r="F17" s="79" t="s">
        <v>40</v>
      </c>
      <c r="G17" s="91">
        <v>17.04383396538125</v>
      </c>
      <c r="H17" s="41"/>
      <c r="I17" s="335"/>
      <c r="J17" s="79" t="s">
        <v>40</v>
      </c>
      <c r="K17" s="91">
        <v>17.842550455504778</v>
      </c>
      <c r="L17" s="41"/>
      <c r="M17" s="335"/>
      <c r="N17" s="79" t="s">
        <v>40</v>
      </c>
      <c r="O17" s="91" t="s">
        <v>176</v>
      </c>
      <c r="P17" s="12"/>
    </row>
    <row r="18" spans="1:16" s="13" customFormat="1" ht="12.75" customHeight="1" x14ac:dyDescent="0.2">
      <c r="A18" s="335"/>
      <c r="B18" s="82" t="s">
        <v>41</v>
      </c>
      <c r="C18" s="84">
        <v>368232.17070842657</v>
      </c>
      <c r="D18" s="40"/>
      <c r="E18" s="335"/>
      <c r="F18" s="82" t="s">
        <v>41</v>
      </c>
      <c r="G18" s="93">
        <v>-3.6831575624520774</v>
      </c>
      <c r="H18" s="41"/>
      <c r="I18" s="335"/>
      <c r="J18" s="82" t="s">
        <v>41</v>
      </c>
      <c r="K18" s="93">
        <v>9.8113542306690107</v>
      </c>
      <c r="L18" s="41"/>
      <c r="M18" s="335"/>
      <c r="N18" s="82" t="s">
        <v>41</v>
      </c>
      <c r="O18" s="93" t="s">
        <v>176</v>
      </c>
      <c r="P18" s="12"/>
    </row>
    <row r="19" spans="1:16" s="13" customFormat="1" ht="12.75" customHeight="1" x14ac:dyDescent="0.2">
      <c r="A19" s="330"/>
      <c r="B19" s="85" t="s">
        <v>42</v>
      </c>
      <c r="C19" s="87">
        <v>466468.77786242438</v>
      </c>
      <c r="D19" s="40"/>
      <c r="E19" s="330"/>
      <c r="F19" s="85" t="s">
        <v>42</v>
      </c>
      <c r="G19" s="95">
        <v>12.797234676582313</v>
      </c>
      <c r="H19" s="41"/>
      <c r="I19" s="330"/>
      <c r="J19" s="85" t="s">
        <v>42</v>
      </c>
      <c r="K19" s="95">
        <v>10.669899711576768</v>
      </c>
      <c r="L19" s="41"/>
      <c r="M19" s="330"/>
      <c r="N19" s="85" t="s">
        <v>42</v>
      </c>
      <c r="O19" s="95">
        <v>10.669899711576768</v>
      </c>
      <c r="P19" s="54"/>
    </row>
    <row r="20" spans="1:16" s="13" customFormat="1" ht="12.75" customHeight="1" x14ac:dyDescent="0.2">
      <c r="A20" s="329">
        <v>2017</v>
      </c>
      <c r="B20" s="77" t="s">
        <v>39</v>
      </c>
      <c r="C20" s="78">
        <v>376747.5531619293</v>
      </c>
      <c r="D20" s="40"/>
      <c r="E20" s="329">
        <v>2017</v>
      </c>
      <c r="F20" s="77" t="s">
        <v>39</v>
      </c>
      <c r="G20" s="89">
        <v>2.9015948990163576</v>
      </c>
      <c r="H20" s="41"/>
      <c r="I20" s="329">
        <v>2017</v>
      </c>
      <c r="J20" s="77" t="s">
        <v>39</v>
      </c>
      <c r="K20" s="89">
        <v>2.9015948990163576</v>
      </c>
      <c r="L20" s="41"/>
      <c r="M20" s="329">
        <v>2017</v>
      </c>
      <c r="N20" s="77" t="s">
        <v>39</v>
      </c>
      <c r="O20" s="89">
        <v>7.1115235901000107</v>
      </c>
      <c r="P20" s="12"/>
    </row>
    <row r="21" spans="1:16" s="13" customFormat="1" ht="12.75" customHeight="1" x14ac:dyDescent="0.2">
      <c r="A21" s="335"/>
      <c r="B21" s="79" t="s">
        <v>40</v>
      </c>
      <c r="C21" s="81">
        <v>337688.95669092744</v>
      </c>
      <c r="D21" s="40"/>
      <c r="E21" s="335"/>
      <c r="F21" s="79" t="s">
        <v>40</v>
      </c>
      <c r="G21" s="91">
        <v>-13.608148927728259</v>
      </c>
      <c r="H21" s="41"/>
      <c r="I21" s="335"/>
      <c r="J21" s="79" t="s">
        <v>40</v>
      </c>
      <c r="K21" s="91">
        <v>-5.6232374827646652</v>
      </c>
      <c r="L21" s="41"/>
      <c r="M21" s="335"/>
      <c r="N21" s="79" t="s">
        <v>40</v>
      </c>
      <c r="O21" s="91">
        <v>-0.24000073608678729</v>
      </c>
      <c r="P21" s="12"/>
    </row>
    <row r="22" spans="1:16" s="13" customFormat="1" ht="12.75" customHeight="1" x14ac:dyDescent="0.2">
      <c r="A22" s="335"/>
      <c r="B22" s="82" t="s">
        <v>41</v>
      </c>
      <c r="C22" s="84">
        <v>351940.23847450066</v>
      </c>
      <c r="D22" s="40"/>
      <c r="E22" s="335"/>
      <c r="F22" s="82" t="s">
        <v>41</v>
      </c>
      <c r="G22" s="93">
        <v>-4.4243641729028056</v>
      </c>
      <c r="H22" s="41"/>
      <c r="I22" s="335"/>
      <c r="J22" s="82" t="s">
        <v>41</v>
      </c>
      <c r="K22" s="93">
        <v>-5.2309078850458102</v>
      </c>
      <c r="L22" s="41"/>
      <c r="M22" s="335"/>
      <c r="N22" s="82" t="s">
        <v>41</v>
      </c>
      <c r="O22" s="93">
        <v>-0.38586425619642206</v>
      </c>
      <c r="P22" s="12"/>
    </row>
    <row r="23" spans="1:16" s="38" customFormat="1" ht="12.75" customHeight="1" x14ac:dyDescent="0.2">
      <c r="A23" s="330"/>
      <c r="B23" s="85" t="s">
        <v>42</v>
      </c>
      <c r="C23" s="87">
        <v>463176.87285017723</v>
      </c>
      <c r="D23" s="40"/>
      <c r="E23" s="330"/>
      <c r="F23" s="85" t="s">
        <v>42</v>
      </c>
      <c r="G23" s="95">
        <v>-0.70570747035464398</v>
      </c>
      <c r="H23" s="41"/>
      <c r="I23" s="330"/>
      <c r="J23" s="85" t="s">
        <v>42</v>
      </c>
      <c r="K23" s="95">
        <v>-3.9047426268102203</v>
      </c>
      <c r="L23" s="41"/>
      <c r="M23" s="330"/>
      <c r="N23" s="85" t="s">
        <v>42</v>
      </c>
      <c r="O23" s="95">
        <v>-3.9047426268102203</v>
      </c>
      <c r="P23" s="55"/>
    </row>
    <row r="24" spans="1:16" s="38" customFormat="1" ht="12.75" customHeight="1" x14ac:dyDescent="0.2">
      <c r="A24" s="329">
        <v>2018</v>
      </c>
      <c r="B24" s="77" t="s">
        <v>39</v>
      </c>
      <c r="C24" s="78">
        <v>310875.56212368456</v>
      </c>
      <c r="D24" s="40"/>
      <c r="E24" s="329">
        <v>2018</v>
      </c>
      <c r="F24" s="77" t="s">
        <v>39</v>
      </c>
      <c r="G24" s="89">
        <v>-17.484384566110876</v>
      </c>
      <c r="H24" s="41"/>
      <c r="I24" s="329">
        <v>2018</v>
      </c>
      <c r="J24" s="77" t="s">
        <v>39</v>
      </c>
      <c r="K24" s="89">
        <v>-17.484384566110876</v>
      </c>
      <c r="L24" s="41"/>
      <c r="M24" s="329">
        <v>2018</v>
      </c>
      <c r="N24" s="77" t="s">
        <v>39</v>
      </c>
      <c r="O24" s="89">
        <v>-8.6528691665870525</v>
      </c>
      <c r="P24" s="55"/>
    </row>
    <row r="25" spans="1:16" s="47" customFormat="1" ht="12.75" customHeight="1" x14ac:dyDescent="0.2">
      <c r="A25" s="335"/>
      <c r="B25" s="79" t="s">
        <v>40</v>
      </c>
      <c r="C25" s="81">
        <v>371923.850373786</v>
      </c>
      <c r="D25" s="40"/>
      <c r="E25" s="335"/>
      <c r="F25" s="79" t="s">
        <v>40</v>
      </c>
      <c r="G25" s="91">
        <v>10.137996225382139</v>
      </c>
      <c r="H25" s="41"/>
      <c r="I25" s="335"/>
      <c r="J25" s="79" t="s">
        <v>40</v>
      </c>
      <c r="K25" s="91">
        <v>-4.42825876324574</v>
      </c>
      <c r="L25" s="41"/>
      <c r="M25" s="335"/>
      <c r="N25" s="79" t="s">
        <v>40</v>
      </c>
      <c r="O25" s="91">
        <v>-3.3064163753214193</v>
      </c>
      <c r="P25" s="60"/>
    </row>
    <row r="26" spans="1:16" s="101" customFormat="1" ht="12.75" customHeight="1" x14ac:dyDescent="0.2">
      <c r="A26" s="335"/>
      <c r="B26" s="82" t="s">
        <v>41</v>
      </c>
      <c r="C26" s="84">
        <v>419781.46345818508</v>
      </c>
      <c r="D26" s="40"/>
      <c r="E26" s="335"/>
      <c r="F26" s="82" t="s">
        <v>41</v>
      </c>
      <c r="G26" s="93">
        <v>19.276347961160955</v>
      </c>
      <c r="H26" s="41"/>
      <c r="I26" s="335"/>
      <c r="J26" s="82" t="s">
        <v>41</v>
      </c>
      <c r="K26" s="93">
        <v>3.395059737103745</v>
      </c>
      <c r="L26" s="41"/>
      <c r="M26" s="335"/>
      <c r="N26" s="82" t="s">
        <v>41</v>
      </c>
      <c r="O26" s="93">
        <v>2.1471323792072949</v>
      </c>
      <c r="P26" s="141"/>
    </row>
    <row r="27" spans="1:16" s="53" customFormat="1" ht="12.75" customHeight="1" x14ac:dyDescent="0.2">
      <c r="A27" s="330"/>
      <c r="B27" s="85" t="s">
        <v>42</v>
      </c>
      <c r="C27" s="87">
        <v>466728.28298732062</v>
      </c>
      <c r="D27" s="40"/>
      <c r="E27" s="330"/>
      <c r="F27" s="85" t="s">
        <v>42</v>
      </c>
      <c r="G27" s="95">
        <v>0.76675031619986012</v>
      </c>
      <c r="H27" s="41"/>
      <c r="I27" s="330"/>
      <c r="J27" s="85" t="s">
        <v>42</v>
      </c>
      <c r="K27" s="95">
        <v>2.5991594681614272</v>
      </c>
      <c r="L27" s="41"/>
      <c r="M27" s="330"/>
      <c r="N27" s="85" t="s">
        <v>42</v>
      </c>
      <c r="O27" s="95">
        <v>2.5991594681614272</v>
      </c>
      <c r="P27" s="10"/>
    </row>
    <row r="28" spans="1:16" s="53" customFormat="1" ht="12.75" customHeight="1" x14ac:dyDescent="0.2">
      <c r="A28" s="329">
        <v>2019</v>
      </c>
      <c r="B28" s="77" t="s">
        <v>39</v>
      </c>
      <c r="C28" s="78">
        <v>325006.54583934584</v>
      </c>
      <c r="D28" s="40"/>
      <c r="E28" s="329">
        <v>2019</v>
      </c>
      <c r="F28" s="77" t="s">
        <v>39</v>
      </c>
      <c r="G28" s="89">
        <v>4.5455434383868232</v>
      </c>
      <c r="H28" s="41"/>
      <c r="I28" s="329">
        <v>2019</v>
      </c>
      <c r="J28" s="77" t="s">
        <v>39</v>
      </c>
      <c r="K28" s="89">
        <v>4.5455434383868232</v>
      </c>
      <c r="L28" s="41"/>
      <c r="M28" s="329">
        <v>2019</v>
      </c>
      <c r="N28" s="77" t="s">
        <v>39</v>
      </c>
      <c r="O28" s="89">
        <v>8.1820055709759032</v>
      </c>
      <c r="P28" s="10"/>
    </row>
    <row r="29" spans="1:16" s="30" customFormat="1" ht="12.75" customHeight="1" x14ac:dyDescent="0.2">
      <c r="A29" s="335"/>
      <c r="B29" s="79" t="s">
        <v>40</v>
      </c>
      <c r="C29" s="81">
        <v>335278.69120537175</v>
      </c>
      <c r="D29" s="40"/>
      <c r="E29" s="335"/>
      <c r="F29" s="79" t="s">
        <v>40</v>
      </c>
      <c r="G29" s="91">
        <v>-9.8528661530003063</v>
      </c>
      <c r="H29" s="41"/>
      <c r="I29" s="335"/>
      <c r="J29" s="79" t="s">
        <v>40</v>
      </c>
      <c r="K29" s="91">
        <v>-3.2973337470228681</v>
      </c>
      <c r="L29" s="41"/>
      <c r="M29" s="335"/>
      <c r="N29" s="79" t="s">
        <v>40</v>
      </c>
      <c r="O29" s="91">
        <v>3.2630963669026292</v>
      </c>
      <c r="P29" s="155"/>
    </row>
    <row r="30" spans="1:16" s="30" customFormat="1" ht="12.75" customHeight="1" x14ac:dyDescent="0.2">
      <c r="A30" s="335"/>
      <c r="B30" s="82" t="s">
        <v>41</v>
      </c>
      <c r="C30" s="84">
        <v>382307.82199322991</v>
      </c>
      <c r="D30" s="40"/>
      <c r="E30" s="335"/>
      <c r="F30" s="82" t="s">
        <v>41</v>
      </c>
      <c r="G30" s="93">
        <v>-8.9269404980975242</v>
      </c>
      <c r="H30" s="41"/>
      <c r="I30" s="335"/>
      <c r="J30" s="82" t="s">
        <v>41</v>
      </c>
      <c r="K30" s="93">
        <v>-5.4406727185172699</v>
      </c>
      <c r="L30" s="41"/>
      <c r="M30" s="335"/>
      <c r="N30" s="82" t="s">
        <v>41</v>
      </c>
      <c r="O30" s="93">
        <v>-3.6044149756632171</v>
      </c>
      <c r="P30" s="155"/>
    </row>
    <row r="31" spans="1:16" s="30" customFormat="1" ht="12.75" customHeight="1" x14ac:dyDescent="0.2">
      <c r="A31" s="330"/>
      <c r="B31" s="85" t="s">
        <v>42</v>
      </c>
      <c r="C31" s="87">
        <v>336202.84337153542</v>
      </c>
      <c r="D31" s="40"/>
      <c r="E31" s="330"/>
      <c r="F31" s="85" t="s">
        <v>42</v>
      </c>
      <c r="G31" s="95">
        <v>-27.966044564591151</v>
      </c>
      <c r="H31" s="41"/>
      <c r="I31" s="330"/>
      <c r="J31" s="85" t="s">
        <v>42</v>
      </c>
      <c r="K31" s="95">
        <v>-12.139944219902176</v>
      </c>
      <c r="L31" s="41"/>
      <c r="M31" s="330"/>
      <c r="N31" s="85" t="s">
        <v>42</v>
      </c>
      <c r="O31" s="95">
        <v>-12.139944219902176</v>
      </c>
      <c r="P31" s="155"/>
    </row>
    <row r="32" spans="1:16" ht="12.75" customHeight="1" x14ac:dyDescent="0.2">
      <c r="A32" s="329">
        <v>2020</v>
      </c>
      <c r="B32" s="77" t="s">
        <v>39</v>
      </c>
      <c r="C32" s="78">
        <v>281189.62559121737</v>
      </c>
      <c r="D32" s="40"/>
      <c r="E32" s="329">
        <v>2020</v>
      </c>
      <c r="F32" s="77" t="s">
        <v>39</v>
      </c>
      <c r="G32" s="89">
        <v>-13.481857768424032</v>
      </c>
      <c r="H32" s="41"/>
      <c r="I32" s="329">
        <v>2020</v>
      </c>
      <c r="J32" s="77" t="s">
        <v>39</v>
      </c>
      <c r="K32" s="89">
        <v>-13.481857768424032</v>
      </c>
      <c r="L32" s="41"/>
      <c r="M32" s="329">
        <v>2020</v>
      </c>
      <c r="N32" s="77" t="s">
        <v>39</v>
      </c>
      <c r="O32" s="89">
        <v>-15.691225314024827</v>
      </c>
    </row>
    <row r="33" spans="1:16" ht="12.75" customHeight="1" x14ac:dyDescent="0.2">
      <c r="A33" s="335"/>
      <c r="B33" s="79" t="s">
        <v>40</v>
      </c>
      <c r="C33" s="81">
        <v>168946.67236488726</v>
      </c>
      <c r="D33" s="40"/>
      <c r="E33" s="335"/>
      <c r="F33" s="79" t="s">
        <v>40</v>
      </c>
      <c r="G33" s="91">
        <v>-49.610077587244994</v>
      </c>
      <c r="H33" s="41"/>
      <c r="I33" s="335"/>
      <c r="J33" s="79" t="s">
        <v>40</v>
      </c>
      <c r="K33" s="91">
        <v>-31.826993441378537</v>
      </c>
      <c r="L33" s="41"/>
      <c r="M33" s="335"/>
      <c r="N33" s="79" t="s">
        <v>40</v>
      </c>
      <c r="O33" s="91">
        <v>-24.447197217829832</v>
      </c>
    </row>
    <row r="34" spans="1:16" ht="12.75" customHeight="1" x14ac:dyDescent="0.2">
      <c r="A34" s="335"/>
      <c r="B34" s="82" t="s">
        <v>41</v>
      </c>
      <c r="C34" s="84">
        <v>302421.98791540787</v>
      </c>
      <c r="D34" s="40"/>
      <c r="E34" s="335"/>
      <c r="F34" s="82" t="s">
        <v>41</v>
      </c>
      <c r="G34" s="93">
        <v>-20.895683918085439</v>
      </c>
      <c r="H34" s="41"/>
      <c r="I34" s="335"/>
      <c r="J34" s="82" t="s">
        <v>41</v>
      </c>
      <c r="K34" s="93">
        <v>-27.818598124378902</v>
      </c>
      <c r="L34" s="41"/>
      <c r="M34" s="335"/>
      <c r="N34" s="82" t="s">
        <v>41</v>
      </c>
      <c r="O34" s="93">
        <v>-27.864193069574938</v>
      </c>
    </row>
    <row r="35" spans="1:16" ht="12.75" customHeight="1" x14ac:dyDescent="0.2">
      <c r="A35" s="330"/>
      <c r="B35" s="85" t="s">
        <v>42</v>
      </c>
      <c r="C35" s="87">
        <v>451804.19836928212</v>
      </c>
      <c r="D35" s="40"/>
      <c r="E35" s="330"/>
      <c r="F35" s="85" t="s">
        <v>42</v>
      </c>
      <c r="G35" s="95">
        <v>34.384407293663614</v>
      </c>
      <c r="H35" s="41"/>
      <c r="I35" s="330"/>
      <c r="J35" s="85" t="s">
        <v>42</v>
      </c>
      <c r="K35" s="95">
        <v>-12.65114132293702</v>
      </c>
      <c r="L35" s="41"/>
      <c r="M35" s="330"/>
      <c r="N35" s="85" t="s">
        <v>42</v>
      </c>
      <c r="O35" s="95">
        <v>-12.65114132293702</v>
      </c>
    </row>
    <row r="36" spans="1:16" ht="12.75" customHeight="1" x14ac:dyDescent="0.2">
      <c r="A36" s="329">
        <v>2021</v>
      </c>
      <c r="B36" s="154" t="s">
        <v>39</v>
      </c>
      <c r="C36" s="78">
        <v>315772.61945954227</v>
      </c>
      <c r="E36" s="329">
        <v>2021</v>
      </c>
      <c r="F36" s="154" t="s">
        <v>39</v>
      </c>
      <c r="G36" s="267">
        <v>12.298815717547251</v>
      </c>
      <c r="I36" s="329">
        <v>2021</v>
      </c>
      <c r="J36" s="154" t="s">
        <v>39</v>
      </c>
      <c r="K36" s="267">
        <v>12.298815717547251</v>
      </c>
      <c r="M36" s="329">
        <v>2021</v>
      </c>
      <c r="N36" s="154" t="s">
        <v>39</v>
      </c>
      <c r="O36" s="267">
        <v>-7.1936341572026219</v>
      </c>
    </row>
    <row r="37" spans="1:16" s="17" customFormat="1" ht="12.75" customHeight="1" x14ac:dyDescent="0.2">
      <c r="A37" s="335"/>
      <c r="B37" s="149" t="s">
        <v>40</v>
      </c>
      <c r="C37" s="81">
        <v>333960.71617753222</v>
      </c>
      <c r="D37" s="23"/>
      <c r="E37" s="335"/>
      <c r="F37" s="149" t="s">
        <v>40</v>
      </c>
      <c r="G37" s="91">
        <v>97.672266344643546</v>
      </c>
      <c r="H37" s="23"/>
      <c r="I37" s="335"/>
      <c r="J37" s="149" t="s">
        <v>40</v>
      </c>
      <c r="K37" s="91">
        <v>44.341466926187259</v>
      </c>
      <c r="L37" s="23"/>
      <c r="M37" s="335"/>
      <c r="N37" s="149" t="s">
        <v>40</v>
      </c>
      <c r="O37" s="91">
        <v>20.135469991058862</v>
      </c>
      <c r="P37" s="18"/>
    </row>
    <row r="38" spans="1:16" s="17" customFormat="1" ht="12.75" customHeight="1" x14ac:dyDescent="0.2">
      <c r="A38" s="335"/>
      <c r="B38" s="150" t="s">
        <v>41</v>
      </c>
      <c r="C38" s="84">
        <v>441349.90390184883</v>
      </c>
      <c r="D38" s="23"/>
      <c r="E38" s="335"/>
      <c r="F38" s="150" t="s">
        <v>41</v>
      </c>
      <c r="G38" s="93">
        <v>45.938430913727487</v>
      </c>
      <c r="H38" s="23"/>
      <c r="I38" s="335"/>
      <c r="J38" s="150" t="s">
        <v>41</v>
      </c>
      <c r="K38" s="93">
        <v>44.983220572128381</v>
      </c>
      <c r="L38" s="23"/>
      <c r="M38" s="335"/>
      <c r="N38" s="150" t="s">
        <v>41</v>
      </c>
      <c r="O38" s="93">
        <v>41.710371216217588</v>
      </c>
      <c r="P38" s="18"/>
    </row>
    <row r="39" spans="1:16" s="23" customFormat="1" ht="12.75" customHeight="1" x14ac:dyDescent="0.2">
      <c r="A39" s="330"/>
      <c r="B39" s="296" t="s">
        <v>42</v>
      </c>
      <c r="C39" s="152">
        <v>476233.29973403935</v>
      </c>
      <c r="E39" s="330"/>
      <c r="F39" s="296" t="s">
        <v>42</v>
      </c>
      <c r="G39" s="283">
        <v>5.4070107035149917</v>
      </c>
      <c r="I39" s="330"/>
      <c r="J39" s="296" t="s">
        <v>42</v>
      </c>
      <c r="K39" s="283">
        <v>30.136612505077064</v>
      </c>
      <c r="M39" s="330"/>
      <c r="N39" s="296" t="s">
        <v>42</v>
      </c>
      <c r="O39" s="283">
        <v>30.136612505077043</v>
      </c>
    </row>
    <row r="40" spans="1:16" s="23" customFormat="1" ht="12.75" customHeight="1" x14ac:dyDescent="0.2">
      <c r="A40" s="329">
        <v>2022</v>
      </c>
      <c r="B40" s="310" t="s">
        <v>39</v>
      </c>
      <c r="C40" s="78">
        <v>214127.01646966927</v>
      </c>
      <c r="E40" s="329">
        <v>2022</v>
      </c>
      <c r="F40" s="310" t="s">
        <v>39</v>
      </c>
      <c r="G40" s="89">
        <v>-32.18949228842051</v>
      </c>
      <c r="I40" s="329">
        <v>2022</v>
      </c>
      <c r="J40" s="310" t="s">
        <v>39</v>
      </c>
      <c r="K40" s="89">
        <v>-32.18949228842051</v>
      </c>
      <c r="M40" s="329">
        <v>2022</v>
      </c>
      <c r="N40" s="310" t="s">
        <v>39</v>
      </c>
      <c r="O40" s="89">
        <v>18.299873737785365</v>
      </c>
    </row>
    <row r="41" spans="1:16" s="23" customFormat="1" ht="12.75" customHeight="1" x14ac:dyDescent="0.2">
      <c r="A41" s="330"/>
      <c r="B41" s="296" t="s">
        <v>40</v>
      </c>
      <c r="C41" s="152">
        <v>249534.80870408812</v>
      </c>
      <c r="E41" s="330"/>
      <c r="F41" s="296" t="s">
        <v>40</v>
      </c>
      <c r="G41" s="283">
        <v>-25.280191167323817</v>
      </c>
      <c r="I41" s="330"/>
      <c r="J41" s="296" t="s">
        <v>40</v>
      </c>
      <c r="K41" s="283">
        <v>-28.638135102129315</v>
      </c>
      <c r="M41" s="330"/>
      <c r="N41" s="296" t="s">
        <v>40</v>
      </c>
      <c r="O41" s="283">
        <v>-1.6178880343377999</v>
      </c>
    </row>
    <row r="42" spans="1:16" ht="12.75" customHeight="1" x14ac:dyDescent="0.2">
      <c r="C42" s="17"/>
    </row>
    <row r="43" spans="1:16" ht="12.75" customHeight="1" x14ac:dyDescent="0.2">
      <c r="A43" s="243" t="s">
        <v>249</v>
      </c>
      <c r="B43" s="139"/>
      <c r="C43" s="139"/>
      <c r="D43" s="139"/>
      <c r="E43" s="139"/>
      <c r="F43" s="139"/>
      <c r="G43" s="139"/>
    </row>
    <row r="44" spans="1:16" ht="12.75" customHeight="1" x14ac:dyDescent="0.2">
      <c r="A44" s="377" t="s">
        <v>246</v>
      </c>
      <c r="B44" s="377"/>
      <c r="C44" s="139"/>
      <c r="D44" s="139"/>
      <c r="E44" s="139"/>
      <c r="F44" s="142"/>
      <c r="G44" s="139"/>
    </row>
    <row r="45" spans="1:16" ht="12.75" customHeight="1" x14ac:dyDescent="0.2">
      <c r="A45" s="377" t="s">
        <v>247</v>
      </c>
      <c r="B45" s="377"/>
      <c r="C45" s="139"/>
      <c r="D45" s="139"/>
      <c r="E45" s="139"/>
      <c r="F45" s="142"/>
      <c r="G45" s="139"/>
    </row>
    <row r="46" spans="1:16" ht="12.75" customHeight="1" x14ac:dyDescent="0.2">
      <c r="A46" s="244" t="s">
        <v>248</v>
      </c>
      <c r="B46" s="142"/>
      <c r="C46" s="139"/>
      <c r="D46" s="139"/>
      <c r="E46" s="139"/>
      <c r="F46" s="142"/>
      <c r="G46" s="139"/>
    </row>
    <row r="47" spans="1:16" x14ac:dyDescent="0.2">
      <c r="A47" s="315" t="str">
        <f>'Contenido '!A130</f>
        <v>Actualizado el 18 de agosto de 2022</v>
      </c>
      <c r="B47" s="142"/>
      <c r="D47" s="139"/>
      <c r="E47" s="139"/>
      <c r="F47" s="142"/>
      <c r="G47" s="139"/>
    </row>
    <row r="48" spans="1:16" x14ac:dyDescent="0.2">
      <c r="A48" s="239"/>
      <c r="B48" s="142"/>
      <c r="C48" s="139"/>
      <c r="D48" s="23"/>
      <c r="E48" s="239"/>
      <c r="F48" s="142"/>
      <c r="G48" s="139"/>
    </row>
    <row r="49" spans="1:7" x14ac:dyDescent="0.2">
      <c r="A49" s="239"/>
      <c r="B49" s="142"/>
      <c r="C49" s="139"/>
      <c r="D49" s="23"/>
      <c r="E49" s="239"/>
      <c r="F49" s="142"/>
      <c r="G49" s="139"/>
    </row>
    <row r="50" spans="1:7" x14ac:dyDescent="0.2">
      <c r="A50" s="331"/>
      <c r="B50" s="139"/>
      <c r="C50" s="139"/>
      <c r="D50" s="23"/>
      <c r="E50" s="331"/>
      <c r="F50" s="139"/>
      <c r="G50" s="139"/>
    </row>
    <row r="51" spans="1:7" x14ac:dyDescent="0.2">
      <c r="A51" s="331"/>
      <c r="B51" s="142"/>
      <c r="C51" s="139"/>
      <c r="D51" s="23"/>
      <c r="E51" s="331"/>
      <c r="F51" s="142"/>
      <c r="G51" s="139"/>
    </row>
    <row r="52" spans="1:7" x14ac:dyDescent="0.2">
      <c r="A52" s="331"/>
      <c r="B52" s="142"/>
      <c r="C52" s="139"/>
      <c r="D52" s="23"/>
      <c r="E52" s="331"/>
      <c r="F52" s="142"/>
      <c r="G52" s="139"/>
    </row>
    <row r="53" spans="1:7" x14ac:dyDescent="0.2">
      <c r="A53" s="331"/>
      <c r="B53" s="142"/>
      <c r="C53" s="139"/>
      <c r="D53" s="23"/>
      <c r="E53" s="331"/>
      <c r="F53" s="142"/>
      <c r="G53" s="139"/>
    </row>
    <row r="54" spans="1:7" x14ac:dyDescent="0.2">
      <c r="A54" s="331"/>
      <c r="B54" s="139"/>
      <c r="C54" s="139"/>
      <c r="D54" s="23"/>
      <c r="E54" s="331"/>
      <c r="F54" s="139"/>
      <c r="G54" s="139"/>
    </row>
    <row r="55" spans="1:7" x14ac:dyDescent="0.2">
      <c r="A55" s="331"/>
      <c r="B55" s="142"/>
      <c r="C55" s="139"/>
      <c r="D55" s="23"/>
      <c r="E55" s="331"/>
      <c r="F55" s="142"/>
      <c r="G55" s="139"/>
    </row>
    <row r="56" spans="1:7" x14ac:dyDescent="0.2">
      <c r="A56" s="331"/>
      <c r="B56" s="142"/>
      <c r="C56" s="139"/>
      <c r="D56" s="23"/>
      <c r="E56" s="331"/>
      <c r="F56" s="142"/>
      <c r="G56" s="139"/>
    </row>
    <row r="57" spans="1:7" x14ac:dyDescent="0.2">
      <c r="A57" s="331"/>
      <c r="B57" s="142"/>
      <c r="C57" s="139"/>
      <c r="D57" s="23"/>
      <c r="E57" s="331"/>
      <c r="F57" s="142"/>
      <c r="G57" s="139"/>
    </row>
    <row r="58" spans="1:7" x14ac:dyDescent="0.2">
      <c r="A58" s="331"/>
      <c r="B58" s="139"/>
      <c r="C58" s="139"/>
      <c r="D58" s="23"/>
      <c r="E58" s="331"/>
      <c r="F58" s="139"/>
      <c r="G58" s="139"/>
    </row>
    <row r="59" spans="1:7" x14ac:dyDescent="0.2">
      <c r="A59" s="331"/>
      <c r="B59" s="142"/>
      <c r="C59" s="139"/>
      <c r="D59" s="23"/>
      <c r="E59" s="331"/>
      <c r="F59" s="142"/>
      <c r="G59" s="139"/>
    </row>
    <row r="60" spans="1:7" x14ac:dyDescent="0.2">
      <c r="A60" s="331"/>
      <c r="B60" s="142"/>
      <c r="C60" s="139"/>
      <c r="D60" s="23"/>
      <c r="E60" s="331"/>
      <c r="F60" s="142"/>
      <c r="G60" s="139"/>
    </row>
    <row r="61" spans="1:7" x14ac:dyDescent="0.2">
      <c r="A61" s="23"/>
      <c r="B61" s="142"/>
      <c r="C61" s="139"/>
      <c r="D61" s="23"/>
      <c r="E61" s="23"/>
      <c r="F61" s="142"/>
      <c r="G61" s="139"/>
    </row>
    <row r="62" spans="1:7" x14ac:dyDescent="0.2">
      <c r="A62" s="23"/>
      <c r="B62" s="139"/>
      <c r="C62" s="139"/>
      <c r="D62" s="23"/>
      <c r="E62" s="23"/>
      <c r="F62" s="139"/>
      <c r="G62" s="139"/>
    </row>
    <row r="63" spans="1:7" x14ac:dyDescent="0.2">
      <c r="A63" s="23"/>
      <c r="B63" s="142"/>
      <c r="C63" s="139"/>
      <c r="D63" s="23"/>
      <c r="E63" s="23"/>
      <c r="F63" s="142"/>
      <c r="G63" s="139"/>
    </row>
    <row r="64" spans="1:7" x14ac:dyDescent="0.2">
      <c r="A64" s="23"/>
      <c r="B64" s="142"/>
      <c r="C64" s="139"/>
      <c r="D64" s="23"/>
      <c r="E64" s="23"/>
      <c r="F64" s="142"/>
      <c r="G64" s="139"/>
    </row>
    <row r="65" spans="1:7" x14ac:dyDescent="0.2">
      <c r="A65" s="23"/>
      <c r="B65" s="142"/>
      <c r="C65" s="139"/>
      <c r="D65" s="23"/>
      <c r="E65" s="23"/>
      <c r="F65" s="142"/>
      <c r="G65" s="139"/>
    </row>
    <row r="66" spans="1:7" x14ac:dyDescent="0.2">
      <c r="A66" s="23"/>
      <c r="B66" s="139"/>
      <c r="C66" s="139"/>
      <c r="D66" s="23"/>
      <c r="E66" s="23"/>
      <c r="F66" s="139"/>
      <c r="G66" s="139"/>
    </row>
    <row r="67" spans="1:7" x14ac:dyDescent="0.2">
      <c r="A67" s="23"/>
      <c r="B67" s="23"/>
      <c r="C67" s="23"/>
      <c r="D67" s="23"/>
      <c r="E67" s="23"/>
      <c r="F67" s="23"/>
      <c r="G67" s="23"/>
    </row>
  </sheetData>
  <mergeCells count="56">
    <mergeCell ref="I36:I39"/>
    <mergeCell ref="M36:M39"/>
    <mergeCell ref="A45:B45"/>
    <mergeCell ref="A44:B44"/>
    <mergeCell ref="A8:C8"/>
    <mergeCell ref="E8:G8"/>
    <mergeCell ref="A10:C10"/>
    <mergeCell ref="A36:A39"/>
    <mergeCell ref="E36:E39"/>
    <mergeCell ref="I8:K8"/>
    <mergeCell ref="M8:O8"/>
    <mergeCell ref="E9:G9"/>
    <mergeCell ref="I9:K9"/>
    <mergeCell ref="M9:P9"/>
    <mergeCell ref="I12:I15"/>
    <mergeCell ref="M12:M15"/>
    <mergeCell ref="I5:K6"/>
    <mergeCell ref="M5:O6"/>
    <mergeCell ref="A7:C7"/>
    <mergeCell ref="E7:G7"/>
    <mergeCell ref="I7:K7"/>
    <mergeCell ref="M7:O7"/>
    <mergeCell ref="A5:C6"/>
    <mergeCell ref="E5:G6"/>
    <mergeCell ref="A16:A19"/>
    <mergeCell ref="E16:E19"/>
    <mergeCell ref="I16:I19"/>
    <mergeCell ref="M16:M19"/>
    <mergeCell ref="A12:A15"/>
    <mergeCell ref="E12:E15"/>
    <mergeCell ref="I20:I23"/>
    <mergeCell ref="M20:M23"/>
    <mergeCell ref="A24:A27"/>
    <mergeCell ref="E24:E27"/>
    <mergeCell ref="I24:I27"/>
    <mergeCell ref="M24:M27"/>
    <mergeCell ref="A20:A23"/>
    <mergeCell ref="E20:E23"/>
    <mergeCell ref="I28:I31"/>
    <mergeCell ref="M28:M31"/>
    <mergeCell ref="A32:A35"/>
    <mergeCell ref="E32:E35"/>
    <mergeCell ref="I32:I35"/>
    <mergeCell ref="M32:M35"/>
    <mergeCell ref="A28:A31"/>
    <mergeCell ref="E28:E31"/>
    <mergeCell ref="A40:A41"/>
    <mergeCell ref="E40:E41"/>
    <mergeCell ref="I40:I41"/>
    <mergeCell ref="M40:M41"/>
    <mergeCell ref="A58:A60"/>
    <mergeCell ref="E58:E60"/>
    <mergeCell ref="A50:A53"/>
    <mergeCell ref="E50:E53"/>
    <mergeCell ref="A54:A57"/>
    <mergeCell ref="E54:E57"/>
  </mergeCells>
  <pageMargins left="0.7" right="0.7" top="0.75" bottom="0.75" header="0.3" footer="0.3"/>
  <pageSetup orientation="portrait"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5" sqref="A5"/>
    </sheetView>
  </sheetViews>
  <sheetFormatPr baseColWidth="10" defaultRowHeight="12.75" x14ac:dyDescent="0.2"/>
  <sheetData>
    <row r="1" spans="1:1" ht="14.25" x14ac:dyDescent="0.2">
      <c r="A1" s="7" t="s">
        <v>357</v>
      </c>
    </row>
    <row r="2" spans="1:1" ht="14.25" x14ac:dyDescent="0.2">
      <c r="A2" s="7" t="s">
        <v>358</v>
      </c>
    </row>
    <row r="3" spans="1:1" ht="14.25" x14ac:dyDescent="0.2">
      <c r="A3" s="7" t="s">
        <v>359</v>
      </c>
    </row>
    <row r="4" spans="1:1" x14ac:dyDescent="0.2">
      <c r="A4" s="7" t="s">
        <v>360</v>
      </c>
    </row>
  </sheetData>
  <sheetProtection algorithmName="SHA-512" hashValue="ABlloz9MfGCHyp8YvhIu41KRCbUYA9sxluDuAV8wo+CR5FWvzl5/+Ptdm6zGthddASxGWDk3XRpyQh3OuLhJjQ==" saltValue="u/hewJQFs2YI+zBUwGC6t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I87"/>
  <sheetViews>
    <sheetView showGridLines="0" zoomScale="90" zoomScaleNormal="90" workbookViewId="0">
      <pane ySplit="11" topLeftCell="A74" activePane="bottomLeft" state="frozen"/>
      <selection activeCell="H129" sqref="H129"/>
      <selection pane="bottomLeft" activeCell="C3" sqref="C3"/>
    </sheetView>
  </sheetViews>
  <sheetFormatPr baseColWidth="10" defaultRowHeight="12.75" x14ac:dyDescent="0.2"/>
  <cols>
    <col min="1" max="1" width="9.7109375" customWidth="1"/>
    <col min="2" max="7" width="18.5703125" customWidth="1"/>
    <col min="8" max="8" width="16.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4" width="18.5703125" customWidth="1"/>
    <col min="35" max="35" width="18.42578125" customWidth="1"/>
  </cols>
  <sheetData>
    <row r="1" spans="1:35" x14ac:dyDescent="0.2">
      <c r="A1" s="1"/>
      <c r="B1" s="14"/>
      <c r="C1" s="14"/>
      <c r="D1" s="14"/>
      <c r="E1" s="14"/>
      <c r="F1" s="14"/>
      <c r="G1" s="14"/>
      <c r="H1" s="14"/>
      <c r="I1" s="18"/>
      <c r="J1" s="14"/>
      <c r="K1" s="14"/>
      <c r="L1" s="14"/>
      <c r="M1" s="14"/>
      <c r="N1" s="14"/>
      <c r="O1" s="1"/>
      <c r="P1" s="1"/>
      <c r="Q1" s="1"/>
    </row>
    <row r="2" spans="1:35" x14ac:dyDescent="0.2">
      <c r="A2" s="1"/>
      <c r="B2" s="14"/>
      <c r="C2" s="14"/>
      <c r="D2" s="14"/>
      <c r="E2" s="14"/>
      <c r="F2" s="14"/>
      <c r="G2" s="14"/>
      <c r="H2" s="14"/>
      <c r="I2" s="18"/>
      <c r="J2" s="14"/>
      <c r="K2" s="14"/>
      <c r="L2" s="14"/>
      <c r="M2" s="14"/>
      <c r="N2" s="14"/>
      <c r="O2" s="1"/>
      <c r="P2" s="1"/>
      <c r="Q2" s="1"/>
    </row>
    <row r="3" spans="1:35" ht="15" customHeight="1" x14ac:dyDescent="0.2">
      <c r="A3" s="1"/>
      <c r="B3" s="14"/>
      <c r="C3" s="14"/>
      <c r="D3" s="14"/>
      <c r="E3" s="14"/>
      <c r="F3" s="14"/>
      <c r="G3" s="14"/>
      <c r="H3" s="14"/>
      <c r="I3" s="19"/>
      <c r="J3" s="15"/>
      <c r="K3" s="16"/>
      <c r="L3" s="16"/>
      <c r="M3" s="16"/>
      <c r="N3" s="16"/>
      <c r="O3" s="1"/>
      <c r="P3" s="1"/>
      <c r="Q3" s="1"/>
    </row>
    <row r="4" spans="1:35" ht="14.25" customHeight="1" x14ac:dyDescent="0.2">
      <c r="A4" s="1"/>
      <c r="B4" s="14"/>
      <c r="C4" s="14"/>
      <c r="D4" s="14"/>
      <c r="E4" s="14"/>
      <c r="F4" s="14"/>
      <c r="G4" s="14"/>
      <c r="H4" s="14"/>
      <c r="I4" s="19"/>
      <c r="J4" s="15"/>
      <c r="K4" s="16"/>
      <c r="L4" s="16"/>
      <c r="M4" s="16"/>
      <c r="N4" s="16"/>
      <c r="O4" s="1"/>
      <c r="P4" s="1"/>
      <c r="Q4" s="1"/>
    </row>
    <row r="5" spans="1:35" ht="12.75" customHeight="1" x14ac:dyDescent="0.2">
      <c r="A5" s="328" t="s">
        <v>64</v>
      </c>
      <c r="B5" s="328"/>
      <c r="C5" s="328"/>
      <c r="D5" s="328"/>
      <c r="E5" s="328"/>
      <c r="F5" s="328"/>
      <c r="G5" s="328"/>
      <c r="H5" s="328"/>
      <c r="I5" s="22"/>
      <c r="J5" s="328" t="s">
        <v>64</v>
      </c>
      <c r="K5" s="328"/>
      <c r="L5" s="328"/>
      <c r="M5" s="328"/>
      <c r="N5" s="328"/>
      <c r="O5" s="328"/>
      <c r="P5" s="328"/>
      <c r="Q5" s="328"/>
      <c r="S5" s="328" t="s">
        <v>64</v>
      </c>
      <c r="T5" s="328"/>
      <c r="U5" s="328"/>
      <c r="V5" s="328"/>
      <c r="W5" s="328"/>
      <c r="X5" s="328"/>
      <c r="Y5" s="328"/>
      <c r="Z5" s="210"/>
      <c r="AB5" s="328" t="s">
        <v>64</v>
      </c>
      <c r="AC5" s="328"/>
      <c r="AD5" s="328"/>
      <c r="AE5" s="328"/>
      <c r="AF5" s="328"/>
      <c r="AG5" s="328"/>
      <c r="AH5" s="328"/>
      <c r="AI5" s="328"/>
    </row>
    <row r="6" spans="1:35" ht="12.75" customHeight="1" x14ac:dyDescent="0.2">
      <c r="A6" s="328"/>
      <c r="B6" s="328"/>
      <c r="C6" s="328"/>
      <c r="D6" s="328"/>
      <c r="E6" s="328"/>
      <c r="F6" s="328"/>
      <c r="G6" s="328"/>
      <c r="H6" s="328"/>
      <c r="I6" s="22"/>
      <c r="J6" s="328"/>
      <c r="K6" s="328"/>
      <c r="L6" s="328"/>
      <c r="M6" s="328"/>
      <c r="N6" s="328"/>
      <c r="O6" s="328"/>
      <c r="P6" s="328"/>
      <c r="Q6" s="328"/>
      <c r="S6" s="328"/>
      <c r="T6" s="328"/>
      <c r="U6" s="328"/>
      <c r="V6" s="328"/>
      <c r="W6" s="328"/>
      <c r="X6" s="328"/>
      <c r="Y6" s="328"/>
      <c r="Z6" s="210"/>
      <c r="AB6" s="328"/>
      <c r="AC6" s="328"/>
      <c r="AD6" s="328"/>
      <c r="AE6" s="328"/>
      <c r="AF6" s="328"/>
      <c r="AG6" s="328"/>
      <c r="AH6" s="328"/>
      <c r="AI6" s="328"/>
    </row>
    <row r="7" spans="1:35" s="17" customFormat="1" ht="14.25" customHeight="1" x14ac:dyDescent="0.2">
      <c r="A7" s="333" t="s">
        <v>181</v>
      </c>
      <c r="B7" s="333"/>
      <c r="C7" s="333"/>
      <c r="D7" s="333"/>
      <c r="E7" s="333"/>
      <c r="F7" s="333"/>
      <c r="G7" s="333"/>
      <c r="H7" s="333"/>
      <c r="I7" s="18"/>
      <c r="J7" s="333" t="s">
        <v>182</v>
      </c>
      <c r="K7" s="333"/>
      <c r="L7" s="333"/>
      <c r="M7" s="333"/>
      <c r="N7" s="333"/>
      <c r="O7" s="333"/>
      <c r="P7" s="333"/>
      <c r="Q7" s="333"/>
      <c r="R7" s="18"/>
      <c r="S7" s="333" t="s">
        <v>183</v>
      </c>
      <c r="T7" s="333"/>
      <c r="U7" s="333"/>
      <c r="V7" s="333"/>
      <c r="W7" s="333"/>
      <c r="X7" s="333"/>
      <c r="Y7" s="333"/>
      <c r="Z7" s="208"/>
      <c r="AA7" s="18"/>
      <c r="AB7" s="333" t="s">
        <v>184</v>
      </c>
      <c r="AC7" s="333"/>
      <c r="AD7" s="333"/>
      <c r="AE7" s="333"/>
      <c r="AF7" s="333"/>
      <c r="AG7" s="333"/>
      <c r="AH7" s="333"/>
      <c r="AI7" s="333"/>
    </row>
    <row r="8" spans="1:35" s="17" customFormat="1" ht="14.25" customHeight="1" x14ac:dyDescent="0.2">
      <c r="A8" s="333" t="str">
        <f>Hoja2!A1</f>
        <v>2015 (I trimestre) - 2022 (II trimestre)pr</v>
      </c>
      <c r="B8" s="333"/>
      <c r="C8" s="333"/>
      <c r="D8" s="333"/>
      <c r="E8" s="333"/>
      <c r="F8" s="333"/>
      <c r="G8" s="333"/>
      <c r="H8" s="333"/>
      <c r="I8" s="18"/>
      <c r="J8" s="333" t="str">
        <f>Hoja2!A2</f>
        <v>2016 (I trimestre) - 2022 (II trimestre)pr</v>
      </c>
      <c r="K8" s="333"/>
      <c r="L8" s="333"/>
      <c r="M8" s="333"/>
      <c r="N8" s="333"/>
      <c r="O8" s="333"/>
      <c r="P8" s="333"/>
      <c r="Q8" s="333"/>
      <c r="R8" s="18"/>
      <c r="S8" s="333" t="str">
        <f>Hoja2!A2</f>
        <v>2016 (I trimestre) - 2022 (II trimestre)pr</v>
      </c>
      <c r="T8" s="333"/>
      <c r="U8" s="333"/>
      <c r="V8" s="333"/>
      <c r="W8" s="333"/>
      <c r="X8" s="333"/>
      <c r="Y8" s="333"/>
      <c r="Z8" s="208"/>
      <c r="AA8" s="18"/>
      <c r="AB8" s="333" t="str">
        <f>Hoja2!A3</f>
        <v>2016 (IV trimestre) - 2022 (II trimestre)pr</v>
      </c>
      <c r="AC8" s="333"/>
      <c r="AD8" s="333"/>
      <c r="AE8" s="333"/>
      <c r="AF8" s="333"/>
      <c r="AG8" s="333"/>
      <c r="AH8" s="333"/>
      <c r="AI8" s="333"/>
    </row>
    <row r="9" spans="1:35" ht="15" x14ac:dyDescent="0.2">
      <c r="J9" s="334"/>
      <c r="K9" s="334"/>
      <c r="L9" s="334"/>
      <c r="M9" s="334"/>
      <c r="N9" s="334"/>
      <c r="O9" s="334"/>
      <c r="P9" s="209"/>
      <c r="Q9" s="192"/>
      <c r="S9" s="334"/>
      <c r="T9" s="334"/>
      <c r="U9" s="334"/>
      <c r="V9" s="334"/>
      <c r="W9" s="334"/>
      <c r="X9" s="334"/>
      <c r="Y9" s="192"/>
      <c r="Z9" s="209"/>
      <c r="AB9" s="334"/>
      <c r="AC9" s="334"/>
      <c r="AD9" s="334"/>
      <c r="AE9" s="334"/>
      <c r="AF9" s="334"/>
      <c r="AG9" s="334"/>
      <c r="AH9" s="192"/>
    </row>
    <row r="10" spans="1:35" ht="15" customHeight="1" x14ac:dyDescent="0.2">
      <c r="A10" s="337" t="s">
        <v>49</v>
      </c>
      <c r="B10" s="337"/>
      <c r="C10" s="337"/>
      <c r="D10" s="337"/>
      <c r="E10" s="337"/>
      <c r="F10" s="337"/>
      <c r="G10" s="337"/>
      <c r="H10" s="337"/>
      <c r="J10" s="336" t="s">
        <v>65</v>
      </c>
      <c r="K10" s="336"/>
      <c r="L10" s="336"/>
      <c r="M10" s="336"/>
      <c r="N10" s="336"/>
      <c r="O10" s="336"/>
      <c r="P10" s="336"/>
      <c r="Q10" s="336"/>
      <c r="S10" s="336" t="s">
        <v>65</v>
      </c>
      <c r="T10" s="336"/>
      <c r="U10" s="336"/>
      <c r="V10" s="336"/>
      <c r="W10" s="336"/>
      <c r="X10" s="336"/>
      <c r="Y10" s="336"/>
      <c r="Z10" s="336"/>
      <c r="AB10" s="336" t="s">
        <v>65</v>
      </c>
      <c r="AC10" s="336"/>
      <c r="AD10" s="336"/>
      <c r="AE10" s="336"/>
      <c r="AF10" s="336"/>
      <c r="AG10" s="336"/>
      <c r="AH10" s="336"/>
      <c r="AI10" s="336"/>
    </row>
    <row r="11" spans="1:35" ht="21.75" customHeight="1" x14ac:dyDescent="0.2">
      <c r="A11" s="345" t="s">
        <v>29</v>
      </c>
      <c r="B11" s="343" t="s">
        <v>30</v>
      </c>
      <c r="C11" s="338" t="s">
        <v>125</v>
      </c>
      <c r="D11" s="341"/>
      <c r="E11" s="339"/>
      <c r="F11" s="340" t="s">
        <v>126</v>
      </c>
      <c r="G11" s="341"/>
      <c r="H11" s="342"/>
      <c r="J11" s="345" t="s">
        <v>29</v>
      </c>
      <c r="K11" s="343" t="s">
        <v>30</v>
      </c>
      <c r="L11" s="338" t="s">
        <v>125</v>
      </c>
      <c r="M11" s="341"/>
      <c r="N11" s="339"/>
      <c r="O11" s="340" t="s">
        <v>126</v>
      </c>
      <c r="P11" s="341"/>
      <c r="Q11" s="342"/>
      <c r="S11" s="345" t="s">
        <v>29</v>
      </c>
      <c r="T11" s="343" t="s">
        <v>30</v>
      </c>
      <c r="U11" s="338" t="s">
        <v>125</v>
      </c>
      <c r="V11" s="341"/>
      <c r="W11" s="339"/>
      <c r="X11" s="340" t="s">
        <v>126</v>
      </c>
      <c r="Y11" s="341"/>
      <c r="Z11" s="342"/>
      <c r="AB11" s="345" t="s">
        <v>29</v>
      </c>
      <c r="AC11" s="343" t="s">
        <v>30</v>
      </c>
      <c r="AD11" s="338" t="s">
        <v>125</v>
      </c>
      <c r="AE11" s="341"/>
      <c r="AF11" s="339"/>
      <c r="AG11" s="340" t="s">
        <v>126</v>
      </c>
      <c r="AH11" s="341"/>
      <c r="AI11" s="342"/>
    </row>
    <row r="12" spans="1:35" ht="21.75" customHeight="1" x14ac:dyDescent="0.2">
      <c r="A12" s="346"/>
      <c r="B12" s="344"/>
      <c r="C12" s="111" t="s">
        <v>122</v>
      </c>
      <c r="D12" s="225" t="s">
        <v>123</v>
      </c>
      <c r="E12" s="211" t="s">
        <v>192</v>
      </c>
      <c r="F12" s="213" t="s">
        <v>122</v>
      </c>
      <c r="G12" s="211" t="s">
        <v>123</v>
      </c>
      <c r="H12" s="212" t="s">
        <v>191</v>
      </c>
      <c r="J12" s="346"/>
      <c r="K12" s="344"/>
      <c r="L12" s="111" t="s">
        <v>122</v>
      </c>
      <c r="M12" s="225" t="s">
        <v>123</v>
      </c>
      <c r="N12" s="211" t="s">
        <v>192</v>
      </c>
      <c r="O12" s="213" t="s">
        <v>122</v>
      </c>
      <c r="P12" s="211" t="s">
        <v>123</v>
      </c>
      <c r="Q12" s="212" t="s">
        <v>191</v>
      </c>
      <c r="S12" s="346"/>
      <c r="T12" s="344"/>
      <c r="U12" s="111" t="s">
        <v>122</v>
      </c>
      <c r="V12" s="225" t="s">
        <v>123</v>
      </c>
      <c r="W12" s="211" t="s">
        <v>192</v>
      </c>
      <c r="X12" s="213" t="s">
        <v>122</v>
      </c>
      <c r="Y12" s="211" t="s">
        <v>123</v>
      </c>
      <c r="Z12" s="212" t="s">
        <v>191</v>
      </c>
      <c r="AB12" s="346"/>
      <c r="AC12" s="344"/>
      <c r="AD12" s="111" t="s">
        <v>122</v>
      </c>
      <c r="AE12" s="225" t="s">
        <v>123</v>
      </c>
      <c r="AF12" s="211" t="s">
        <v>192</v>
      </c>
      <c r="AG12" s="213" t="s">
        <v>122</v>
      </c>
      <c r="AH12" s="211" t="s">
        <v>123</v>
      </c>
      <c r="AI12" s="212" t="s">
        <v>191</v>
      </c>
    </row>
    <row r="13" spans="1:35" ht="12.75" customHeight="1" x14ac:dyDescent="0.2">
      <c r="A13" s="329">
        <v>2015</v>
      </c>
      <c r="B13" s="77" t="s">
        <v>39</v>
      </c>
      <c r="C13" s="77">
        <v>1323495</v>
      </c>
      <c r="D13" s="83">
        <v>549070</v>
      </c>
      <c r="E13" s="83">
        <v>1872565</v>
      </c>
      <c r="F13" s="106">
        <v>1180216</v>
      </c>
      <c r="G13" s="83">
        <v>196590</v>
      </c>
      <c r="H13" s="84">
        <v>1376806</v>
      </c>
      <c r="I13" s="61"/>
      <c r="J13" s="329">
        <v>2015</v>
      </c>
      <c r="K13" s="72" t="s">
        <v>39</v>
      </c>
      <c r="L13" s="88" t="s">
        <v>176</v>
      </c>
      <c r="M13" s="92" t="s">
        <v>176</v>
      </c>
      <c r="N13" s="89" t="s">
        <v>176</v>
      </c>
      <c r="O13" s="88" t="s">
        <v>176</v>
      </c>
      <c r="P13" s="92" t="s">
        <v>176</v>
      </c>
      <c r="Q13" s="89" t="s">
        <v>176</v>
      </c>
      <c r="R13" s="34"/>
      <c r="S13" s="329">
        <v>2015</v>
      </c>
      <c r="T13" s="72" t="s">
        <v>39</v>
      </c>
      <c r="U13" s="88" t="s">
        <v>176</v>
      </c>
      <c r="V13" s="92" t="s">
        <v>176</v>
      </c>
      <c r="W13" s="89" t="s">
        <v>176</v>
      </c>
      <c r="X13" s="88" t="s">
        <v>176</v>
      </c>
      <c r="Y13" s="92" t="s">
        <v>176</v>
      </c>
      <c r="Z13" s="89" t="s">
        <v>176</v>
      </c>
      <c r="AA13" s="34"/>
      <c r="AB13" s="329">
        <v>2015</v>
      </c>
      <c r="AC13" s="72" t="s">
        <v>39</v>
      </c>
      <c r="AD13" s="88" t="s">
        <v>176</v>
      </c>
      <c r="AE13" s="92" t="s">
        <v>176</v>
      </c>
      <c r="AF13" s="89" t="s">
        <v>176</v>
      </c>
      <c r="AG13" s="88" t="s">
        <v>176</v>
      </c>
      <c r="AH13" s="92" t="s">
        <v>176</v>
      </c>
      <c r="AI13" s="89" t="s">
        <v>176</v>
      </c>
    </row>
    <row r="14" spans="1:35" ht="12.75" customHeight="1" x14ac:dyDescent="0.2">
      <c r="A14" s="335"/>
      <c r="B14" s="79" t="s">
        <v>40</v>
      </c>
      <c r="C14" s="80">
        <v>1279369</v>
      </c>
      <c r="D14" s="80">
        <v>559427</v>
      </c>
      <c r="E14" s="80">
        <v>1838796</v>
      </c>
      <c r="F14" s="105">
        <v>1249179</v>
      </c>
      <c r="G14" s="80">
        <v>220711</v>
      </c>
      <c r="H14" s="81">
        <v>1469890</v>
      </c>
      <c r="I14" s="61"/>
      <c r="J14" s="335"/>
      <c r="K14" s="73" t="s">
        <v>40</v>
      </c>
      <c r="L14" s="90" t="s">
        <v>176</v>
      </c>
      <c r="M14" s="90" t="s">
        <v>176</v>
      </c>
      <c r="N14" s="91" t="s">
        <v>176</v>
      </c>
      <c r="O14" s="90" t="s">
        <v>176</v>
      </c>
      <c r="P14" s="90" t="s">
        <v>176</v>
      </c>
      <c r="Q14" s="91" t="s">
        <v>176</v>
      </c>
      <c r="R14" s="34"/>
      <c r="S14" s="335"/>
      <c r="T14" s="73" t="s">
        <v>40</v>
      </c>
      <c r="U14" s="90" t="s">
        <v>176</v>
      </c>
      <c r="V14" s="90" t="s">
        <v>176</v>
      </c>
      <c r="W14" s="91" t="s">
        <v>176</v>
      </c>
      <c r="X14" s="90" t="s">
        <v>176</v>
      </c>
      <c r="Y14" s="90" t="s">
        <v>176</v>
      </c>
      <c r="Z14" s="91" t="s">
        <v>176</v>
      </c>
      <c r="AA14" s="34"/>
      <c r="AB14" s="335"/>
      <c r="AC14" s="73" t="s">
        <v>40</v>
      </c>
      <c r="AD14" s="90" t="s">
        <v>176</v>
      </c>
      <c r="AE14" s="90" t="s">
        <v>176</v>
      </c>
      <c r="AF14" s="91" t="s">
        <v>176</v>
      </c>
      <c r="AG14" s="90" t="s">
        <v>176</v>
      </c>
      <c r="AH14" s="90" t="s">
        <v>176</v>
      </c>
      <c r="AI14" s="91" t="s">
        <v>176</v>
      </c>
    </row>
    <row r="15" spans="1:35" ht="12.75" customHeight="1" x14ac:dyDescent="0.2">
      <c r="A15" s="335"/>
      <c r="B15" s="82" t="s">
        <v>41</v>
      </c>
      <c r="C15" s="83">
        <v>1345494</v>
      </c>
      <c r="D15" s="83">
        <v>590234</v>
      </c>
      <c r="E15" s="83">
        <v>1935728</v>
      </c>
      <c r="F15" s="106">
        <v>1382865</v>
      </c>
      <c r="G15" s="83">
        <v>397076</v>
      </c>
      <c r="H15" s="84">
        <v>1779941</v>
      </c>
      <c r="I15" s="61"/>
      <c r="J15" s="335"/>
      <c r="K15" s="74" t="s">
        <v>41</v>
      </c>
      <c r="L15" s="92" t="s">
        <v>176</v>
      </c>
      <c r="M15" s="92" t="s">
        <v>176</v>
      </c>
      <c r="N15" s="93" t="s">
        <v>176</v>
      </c>
      <c r="O15" s="92" t="s">
        <v>176</v>
      </c>
      <c r="P15" s="92" t="s">
        <v>176</v>
      </c>
      <c r="Q15" s="93" t="s">
        <v>176</v>
      </c>
      <c r="R15" s="34"/>
      <c r="S15" s="335"/>
      <c r="T15" s="74" t="s">
        <v>41</v>
      </c>
      <c r="U15" s="92" t="s">
        <v>176</v>
      </c>
      <c r="V15" s="92" t="s">
        <v>176</v>
      </c>
      <c r="W15" s="93" t="s">
        <v>176</v>
      </c>
      <c r="X15" s="92" t="s">
        <v>176</v>
      </c>
      <c r="Y15" s="92" t="s">
        <v>176</v>
      </c>
      <c r="Z15" s="93" t="s">
        <v>176</v>
      </c>
      <c r="AA15" s="34"/>
      <c r="AB15" s="335"/>
      <c r="AC15" s="74" t="s">
        <v>41</v>
      </c>
      <c r="AD15" s="92" t="s">
        <v>176</v>
      </c>
      <c r="AE15" s="92" t="s">
        <v>176</v>
      </c>
      <c r="AF15" s="93" t="s">
        <v>176</v>
      </c>
      <c r="AG15" s="92" t="s">
        <v>176</v>
      </c>
      <c r="AH15" s="92" t="s">
        <v>176</v>
      </c>
      <c r="AI15" s="93" t="s">
        <v>176</v>
      </c>
    </row>
    <row r="16" spans="1:35" ht="12.75" customHeight="1" x14ac:dyDescent="0.2">
      <c r="A16" s="330"/>
      <c r="B16" s="85" t="s">
        <v>42</v>
      </c>
      <c r="C16" s="86">
        <v>1461169</v>
      </c>
      <c r="D16" s="86">
        <v>683521</v>
      </c>
      <c r="E16" s="86">
        <v>2144690</v>
      </c>
      <c r="F16" s="107">
        <v>1323930</v>
      </c>
      <c r="G16" s="86">
        <v>332620</v>
      </c>
      <c r="H16" s="87">
        <v>1656550</v>
      </c>
      <c r="I16" s="61"/>
      <c r="J16" s="330"/>
      <c r="K16" s="75" t="s">
        <v>42</v>
      </c>
      <c r="L16" s="94" t="s">
        <v>176</v>
      </c>
      <c r="M16" s="94" t="s">
        <v>176</v>
      </c>
      <c r="N16" s="95" t="s">
        <v>176</v>
      </c>
      <c r="O16" s="94" t="s">
        <v>176</v>
      </c>
      <c r="P16" s="94" t="s">
        <v>176</v>
      </c>
      <c r="Q16" s="95" t="s">
        <v>176</v>
      </c>
      <c r="R16" s="34"/>
      <c r="S16" s="330"/>
      <c r="T16" s="75" t="s">
        <v>42</v>
      </c>
      <c r="U16" s="94" t="s">
        <v>176</v>
      </c>
      <c r="V16" s="94" t="s">
        <v>176</v>
      </c>
      <c r="W16" s="95" t="s">
        <v>176</v>
      </c>
      <c r="X16" s="94" t="s">
        <v>176</v>
      </c>
      <c r="Y16" s="94" t="s">
        <v>176</v>
      </c>
      <c r="Z16" s="95" t="s">
        <v>176</v>
      </c>
      <c r="AA16" s="34"/>
      <c r="AB16" s="330"/>
      <c r="AC16" s="75" t="s">
        <v>42</v>
      </c>
      <c r="AD16" s="94" t="s">
        <v>176</v>
      </c>
      <c r="AE16" s="94" t="s">
        <v>176</v>
      </c>
      <c r="AF16" s="95" t="s">
        <v>176</v>
      </c>
      <c r="AG16" s="94" t="s">
        <v>176</v>
      </c>
      <c r="AH16" s="94" t="s">
        <v>176</v>
      </c>
      <c r="AI16" s="95" t="s">
        <v>176</v>
      </c>
    </row>
    <row r="17" spans="1:35" ht="12.75" customHeight="1" x14ac:dyDescent="0.2">
      <c r="A17" s="329">
        <v>2016</v>
      </c>
      <c r="B17" s="77" t="s">
        <v>39</v>
      </c>
      <c r="C17" s="77">
        <v>1394249</v>
      </c>
      <c r="D17" s="77">
        <v>501424</v>
      </c>
      <c r="E17" s="77">
        <v>1895673</v>
      </c>
      <c r="F17" s="104">
        <v>1086040</v>
      </c>
      <c r="G17" s="77">
        <v>233502</v>
      </c>
      <c r="H17" s="84">
        <v>1319542</v>
      </c>
      <c r="I17" s="61"/>
      <c r="J17" s="329">
        <v>2016</v>
      </c>
      <c r="K17" s="72" t="s">
        <v>39</v>
      </c>
      <c r="L17" s="88">
        <v>5.3459967736938951</v>
      </c>
      <c r="M17" s="88">
        <v>-8.6775820933578611</v>
      </c>
      <c r="N17" s="89">
        <v>1.2340292593314484</v>
      </c>
      <c r="O17" s="88">
        <v>-7.9795562846123103</v>
      </c>
      <c r="P17" s="92">
        <v>18.776133068823441</v>
      </c>
      <c r="Q17" s="89">
        <v>-4.1591916362944348</v>
      </c>
      <c r="R17" s="34"/>
      <c r="S17" s="329">
        <v>2016</v>
      </c>
      <c r="T17" s="220" t="s">
        <v>39</v>
      </c>
      <c r="U17" s="88">
        <v>5.3459967736938951</v>
      </c>
      <c r="V17" s="92">
        <v>-8.6775820933578611</v>
      </c>
      <c r="W17" s="93">
        <v>1.2340292593314484</v>
      </c>
      <c r="X17" s="92">
        <v>-7.9795562846123103</v>
      </c>
      <c r="Y17" s="92">
        <v>18.776133068823441</v>
      </c>
      <c r="Z17" s="89">
        <v>-4.1591916362944348</v>
      </c>
      <c r="AA17" s="34"/>
      <c r="AB17" s="329">
        <v>2016</v>
      </c>
      <c r="AC17" s="72" t="s">
        <v>39</v>
      </c>
      <c r="AD17" s="88" t="s">
        <v>176</v>
      </c>
      <c r="AE17" s="92" t="s">
        <v>176</v>
      </c>
      <c r="AF17" s="89" t="s">
        <v>176</v>
      </c>
      <c r="AG17" s="88" t="s">
        <v>176</v>
      </c>
      <c r="AH17" s="92" t="s">
        <v>176</v>
      </c>
      <c r="AI17" s="89" t="s">
        <v>176</v>
      </c>
    </row>
    <row r="18" spans="1:35" ht="12.75" customHeight="1" x14ac:dyDescent="0.2">
      <c r="A18" s="335"/>
      <c r="B18" s="79" t="s">
        <v>40</v>
      </c>
      <c r="C18" s="80">
        <v>1593624</v>
      </c>
      <c r="D18" s="80">
        <v>580932</v>
      </c>
      <c r="E18" s="80">
        <v>2174556</v>
      </c>
      <c r="F18" s="105">
        <v>1259896</v>
      </c>
      <c r="G18" s="80">
        <v>286880</v>
      </c>
      <c r="H18" s="81">
        <v>1546776</v>
      </c>
      <c r="I18" s="61"/>
      <c r="J18" s="335"/>
      <c r="K18" s="73" t="s">
        <v>40</v>
      </c>
      <c r="L18" s="90">
        <v>24.563280804834253</v>
      </c>
      <c r="M18" s="90">
        <v>3.8441119216626962</v>
      </c>
      <c r="N18" s="91">
        <v>18.259774330594581</v>
      </c>
      <c r="O18" s="90">
        <v>0.85792348414439612</v>
      </c>
      <c r="P18" s="90">
        <v>29.979928503790031</v>
      </c>
      <c r="Q18" s="91">
        <v>5.2307315513405728</v>
      </c>
      <c r="R18" s="34"/>
      <c r="S18" s="335"/>
      <c r="T18" s="221" t="s">
        <v>40</v>
      </c>
      <c r="U18" s="90">
        <v>14.791744785743699</v>
      </c>
      <c r="V18" s="90">
        <v>-2.3582382270768476</v>
      </c>
      <c r="W18" s="91">
        <v>9.6694447131389296</v>
      </c>
      <c r="X18" s="90">
        <v>-3.4353820601425444</v>
      </c>
      <c r="Y18" s="90">
        <v>24.701833928027959</v>
      </c>
      <c r="Z18" s="91">
        <v>0.68929032113018707</v>
      </c>
      <c r="AA18" s="34"/>
      <c r="AB18" s="335"/>
      <c r="AC18" s="73" t="s">
        <v>40</v>
      </c>
      <c r="AD18" s="90" t="s">
        <v>176</v>
      </c>
      <c r="AE18" s="90" t="s">
        <v>176</v>
      </c>
      <c r="AF18" s="91" t="s">
        <v>176</v>
      </c>
      <c r="AG18" s="90" t="s">
        <v>176</v>
      </c>
      <c r="AH18" s="90" t="s">
        <v>176</v>
      </c>
      <c r="AI18" s="91" t="s">
        <v>176</v>
      </c>
    </row>
    <row r="19" spans="1:35" ht="12.75" customHeight="1" x14ac:dyDescent="0.2">
      <c r="A19" s="335"/>
      <c r="B19" s="82" t="s">
        <v>41</v>
      </c>
      <c r="C19" s="83">
        <v>1566823</v>
      </c>
      <c r="D19" s="83">
        <v>457244</v>
      </c>
      <c r="E19" s="83">
        <v>2024067</v>
      </c>
      <c r="F19" s="106">
        <v>1200271</v>
      </c>
      <c r="G19" s="83">
        <v>394689</v>
      </c>
      <c r="H19" s="84">
        <v>1594960</v>
      </c>
      <c r="I19" s="61"/>
      <c r="J19" s="335"/>
      <c r="K19" s="74" t="s">
        <v>41</v>
      </c>
      <c r="L19" s="92">
        <v>16.449646003623954</v>
      </c>
      <c r="M19" s="92">
        <v>-22.531741648227655</v>
      </c>
      <c r="N19" s="93">
        <v>4.5636060438243309</v>
      </c>
      <c r="O19" s="92">
        <v>-13.204036547313002</v>
      </c>
      <c r="P19" s="92">
        <v>-0.60114436531042426</v>
      </c>
      <c r="Q19" s="93">
        <v>-10.392535482917697</v>
      </c>
      <c r="R19" s="34"/>
      <c r="S19" s="335"/>
      <c r="T19" s="222" t="s">
        <v>41</v>
      </c>
      <c r="U19" s="92">
        <v>15.35671284113549</v>
      </c>
      <c r="V19" s="92">
        <v>-9.3676397263604443</v>
      </c>
      <c r="W19" s="93">
        <v>7.9192483065168684</v>
      </c>
      <c r="X19" s="92">
        <v>-6.9788786703949839</v>
      </c>
      <c r="Y19" s="92">
        <v>12.364543694136753</v>
      </c>
      <c r="Z19" s="93">
        <v>-3.5740647040171991</v>
      </c>
      <c r="AA19" s="34"/>
      <c r="AB19" s="335"/>
      <c r="AC19" s="74" t="s">
        <v>41</v>
      </c>
      <c r="AD19" s="92" t="s">
        <v>176</v>
      </c>
      <c r="AE19" s="92" t="s">
        <v>176</v>
      </c>
      <c r="AF19" s="93" t="s">
        <v>176</v>
      </c>
      <c r="AG19" s="92" t="s">
        <v>176</v>
      </c>
      <c r="AH19" s="92" t="s">
        <v>176</v>
      </c>
      <c r="AI19" s="93" t="s">
        <v>176</v>
      </c>
    </row>
    <row r="20" spans="1:35" ht="12.75" customHeight="1" x14ac:dyDescent="0.2">
      <c r="A20" s="330"/>
      <c r="B20" s="85" t="s">
        <v>42</v>
      </c>
      <c r="C20" s="86">
        <v>1817701</v>
      </c>
      <c r="D20" s="86">
        <v>676679</v>
      </c>
      <c r="E20" s="86">
        <v>2494380</v>
      </c>
      <c r="F20" s="107">
        <v>1281944</v>
      </c>
      <c r="G20" s="86">
        <v>303092</v>
      </c>
      <c r="H20" s="87">
        <v>1585036</v>
      </c>
      <c r="I20" s="61"/>
      <c r="J20" s="330"/>
      <c r="K20" s="75" t="s">
        <v>42</v>
      </c>
      <c r="L20" s="94">
        <v>24.400462917020562</v>
      </c>
      <c r="M20" s="94">
        <v>-1.0009933857189512</v>
      </c>
      <c r="N20" s="95">
        <v>16.304920524644583</v>
      </c>
      <c r="O20" s="94">
        <v>-3.1713157040024753</v>
      </c>
      <c r="P20" s="94">
        <v>-8.8773976309301954</v>
      </c>
      <c r="Q20" s="95">
        <v>-4.3170444598714219</v>
      </c>
      <c r="R20" s="34"/>
      <c r="S20" s="330"/>
      <c r="T20" s="223" t="s">
        <v>42</v>
      </c>
      <c r="U20" s="94">
        <v>17.799522952746138</v>
      </c>
      <c r="V20" s="94">
        <v>-6.9670630982784365</v>
      </c>
      <c r="W20" s="95">
        <v>10.227407630529562</v>
      </c>
      <c r="X20" s="94">
        <v>-5.9974222137420874</v>
      </c>
      <c r="Y20" s="94">
        <v>6.2045497939401839</v>
      </c>
      <c r="Z20" s="95">
        <v>-3.7699498677979837</v>
      </c>
      <c r="AA20" s="34"/>
      <c r="AB20" s="330"/>
      <c r="AC20" s="75" t="s">
        <v>42</v>
      </c>
      <c r="AD20" s="94">
        <v>17.799522952746138</v>
      </c>
      <c r="AE20" s="94">
        <v>-6.9670630982784365</v>
      </c>
      <c r="AF20" s="95">
        <v>10.227407630529562</v>
      </c>
      <c r="AG20" s="94">
        <v>-5.9974222137420874</v>
      </c>
      <c r="AH20" s="94">
        <v>6.2045497939401839</v>
      </c>
      <c r="AI20" s="95">
        <v>-3.7699498677979837</v>
      </c>
    </row>
    <row r="21" spans="1:35" ht="12.75" customHeight="1" x14ac:dyDescent="0.2">
      <c r="A21" s="329">
        <v>2017</v>
      </c>
      <c r="B21" s="77" t="s">
        <v>39</v>
      </c>
      <c r="C21" s="77">
        <v>1511534</v>
      </c>
      <c r="D21" s="77">
        <v>590338</v>
      </c>
      <c r="E21" s="77">
        <v>2101872</v>
      </c>
      <c r="F21" s="104">
        <v>979617</v>
      </c>
      <c r="G21" s="77">
        <v>284252</v>
      </c>
      <c r="H21" s="84">
        <v>1263869</v>
      </c>
      <c r="I21" s="61"/>
      <c r="J21" s="329">
        <v>2017</v>
      </c>
      <c r="K21" s="72" t="s">
        <v>39</v>
      </c>
      <c r="L21" s="88">
        <v>8.4120555223636586</v>
      </c>
      <c r="M21" s="92">
        <v>17.732298414116588</v>
      </c>
      <c r="N21" s="93">
        <v>10.877350682317054</v>
      </c>
      <c r="O21" s="88">
        <v>-9.7991786674523915</v>
      </c>
      <c r="P21" s="92">
        <v>21.734289213796878</v>
      </c>
      <c r="Q21" s="89">
        <v>-4.2191154203503949</v>
      </c>
      <c r="R21" s="34"/>
      <c r="S21" s="329">
        <v>2017</v>
      </c>
      <c r="T21" s="220" t="s">
        <v>39</v>
      </c>
      <c r="U21" s="88">
        <v>8.4120555223636586</v>
      </c>
      <c r="V21" s="92">
        <v>17.732298414116588</v>
      </c>
      <c r="W21" s="93">
        <v>10.877350682317054</v>
      </c>
      <c r="X21" s="92">
        <v>-9.7991786674523915</v>
      </c>
      <c r="Y21" s="92">
        <v>21.734289213796878</v>
      </c>
      <c r="Z21" s="93">
        <v>-4.2191154203503949</v>
      </c>
      <c r="AA21" s="34"/>
      <c r="AB21" s="329">
        <v>2017</v>
      </c>
      <c r="AC21" s="72" t="s">
        <v>39</v>
      </c>
      <c r="AD21" s="88">
        <v>18.418781810640738</v>
      </c>
      <c r="AE21" s="88">
        <v>-1.2598699737771613</v>
      </c>
      <c r="AF21" s="89">
        <v>12.540014973984913</v>
      </c>
      <c r="AG21" s="88">
        <v>-6.3523425361373453</v>
      </c>
      <c r="AH21" s="88">
        <v>7.1799437287832113</v>
      </c>
      <c r="AI21" s="89">
        <v>-3.7790701876653454</v>
      </c>
    </row>
    <row r="22" spans="1:35" ht="12.75" customHeight="1" x14ac:dyDescent="0.2">
      <c r="A22" s="335"/>
      <c r="B22" s="79" t="s">
        <v>40</v>
      </c>
      <c r="C22" s="80">
        <v>1632536</v>
      </c>
      <c r="D22" s="80">
        <v>600461</v>
      </c>
      <c r="E22" s="80">
        <v>2232997</v>
      </c>
      <c r="F22" s="105">
        <v>1224289</v>
      </c>
      <c r="G22" s="80">
        <v>319390</v>
      </c>
      <c r="H22" s="81">
        <v>1543679</v>
      </c>
      <c r="I22" s="61"/>
      <c r="J22" s="335"/>
      <c r="K22" s="73" t="s">
        <v>40</v>
      </c>
      <c r="L22" s="90">
        <v>2.4417302952264741</v>
      </c>
      <c r="M22" s="90">
        <v>3.3616671142233434</v>
      </c>
      <c r="N22" s="91">
        <v>2.6874911476181707</v>
      </c>
      <c r="O22" s="90">
        <v>-2.8261856534190111</v>
      </c>
      <c r="P22" s="90">
        <v>11.332264361405464</v>
      </c>
      <c r="Q22" s="91">
        <v>-0.20022291527668212</v>
      </c>
      <c r="R22" s="34"/>
      <c r="S22" s="335"/>
      <c r="T22" s="221" t="s">
        <v>40</v>
      </c>
      <c r="U22" s="90">
        <v>5.2276987676517672</v>
      </c>
      <c r="V22" s="90">
        <v>10.019161902368534</v>
      </c>
      <c r="W22" s="91">
        <v>6.5018454735593423</v>
      </c>
      <c r="X22" s="90">
        <v>-6.0542998615477961</v>
      </c>
      <c r="Y22" s="90">
        <v>15.999784773493309</v>
      </c>
      <c r="Z22" s="91">
        <v>-2.0503656607536169</v>
      </c>
      <c r="AA22" s="34"/>
      <c r="AB22" s="335"/>
      <c r="AC22" s="73" t="s">
        <v>40</v>
      </c>
      <c r="AD22" s="90">
        <v>12.6681066439142</v>
      </c>
      <c r="AE22" s="90">
        <v>-1.3322377426190912</v>
      </c>
      <c r="AF22" s="91">
        <v>8.6210211287521155</v>
      </c>
      <c r="AG22" s="90">
        <v>-7.2556801460437974</v>
      </c>
      <c r="AH22" s="90">
        <v>4.1073437017530079</v>
      </c>
      <c r="AI22" s="91">
        <v>-5.0019761030359655</v>
      </c>
    </row>
    <row r="23" spans="1:35" ht="12.75" customHeight="1" x14ac:dyDescent="0.2">
      <c r="A23" s="335"/>
      <c r="B23" s="82" t="s">
        <v>41</v>
      </c>
      <c r="C23" s="83">
        <v>1699717</v>
      </c>
      <c r="D23" s="83">
        <v>634097</v>
      </c>
      <c r="E23" s="83">
        <v>2333814</v>
      </c>
      <c r="F23" s="106">
        <v>1441942</v>
      </c>
      <c r="G23" s="83">
        <v>386842</v>
      </c>
      <c r="H23" s="84">
        <v>1828784</v>
      </c>
      <c r="I23" s="61"/>
      <c r="J23" s="335"/>
      <c r="K23" s="74" t="s">
        <v>41</v>
      </c>
      <c r="L23" s="92">
        <v>8.4817493743709385</v>
      </c>
      <c r="M23" s="92">
        <v>38.678036234483116</v>
      </c>
      <c r="N23" s="93">
        <v>15.303198955370556</v>
      </c>
      <c r="O23" s="92">
        <v>20.134702912925494</v>
      </c>
      <c r="P23" s="92">
        <v>-1.9881476301594425</v>
      </c>
      <c r="Q23" s="93">
        <v>14.660179565631747</v>
      </c>
      <c r="R23" s="34"/>
      <c r="S23" s="335"/>
      <c r="T23" s="222" t="s">
        <v>41</v>
      </c>
      <c r="U23" s="92">
        <v>6.347097588949957</v>
      </c>
      <c r="V23" s="92">
        <v>18.530527409716811</v>
      </c>
      <c r="W23" s="93">
        <v>9.4249934693031001</v>
      </c>
      <c r="X23" s="92">
        <v>2.8097908554125528</v>
      </c>
      <c r="Y23" s="92">
        <v>8.2412184409734301</v>
      </c>
      <c r="Z23" s="93">
        <v>3.9238532097753076</v>
      </c>
      <c r="AA23" s="34"/>
      <c r="AB23" s="335"/>
      <c r="AC23" s="74" t="s">
        <v>41</v>
      </c>
      <c r="AD23" s="92">
        <v>10.732006120483085</v>
      </c>
      <c r="AE23" s="92">
        <v>12.525364116483084</v>
      </c>
      <c r="AF23" s="93">
        <v>11.215906908932727</v>
      </c>
      <c r="AG23" s="92">
        <v>1.1838476001804432</v>
      </c>
      <c r="AH23" s="92">
        <v>3.677593250251876</v>
      </c>
      <c r="AI23" s="93">
        <v>1.692430712337778</v>
      </c>
    </row>
    <row r="24" spans="1:35" s="7" customFormat="1" ht="12.75" customHeight="1" x14ac:dyDescent="0.2">
      <c r="A24" s="330"/>
      <c r="B24" s="85" t="s">
        <v>42</v>
      </c>
      <c r="C24" s="86">
        <v>2075040</v>
      </c>
      <c r="D24" s="86">
        <v>819002</v>
      </c>
      <c r="E24" s="86">
        <v>2894042</v>
      </c>
      <c r="F24" s="107">
        <v>1537400</v>
      </c>
      <c r="G24" s="86">
        <v>398292</v>
      </c>
      <c r="H24" s="87">
        <v>1935692</v>
      </c>
      <c r="I24" s="61"/>
      <c r="J24" s="330"/>
      <c r="K24" s="75" t="s">
        <v>42</v>
      </c>
      <c r="L24" s="94">
        <v>14.157388921500292</v>
      </c>
      <c r="M24" s="94">
        <v>21.032572312721399</v>
      </c>
      <c r="N24" s="95">
        <v>16.022498576800647</v>
      </c>
      <c r="O24" s="94">
        <v>19.927235511067565</v>
      </c>
      <c r="P24" s="94">
        <v>31.409605004421092</v>
      </c>
      <c r="Q24" s="95">
        <v>22.122904463999561</v>
      </c>
      <c r="R24" s="34"/>
      <c r="S24" s="330"/>
      <c r="T24" s="223" t="s">
        <v>42</v>
      </c>
      <c r="U24" s="94">
        <v>8.5749522510917053</v>
      </c>
      <c r="V24" s="94">
        <v>19.294457060685954</v>
      </c>
      <c r="W24" s="95">
        <v>11.341084469829799</v>
      </c>
      <c r="X24" s="94">
        <v>7.3547202645484866</v>
      </c>
      <c r="Y24" s="94">
        <v>14.005761133772744</v>
      </c>
      <c r="Z24" s="95">
        <v>8.694718798924427</v>
      </c>
      <c r="AA24" s="34"/>
      <c r="AB24" s="330"/>
      <c r="AC24" s="75" t="s">
        <v>42</v>
      </c>
      <c r="AD24" s="94">
        <v>8.5749522510917053</v>
      </c>
      <c r="AE24" s="94">
        <v>19.294457060685954</v>
      </c>
      <c r="AF24" s="95">
        <v>11.341084469829799</v>
      </c>
      <c r="AG24" s="94">
        <v>7.3547202645484866</v>
      </c>
      <c r="AH24" s="94">
        <v>14.005761133772744</v>
      </c>
      <c r="AI24" s="95">
        <v>8.694718798924427</v>
      </c>
    </row>
    <row r="25" spans="1:35" s="7" customFormat="1" ht="12.75" customHeight="1" x14ac:dyDescent="0.2">
      <c r="A25" s="329">
        <v>2018</v>
      </c>
      <c r="B25" s="77" t="s">
        <v>39</v>
      </c>
      <c r="C25" s="77">
        <v>1609698</v>
      </c>
      <c r="D25" s="77">
        <v>690665</v>
      </c>
      <c r="E25" s="77">
        <v>2300363</v>
      </c>
      <c r="F25" s="104">
        <v>1316205</v>
      </c>
      <c r="G25" s="77">
        <v>324611</v>
      </c>
      <c r="H25" s="84">
        <v>1640816</v>
      </c>
      <c r="I25" s="61"/>
      <c r="J25" s="329">
        <v>2018</v>
      </c>
      <c r="K25" s="72" t="s">
        <v>39</v>
      </c>
      <c r="L25" s="88">
        <v>6.4943296015835594</v>
      </c>
      <c r="M25" s="92">
        <v>16.994840244063568</v>
      </c>
      <c r="N25" s="93">
        <v>9.4435341448004362</v>
      </c>
      <c r="O25" s="88">
        <v>34.359142399529617</v>
      </c>
      <c r="P25" s="92">
        <v>14.198316986336067</v>
      </c>
      <c r="Q25" s="89">
        <v>29.824847353641882</v>
      </c>
      <c r="R25" s="34"/>
      <c r="S25" s="329">
        <v>2018</v>
      </c>
      <c r="T25" s="220" t="s">
        <v>39</v>
      </c>
      <c r="U25" s="88">
        <v>6.4943296015835594</v>
      </c>
      <c r="V25" s="92">
        <v>16.994840244063568</v>
      </c>
      <c r="W25" s="93">
        <v>9.4435341448004362</v>
      </c>
      <c r="X25" s="92">
        <v>34.359142399529617</v>
      </c>
      <c r="Y25" s="92">
        <v>14.198316986336067</v>
      </c>
      <c r="Z25" s="93">
        <v>29.824847353641882</v>
      </c>
      <c r="AA25" s="34"/>
      <c r="AB25" s="329">
        <v>2018</v>
      </c>
      <c r="AC25" s="72" t="s">
        <v>39</v>
      </c>
      <c r="AD25" s="88">
        <v>8.1253442002243048</v>
      </c>
      <c r="AE25" s="88">
        <v>19.045346745370129</v>
      </c>
      <c r="AF25" s="89">
        <v>10.987546724654983</v>
      </c>
      <c r="AG25" s="88">
        <v>16.902879623730982</v>
      </c>
      <c r="AH25" s="88">
        <v>12.626712784879658</v>
      </c>
      <c r="AI25" s="89">
        <v>15.997119506910874</v>
      </c>
    </row>
    <row r="26" spans="1:35" s="56" customFormat="1" ht="12.75" customHeight="1" x14ac:dyDescent="0.2">
      <c r="A26" s="335"/>
      <c r="B26" s="79" t="s">
        <v>40</v>
      </c>
      <c r="C26" s="80">
        <v>1774352</v>
      </c>
      <c r="D26" s="80">
        <v>829878</v>
      </c>
      <c r="E26" s="80">
        <v>2604230</v>
      </c>
      <c r="F26" s="105">
        <v>1497444</v>
      </c>
      <c r="G26" s="80">
        <v>414547</v>
      </c>
      <c r="H26" s="81">
        <v>1911991</v>
      </c>
      <c r="I26" s="61"/>
      <c r="J26" s="335"/>
      <c r="K26" s="73" t="s">
        <v>40</v>
      </c>
      <c r="L26" s="90">
        <v>8.686852847349158</v>
      </c>
      <c r="M26" s="90">
        <v>38.206811100138061</v>
      </c>
      <c r="N26" s="91">
        <v>16.624876791146615</v>
      </c>
      <c r="O26" s="90">
        <v>22.311317017468912</v>
      </c>
      <c r="P26" s="90">
        <v>29.793356085037104</v>
      </c>
      <c r="Q26" s="91">
        <v>23.85936454405353</v>
      </c>
      <c r="R26" s="34"/>
      <c r="S26" s="335"/>
      <c r="T26" s="221" t="s">
        <v>40</v>
      </c>
      <c r="U26" s="90">
        <v>7.6327817128753583</v>
      </c>
      <c r="V26" s="90">
        <v>27.690987311880512</v>
      </c>
      <c r="W26" s="91">
        <v>13.142819310110632</v>
      </c>
      <c r="X26" s="90">
        <v>27.666470348553894</v>
      </c>
      <c r="Y26" s="90">
        <v>22.449730138061973</v>
      </c>
      <c r="Z26" s="91">
        <v>26.544835564699156</v>
      </c>
      <c r="AA26" s="34"/>
      <c r="AB26" s="335"/>
      <c r="AC26" s="73" t="s">
        <v>40</v>
      </c>
      <c r="AD26" s="90">
        <v>9.6531197988418249</v>
      </c>
      <c r="AE26" s="90">
        <v>27.913875293475954</v>
      </c>
      <c r="AF26" s="91">
        <v>14.448066690492013</v>
      </c>
      <c r="AG26" s="90">
        <v>23.620175407335829</v>
      </c>
      <c r="AH26" s="90">
        <v>17.125023916128733</v>
      </c>
      <c r="AI26" s="91">
        <v>22.208421349387987</v>
      </c>
    </row>
    <row r="27" spans="1:35" s="56" customFormat="1" ht="12.75" customHeight="1" x14ac:dyDescent="0.2">
      <c r="A27" s="335"/>
      <c r="B27" s="82" t="s">
        <v>41</v>
      </c>
      <c r="C27" s="83">
        <v>1864233</v>
      </c>
      <c r="D27" s="83">
        <v>943406</v>
      </c>
      <c r="E27" s="83">
        <v>2807639</v>
      </c>
      <c r="F27" s="106">
        <v>1432022</v>
      </c>
      <c r="G27" s="83">
        <v>450585</v>
      </c>
      <c r="H27" s="84">
        <v>1882607</v>
      </c>
      <c r="I27" s="61"/>
      <c r="J27" s="335"/>
      <c r="K27" s="74" t="s">
        <v>41</v>
      </c>
      <c r="L27" s="92">
        <v>9.6790230373644537</v>
      </c>
      <c r="M27" s="92">
        <v>48.779445416079881</v>
      </c>
      <c r="N27" s="93">
        <v>20.302603377989858</v>
      </c>
      <c r="O27" s="92">
        <v>-0.68796109690958396</v>
      </c>
      <c r="P27" s="92">
        <v>16.477786796676686</v>
      </c>
      <c r="Q27" s="93">
        <v>2.9431031767557014</v>
      </c>
      <c r="R27" s="34"/>
      <c r="S27" s="335"/>
      <c r="T27" s="222" t="s">
        <v>41</v>
      </c>
      <c r="U27" s="92">
        <v>8.3508213717902855</v>
      </c>
      <c r="V27" s="92">
        <v>35.018598320123438</v>
      </c>
      <c r="W27" s="93">
        <v>15.648502110536677</v>
      </c>
      <c r="X27" s="92">
        <v>16.452221815061961</v>
      </c>
      <c r="Y27" s="92">
        <v>20.117336574846245</v>
      </c>
      <c r="Z27" s="93">
        <v>17.235219565811931</v>
      </c>
      <c r="AA27" s="34"/>
      <c r="AB27" s="335"/>
      <c r="AC27" s="74" t="s">
        <v>41</v>
      </c>
      <c r="AD27" s="92">
        <v>9.9352426965266574</v>
      </c>
      <c r="AE27" s="92">
        <v>31.235361722115073</v>
      </c>
      <c r="AF27" s="93">
        <v>15.750311877152878</v>
      </c>
      <c r="AG27" s="92">
        <v>17.35623175653518</v>
      </c>
      <c r="AH27" s="92">
        <v>22.763177424442006</v>
      </c>
      <c r="AI27" s="93">
        <v>18.480469247278087</v>
      </c>
    </row>
    <row r="28" spans="1:35" s="56" customFormat="1" ht="12.75" customHeight="1" x14ac:dyDescent="0.2">
      <c r="A28" s="330"/>
      <c r="B28" s="85" t="s">
        <v>42</v>
      </c>
      <c r="C28" s="86">
        <v>2130568</v>
      </c>
      <c r="D28" s="86">
        <v>954669</v>
      </c>
      <c r="E28" s="86">
        <v>3085237</v>
      </c>
      <c r="F28" s="107">
        <v>1560547</v>
      </c>
      <c r="G28" s="86">
        <v>491953</v>
      </c>
      <c r="H28" s="87">
        <v>2052500</v>
      </c>
      <c r="I28" s="61"/>
      <c r="J28" s="330"/>
      <c r="K28" s="75" t="s">
        <v>42</v>
      </c>
      <c r="L28" s="94">
        <v>2.6759966072943175</v>
      </c>
      <c r="M28" s="94">
        <v>16.564916813389964</v>
      </c>
      <c r="N28" s="95">
        <v>6.6065039830106143</v>
      </c>
      <c r="O28" s="94">
        <v>1.5055938597632323</v>
      </c>
      <c r="P28" s="94">
        <v>23.515661876211414</v>
      </c>
      <c r="Q28" s="95">
        <v>6.0344310975093185</v>
      </c>
      <c r="R28" s="34"/>
      <c r="S28" s="330"/>
      <c r="T28" s="223" t="s">
        <v>42</v>
      </c>
      <c r="U28" s="94">
        <v>6.6488727063127806</v>
      </c>
      <c r="V28" s="94">
        <v>29.302189418805114</v>
      </c>
      <c r="W28" s="95">
        <v>12.912051742573372</v>
      </c>
      <c r="X28" s="94">
        <v>12.018911693980305</v>
      </c>
      <c r="Y28" s="94">
        <v>21.091954354049889</v>
      </c>
      <c r="Z28" s="95">
        <v>13.936193781398231</v>
      </c>
      <c r="AA28" s="34"/>
      <c r="AB28" s="330"/>
      <c r="AC28" s="75" t="s">
        <v>42</v>
      </c>
      <c r="AD28" s="94">
        <v>6.6488727063127806</v>
      </c>
      <c r="AE28" s="94">
        <v>29.302189418805114</v>
      </c>
      <c r="AF28" s="95">
        <v>12.912051742573372</v>
      </c>
      <c r="AG28" s="94">
        <v>12.018911693980305</v>
      </c>
      <c r="AH28" s="94">
        <v>21.091954354049889</v>
      </c>
      <c r="AI28" s="95">
        <v>13.936193781398231</v>
      </c>
    </row>
    <row r="29" spans="1:35" s="7" customFormat="1" ht="12.75" customHeight="1" x14ac:dyDescent="0.2">
      <c r="A29" s="329">
        <v>2019</v>
      </c>
      <c r="B29" s="77" t="s">
        <v>39</v>
      </c>
      <c r="C29" s="77">
        <v>1601728</v>
      </c>
      <c r="D29" s="77">
        <v>673273</v>
      </c>
      <c r="E29" s="77">
        <v>2275001</v>
      </c>
      <c r="F29" s="104">
        <v>1298502</v>
      </c>
      <c r="G29" s="77">
        <v>497035</v>
      </c>
      <c r="H29" s="84">
        <v>1795537</v>
      </c>
      <c r="I29" s="61"/>
      <c r="J29" s="329">
        <v>2019</v>
      </c>
      <c r="K29" s="72" t="s">
        <v>39</v>
      </c>
      <c r="L29" s="88">
        <v>-0.49512393007881128</v>
      </c>
      <c r="M29" s="92">
        <v>-2.5181527947702564</v>
      </c>
      <c r="N29" s="93">
        <v>-1.1025216454968234</v>
      </c>
      <c r="O29" s="88">
        <v>-1.3450032479742857</v>
      </c>
      <c r="P29" s="92">
        <v>53.117115562935325</v>
      </c>
      <c r="Q29" s="89">
        <v>9.4295155581125556</v>
      </c>
      <c r="R29" s="34"/>
      <c r="S29" s="329">
        <v>2019</v>
      </c>
      <c r="T29" s="220" t="s">
        <v>39</v>
      </c>
      <c r="U29" s="88">
        <v>-0.49512393007881128</v>
      </c>
      <c r="V29" s="92">
        <v>-2.5181527947702564</v>
      </c>
      <c r="W29" s="93">
        <v>-1.1025216454968234</v>
      </c>
      <c r="X29" s="92">
        <v>-1.3450032479742857</v>
      </c>
      <c r="Y29" s="92">
        <v>53.117115562935325</v>
      </c>
      <c r="Z29" s="93">
        <v>9.4295155581125556</v>
      </c>
      <c r="AA29" s="34"/>
      <c r="AB29" s="329">
        <v>2019</v>
      </c>
      <c r="AC29" s="72" t="s">
        <v>39</v>
      </c>
      <c r="AD29" s="88">
        <v>5.0433298261320259</v>
      </c>
      <c r="AE29" s="88">
        <v>23.94122202078912</v>
      </c>
      <c r="AF29" s="89">
        <v>10.356199473508209</v>
      </c>
      <c r="AG29" s="88">
        <v>4.8675178030651578</v>
      </c>
      <c r="AH29" s="88">
        <v>29.737218667235776</v>
      </c>
      <c r="AI29" s="89">
        <v>9.9822549266646909</v>
      </c>
    </row>
    <row r="30" spans="1:35" s="21" customFormat="1" ht="12.75" customHeight="1" x14ac:dyDescent="0.2">
      <c r="A30" s="335"/>
      <c r="B30" s="79" t="s">
        <v>40</v>
      </c>
      <c r="C30" s="80">
        <v>1789711</v>
      </c>
      <c r="D30" s="80">
        <v>675089</v>
      </c>
      <c r="E30" s="80">
        <v>2464800</v>
      </c>
      <c r="F30" s="105">
        <v>1573893</v>
      </c>
      <c r="G30" s="80">
        <v>733465</v>
      </c>
      <c r="H30" s="81">
        <v>2307358</v>
      </c>
      <c r="I30" s="61"/>
      <c r="J30" s="335"/>
      <c r="K30" s="73" t="s">
        <v>40</v>
      </c>
      <c r="L30" s="90">
        <v>0.86561178390758275</v>
      </c>
      <c r="M30" s="90">
        <v>-18.652018730463993</v>
      </c>
      <c r="N30" s="91">
        <v>-5.3539817911628429</v>
      </c>
      <c r="O30" s="90">
        <v>5.1052994302291044</v>
      </c>
      <c r="P30" s="90">
        <v>76.931686877483131</v>
      </c>
      <c r="Q30" s="91">
        <v>20.678287711605336</v>
      </c>
      <c r="R30" s="34"/>
      <c r="S30" s="335"/>
      <c r="T30" s="221" t="s">
        <v>40</v>
      </c>
      <c r="U30" s="90">
        <v>0.21834783765015686</v>
      </c>
      <c r="V30" s="90">
        <v>-11.3236521426885</v>
      </c>
      <c r="W30" s="91">
        <v>-3.3599525995327229</v>
      </c>
      <c r="X30" s="90">
        <v>2.0878936924968228</v>
      </c>
      <c r="Y30" s="90">
        <v>66.473203293477169</v>
      </c>
      <c r="Z30" s="91">
        <v>15.483193992806243</v>
      </c>
      <c r="AA30" s="34"/>
      <c r="AB30" s="335"/>
      <c r="AC30" s="73" t="s">
        <v>40</v>
      </c>
      <c r="AD30" s="90">
        <v>3.1769678942315416</v>
      </c>
      <c r="AE30" s="90">
        <v>9.1737673869282119</v>
      </c>
      <c r="AF30" s="91">
        <v>4.9368913675262416</v>
      </c>
      <c r="AG30" s="90">
        <v>1.2424151875948031</v>
      </c>
      <c r="AH30" s="90">
        <v>42.560480537849713</v>
      </c>
      <c r="AI30" s="91">
        <v>9.8495438812466354</v>
      </c>
    </row>
    <row r="31" spans="1:35" s="21" customFormat="1" ht="12.75" customHeight="1" x14ac:dyDescent="0.2">
      <c r="A31" s="335"/>
      <c r="B31" s="82" t="s">
        <v>41</v>
      </c>
      <c r="C31" s="83">
        <v>2103926</v>
      </c>
      <c r="D31" s="83">
        <v>899051</v>
      </c>
      <c r="E31" s="83">
        <v>3002977</v>
      </c>
      <c r="F31" s="106">
        <v>1696149</v>
      </c>
      <c r="G31" s="83">
        <v>715204</v>
      </c>
      <c r="H31" s="84">
        <v>2411353</v>
      </c>
      <c r="I31" s="61"/>
      <c r="J31" s="335"/>
      <c r="K31" s="74" t="s">
        <v>41</v>
      </c>
      <c r="L31" s="92">
        <v>12.857459341187493</v>
      </c>
      <c r="M31" s="92">
        <v>-4.7015812916178179</v>
      </c>
      <c r="N31" s="93">
        <v>6.9573759304526028</v>
      </c>
      <c r="O31" s="92">
        <v>18.444339542269606</v>
      </c>
      <c r="P31" s="92">
        <v>58.727875983443752</v>
      </c>
      <c r="Q31" s="93">
        <v>28.085840539209727</v>
      </c>
      <c r="R31" s="34"/>
      <c r="S31" s="335"/>
      <c r="T31" s="222" t="s">
        <v>41</v>
      </c>
      <c r="U31" s="92">
        <v>4.7078635050739503</v>
      </c>
      <c r="V31" s="92">
        <v>-8.7881689109636554</v>
      </c>
      <c r="W31" s="93">
        <v>0.39607210986392083</v>
      </c>
      <c r="X31" s="92">
        <v>7.6047578816163641</v>
      </c>
      <c r="Y31" s="92">
        <v>63.539856927084259</v>
      </c>
      <c r="Z31" s="93">
        <v>19.84823971090335</v>
      </c>
      <c r="AA31" s="34"/>
      <c r="AB31" s="335"/>
      <c r="AC31" s="74" t="s">
        <v>41</v>
      </c>
      <c r="AD31" s="92">
        <v>4.1321405596885352</v>
      </c>
      <c r="AE31" s="92">
        <v>-2.4633020718250132</v>
      </c>
      <c r="AF31" s="93">
        <v>2.0906587930879406</v>
      </c>
      <c r="AG31" s="92">
        <v>5.9833261600972909</v>
      </c>
      <c r="AH31" s="92">
        <v>53.501465647797431</v>
      </c>
      <c r="AI31" s="93">
        <v>16.220659423429808</v>
      </c>
    </row>
    <row r="32" spans="1:35" s="21" customFormat="1" ht="12.75" customHeight="1" x14ac:dyDescent="0.2">
      <c r="A32" s="330"/>
      <c r="B32" s="85" t="s">
        <v>42</v>
      </c>
      <c r="C32" s="86">
        <v>2041467</v>
      </c>
      <c r="D32" s="86">
        <v>932592</v>
      </c>
      <c r="E32" s="86">
        <v>2974059</v>
      </c>
      <c r="F32" s="107">
        <v>1688431</v>
      </c>
      <c r="G32" s="86">
        <v>720903</v>
      </c>
      <c r="H32" s="87">
        <v>2409334</v>
      </c>
      <c r="I32" s="61"/>
      <c r="J32" s="330"/>
      <c r="K32" s="75" t="s">
        <v>42</v>
      </c>
      <c r="L32" s="94">
        <v>-4.1820303318176215</v>
      </c>
      <c r="M32" s="94">
        <v>-2.3125292640695405</v>
      </c>
      <c r="N32" s="95">
        <v>-3.6035481228832711</v>
      </c>
      <c r="O32" s="94">
        <v>8.1948188679994871</v>
      </c>
      <c r="P32" s="94">
        <v>46.538998644179429</v>
      </c>
      <c r="Q32" s="95">
        <v>17.385334957369068</v>
      </c>
      <c r="R32" s="34"/>
      <c r="S32" s="330"/>
      <c r="T32" s="223" t="s">
        <v>42</v>
      </c>
      <c r="U32" s="94">
        <v>2.1409972907706187</v>
      </c>
      <c r="V32" s="94">
        <v>-6.9798087999302645</v>
      </c>
      <c r="W32" s="95">
        <v>-0.74676759896231681</v>
      </c>
      <c r="X32" s="94">
        <v>7.7633495676531661</v>
      </c>
      <c r="Y32" s="94">
        <v>58.566530454969268</v>
      </c>
      <c r="Z32" s="95">
        <v>19.173136870963003</v>
      </c>
      <c r="AA32" s="34"/>
      <c r="AB32" s="330"/>
      <c r="AC32" s="75" t="s">
        <v>42</v>
      </c>
      <c r="AD32" s="94">
        <v>2.1409972907706187</v>
      </c>
      <c r="AE32" s="94">
        <v>-6.9798087999302645</v>
      </c>
      <c r="AF32" s="95">
        <v>-0.74676759896231681</v>
      </c>
      <c r="AG32" s="94">
        <v>7.7633495676531661</v>
      </c>
      <c r="AH32" s="94">
        <v>58.566530454969268</v>
      </c>
      <c r="AI32" s="95">
        <v>19.173136870963003</v>
      </c>
    </row>
    <row r="33" spans="1:35" s="21" customFormat="1" ht="12.75" customHeight="1" x14ac:dyDescent="0.2">
      <c r="A33" s="329">
        <v>2020</v>
      </c>
      <c r="B33" s="77" t="s">
        <v>39</v>
      </c>
      <c r="C33" s="77">
        <v>1695308</v>
      </c>
      <c r="D33" s="77">
        <v>713553</v>
      </c>
      <c r="E33" s="77">
        <v>2408861</v>
      </c>
      <c r="F33" s="104">
        <v>1378522</v>
      </c>
      <c r="G33" s="77">
        <v>585032</v>
      </c>
      <c r="H33" s="84">
        <v>1963554</v>
      </c>
      <c r="I33" s="61"/>
      <c r="J33" s="329">
        <v>2020</v>
      </c>
      <c r="K33" s="72" t="s">
        <v>39</v>
      </c>
      <c r="L33" s="88">
        <v>5.8424401646222091</v>
      </c>
      <c r="M33" s="92">
        <v>5.982714292716329</v>
      </c>
      <c r="N33" s="93">
        <v>5.8839534576028862</v>
      </c>
      <c r="O33" s="88">
        <v>6.1624856950547535</v>
      </c>
      <c r="P33" s="92">
        <v>17.704387014998947</v>
      </c>
      <c r="Q33" s="89">
        <v>9.3574791274142477</v>
      </c>
      <c r="R33" s="34"/>
      <c r="S33" s="329">
        <v>2020</v>
      </c>
      <c r="T33" s="220" t="s">
        <v>39</v>
      </c>
      <c r="U33" s="88">
        <v>5.8424401646222091</v>
      </c>
      <c r="V33" s="92">
        <v>5.982714292716329</v>
      </c>
      <c r="W33" s="93">
        <v>5.8839534576028862</v>
      </c>
      <c r="X33" s="92">
        <v>6.1624856950547535</v>
      </c>
      <c r="Y33" s="92">
        <v>17.704387014998947</v>
      </c>
      <c r="Z33" s="93">
        <v>9.3574791274142477</v>
      </c>
      <c r="AA33" s="34"/>
      <c r="AB33" s="329">
        <v>2020</v>
      </c>
      <c r="AC33" s="72" t="s">
        <v>39</v>
      </c>
      <c r="AD33" s="88">
        <v>3.521030932394642</v>
      </c>
      <c r="AE33" s="88">
        <v>-5.3198758330084477</v>
      </c>
      <c r="AF33" s="89">
        <v>0.72956943335227287</v>
      </c>
      <c r="AG33" s="88">
        <v>9.4753144804841973</v>
      </c>
      <c r="AH33" s="88">
        <v>48.566651565162999</v>
      </c>
      <c r="AI33" s="89">
        <v>18.958958526738478</v>
      </c>
    </row>
    <row r="34" spans="1:35" s="21" customFormat="1" ht="12.75" customHeight="1" x14ac:dyDescent="0.2">
      <c r="A34" s="335"/>
      <c r="B34" s="79" t="s">
        <v>40</v>
      </c>
      <c r="C34" s="80">
        <v>936248</v>
      </c>
      <c r="D34" s="80">
        <v>357345</v>
      </c>
      <c r="E34" s="80">
        <v>1293593</v>
      </c>
      <c r="F34" s="105">
        <v>698584</v>
      </c>
      <c r="G34" s="80">
        <v>328566</v>
      </c>
      <c r="H34" s="81">
        <v>1027150</v>
      </c>
      <c r="I34" s="61"/>
      <c r="J34" s="335"/>
      <c r="K34" s="73" t="s">
        <v>40</v>
      </c>
      <c r="L34" s="90">
        <v>-47.687196424450647</v>
      </c>
      <c r="M34" s="90">
        <v>-47.066979316801195</v>
      </c>
      <c r="N34" s="91">
        <v>-47.517323920804934</v>
      </c>
      <c r="O34" s="90">
        <v>-55.614263485510129</v>
      </c>
      <c r="P34" s="90">
        <v>-55.203588446619811</v>
      </c>
      <c r="Q34" s="91">
        <v>-55.483717741243453</v>
      </c>
      <c r="R34" s="34"/>
      <c r="S34" s="335"/>
      <c r="T34" s="221" t="s">
        <v>40</v>
      </c>
      <c r="U34" s="90">
        <v>-22.405916780458092</v>
      </c>
      <c r="V34" s="90">
        <v>-20.577856688337405</v>
      </c>
      <c r="W34" s="91">
        <v>-21.885876643344304</v>
      </c>
      <c r="X34" s="90">
        <v>-27.687313200308449</v>
      </c>
      <c r="Y34" s="90">
        <v>-25.753921170255989</v>
      </c>
      <c r="Z34" s="91">
        <v>-27.107469238184258</v>
      </c>
      <c r="AA34" s="34"/>
      <c r="AB34" s="335"/>
      <c r="AC34" s="73" t="s">
        <v>40</v>
      </c>
      <c r="AD34" s="90">
        <v>-8.2490008448141356</v>
      </c>
      <c r="AE34" s="90">
        <v>-10.593028603358078</v>
      </c>
      <c r="AF34" s="91">
        <v>-8.9646944038646144</v>
      </c>
      <c r="AG34" s="90">
        <v>-6.8760524361274893</v>
      </c>
      <c r="AH34" s="90">
        <v>8.129954469272981</v>
      </c>
      <c r="AI34" s="91">
        <v>-2.8192453796353822</v>
      </c>
    </row>
    <row r="35" spans="1:35" s="21" customFormat="1" ht="12.75" customHeight="1" x14ac:dyDescent="0.2">
      <c r="A35" s="335"/>
      <c r="B35" s="82" t="s">
        <v>41</v>
      </c>
      <c r="C35" s="83">
        <v>1627789</v>
      </c>
      <c r="D35" s="83">
        <v>554919</v>
      </c>
      <c r="E35" s="83">
        <v>2182708</v>
      </c>
      <c r="F35" s="106">
        <v>1185117</v>
      </c>
      <c r="G35" s="83">
        <v>546593</v>
      </c>
      <c r="H35" s="84">
        <v>1731710</v>
      </c>
      <c r="I35" s="61"/>
      <c r="J35" s="335"/>
      <c r="K35" s="74" t="s">
        <v>41</v>
      </c>
      <c r="L35" s="92">
        <v>-22.630881504387514</v>
      </c>
      <c r="M35" s="92">
        <v>-38.277250122629304</v>
      </c>
      <c r="N35" s="93">
        <v>-27.315194222266769</v>
      </c>
      <c r="O35" s="92">
        <v>-30.128956831033125</v>
      </c>
      <c r="P35" s="92">
        <v>-23.575231682149433</v>
      </c>
      <c r="Q35" s="93">
        <v>-28.185130920275881</v>
      </c>
      <c r="R35" s="34"/>
      <c r="S35" s="335"/>
      <c r="T35" s="222" t="s">
        <v>41</v>
      </c>
      <c r="U35" s="92">
        <v>-22.492045569311593</v>
      </c>
      <c r="V35" s="92">
        <v>-27.658289775844491</v>
      </c>
      <c r="W35" s="93">
        <v>-23.991595781255771</v>
      </c>
      <c r="X35" s="92">
        <v>-28.593814571994926</v>
      </c>
      <c r="Y35" s="92">
        <v>-24.953076110240811</v>
      </c>
      <c r="Z35" s="93">
        <v>-27.506382931690652</v>
      </c>
      <c r="AA35" s="34"/>
      <c r="AB35" s="335"/>
      <c r="AC35" s="74" t="s">
        <v>41</v>
      </c>
      <c r="AD35" s="92">
        <v>-17.376509864432322</v>
      </c>
      <c r="AE35" s="92">
        <v>-20.101702579759039</v>
      </c>
      <c r="AF35" s="93">
        <v>-18.182409241213648</v>
      </c>
      <c r="AG35" s="92">
        <v>-19.226945724904397</v>
      </c>
      <c r="AH35" s="92">
        <v>-10.524983621567763</v>
      </c>
      <c r="AI35" s="93">
        <v>-16.7508137276829</v>
      </c>
    </row>
    <row r="36" spans="1:35" s="21" customFormat="1" ht="12.75" customHeight="1" x14ac:dyDescent="0.2">
      <c r="A36" s="330"/>
      <c r="B36" s="85" t="s">
        <v>42</v>
      </c>
      <c r="C36" s="80">
        <v>2369999</v>
      </c>
      <c r="D36" s="80">
        <v>865862</v>
      </c>
      <c r="E36" s="80">
        <v>3235861</v>
      </c>
      <c r="F36" s="105">
        <v>1594428</v>
      </c>
      <c r="G36" s="80">
        <v>765880</v>
      </c>
      <c r="H36" s="87">
        <v>2360308</v>
      </c>
      <c r="I36" s="61"/>
      <c r="J36" s="330"/>
      <c r="K36" s="75" t="s">
        <v>42</v>
      </c>
      <c r="L36" s="94">
        <v>16.092937088867963</v>
      </c>
      <c r="M36" s="94">
        <v>-7.1553262305488303</v>
      </c>
      <c r="N36" s="95">
        <v>8.8028515910410619</v>
      </c>
      <c r="O36" s="94">
        <v>-5.5674765507148338</v>
      </c>
      <c r="P36" s="94">
        <v>6.2389808337598884</v>
      </c>
      <c r="Q36" s="95">
        <v>-2.0348361829451656</v>
      </c>
      <c r="R36" s="34"/>
      <c r="S36" s="330"/>
      <c r="T36" s="223" t="s">
        <v>42</v>
      </c>
      <c r="U36" s="94">
        <v>-12.040708881397389</v>
      </c>
      <c r="V36" s="94">
        <v>-21.645437664406188</v>
      </c>
      <c r="W36" s="95">
        <v>-14.890718222176936</v>
      </c>
      <c r="X36" s="94">
        <v>-22.380207688219944</v>
      </c>
      <c r="Y36" s="94">
        <v>-16.520469645508317</v>
      </c>
      <c r="Z36" s="95">
        <v>-20.629159904621265</v>
      </c>
      <c r="AA36" s="34"/>
      <c r="AB36" s="330"/>
      <c r="AC36" s="75" t="s">
        <v>42</v>
      </c>
      <c r="AD36" s="94">
        <v>-12.040708881397389</v>
      </c>
      <c r="AE36" s="94">
        <v>-21.645437664406188</v>
      </c>
      <c r="AF36" s="95">
        <v>-14.890718222176936</v>
      </c>
      <c r="AG36" s="94">
        <v>-22.380207688219944</v>
      </c>
      <c r="AH36" s="94">
        <v>-16.520469645508317</v>
      </c>
      <c r="AI36" s="95">
        <v>-20.629159904621265</v>
      </c>
    </row>
    <row r="37" spans="1:35" s="21" customFormat="1" ht="12.75" customHeight="1" x14ac:dyDescent="0.2">
      <c r="A37" s="347">
        <v>2021</v>
      </c>
      <c r="B37" s="104" t="s">
        <v>39</v>
      </c>
      <c r="C37" s="77">
        <v>2042510</v>
      </c>
      <c r="D37" s="77">
        <v>704538</v>
      </c>
      <c r="E37" s="78">
        <v>2747048</v>
      </c>
      <c r="F37" s="77">
        <v>1725515</v>
      </c>
      <c r="G37" s="77">
        <v>980238</v>
      </c>
      <c r="H37" s="78">
        <v>2705753</v>
      </c>
      <c r="I37" s="20"/>
      <c r="J37" s="329">
        <v>2021</v>
      </c>
      <c r="K37" s="104" t="s">
        <v>39</v>
      </c>
      <c r="L37" s="88">
        <v>20.480172334466662</v>
      </c>
      <c r="M37" s="88">
        <v>-1.263395991608196</v>
      </c>
      <c r="N37" s="89">
        <v>14.039290768541646</v>
      </c>
      <c r="O37" s="97">
        <v>25.171379201782784</v>
      </c>
      <c r="P37" s="88">
        <v>67.552885995979707</v>
      </c>
      <c r="Q37" s="89">
        <v>37.798756744148612</v>
      </c>
      <c r="R37" s="20"/>
      <c r="S37" s="329">
        <v>2021</v>
      </c>
      <c r="T37" s="104" t="s">
        <v>39</v>
      </c>
      <c r="U37" s="88">
        <v>20.480172334466662</v>
      </c>
      <c r="V37" s="88">
        <v>-1.263395991608196</v>
      </c>
      <c r="W37" s="89">
        <v>14.039290768541646</v>
      </c>
      <c r="X37" s="97">
        <v>25.171379201782784</v>
      </c>
      <c r="Y37" s="88">
        <v>67.552885995979707</v>
      </c>
      <c r="Z37" s="89">
        <v>37.798756744148612</v>
      </c>
      <c r="AA37" s="20"/>
      <c r="AB37" s="329">
        <v>2021</v>
      </c>
      <c r="AC37" s="104" t="s">
        <v>39</v>
      </c>
      <c r="AD37" s="88">
        <v>-8.5692096311444246</v>
      </c>
      <c r="AE37" s="88">
        <v>-22.905457125689189</v>
      </c>
      <c r="AF37" s="89">
        <v>-12.823941171705378</v>
      </c>
      <c r="AG37" s="97">
        <v>-17.884675623067402</v>
      </c>
      <c r="AH37" s="88">
        <v>-4.8401512522308066</v>
      </c>
      <c r="AI37" s="89">
        <v>-13.932400670113143</v>
      </c>
    </row>
    <row r="38" spans="1:35" s="17" customFormat="1" x14ac:dyDescent="0.2">
      <c r="A38" s="348"/>
      <c r="B38" s="149" t="s">
        <v>40</v>
      </c>
      <c r="C38" s="80">
        <v>2220587</v>
      </c>
      <c r="D38" s="80">
        <v>731151</v>
      </c>
      <c r="E38" s="81">
        <v>2951738</v>
      </c>
      <c r="F38" s="80">
        <v>1923320</v>
      </c>
      <c r="G38" s="80">
        <v>969807</v>
      </c>
      <c r="H38" s="81">
        <v>2893127</v>
      </c>
      <c r="I38" s="262"/>
      <c r="J38" s="335"/>
      <c r="K38" s="149" t="s">
        <v>40</v>
      </c>
      <c r="L38" s="90">
        <v>137.17935846057881</v>
      </c>
      <c r="M38" s="90">
        <v>104.60647273643117</v>
      </c>
      <c r="N38" s="91">
        <v>128.18135224912317</v>
      </c>
      <c r="O38" s="98">
        <v>175.31692681195102</v>
      </c>
      <c r="P38" s="90">
        <v>195.1635287887365</v>
      </c>
      <c r="Q38" s="91">
        <v>181.66548215937303</v>
      </c>
      <c r="R38" s="18"/>
      <c r="S38" s="335"/>
      <c r="T38" s="149" t="s">
        <v>40</v>
      </c>
      <c r="U38" s="90">
        <v>61.999098632140083</v>
      </c>
      <c r="V38" s="90">
        <v>34.064028506916635</v>
      </c>
      <c r="W38" s="91">
        <v>53.919157402090612</v>
      </c>
      <c r="X38" s="98">
        <v>75.669176248106737</v>
      </c>
      <c r="Y38" s="90">
        <v>113.44672383258283</v>
      </c>
      <c r="Z38" s="91">
        <v>87.209432962941165</v>
      </c>
      <c r="AA38" s="18"/>
      <c r="AB38" s="335"/>
      <c r="AC38" s="149" t="s">
        <v>40</v>
      </c>
      <c r="AD38" s="90">
        <v>21.896815218765852</v>
      </c>
      <c r="AE38" s="90">
        <v>-1.5872644003995129</v>
      </c>
      <c r="AF38" s="91">
        <v>14.854759909871284</v>
      </c>
      <c r="AG38" s="98">
        <v>17.699552848699106</v>
      </c>
      <c r="AH38" s="90">
        <v>38.84798304468007</v>
      </c>
      <c r="AI38" s="91">
        <v>24.061105121994288</v>
      </c>
    </row>
    <row r="39" spans="1:35" s="17" customFormat="1" x14ac:dyDescent="0.2">
      <c r="A39" s="348"/>
      <c r="B39" s="150" t="s">
        <v>41</v>
      </c>
      <c r="C39" s="83">
        <v>2761761</v>
      </c>
      <c r="D39" s="83">
        <v>818958</v>
      </c>
      <c r="E39" s="84">
        <v>3580719</v>
      </c>
      <c r="F39" s="83">
        <v>2180231</v>
      </c>
      <c r="G39" s="83">
        <v>1030342</v>
      </c>
      <c r="H39" s="84">
        <v>3210573</v>
      </c>
      <c r="I39" s="262"/>
      <c r="J39" s="335"/>
      <c r="K39" s="150" t="s">
        <v>41</v>
      </c>
      <c r="L39" s="92">
        <v>69.663328600942748</v>
      </c>
      <c r="M39" s="92">
        <v>47.581538927302901</v>
      </c>
      <c r="N39" s="93">
        <v>64.04938269342486</v>
      </c>
      <c r="O39" s="99">
        <v>83.967574509520986</v>
      </c>
      <c r="P39" s="92">
        <v>88.502596996302543</v>
      </c>
      <c r="Q39" s="93">
        <v>85.398998677607679</v>
      </c>
      <c r="R39" s="18"/>
      <c r="S39" s="335"/>
      <c r="T39" s="150" t="s">
        <v>41</v>
      </c>
      <c r="U39" s="92">
        <v>64.928128620715157</v>
      </c>
      <c r="V39" s="92">
        <v>38.677784769134526</v>
      </c>
      <c r="W39" s="93">
        <v>57.676288265301778</v>
      </c>
      <c r="X39" s="99">
        <v>78.683860668016877</v>
      </c>
      <c r="Y39" s="92">
        <v>104.10939390805724</v>
      </c>
      <c r="Z39" s="93">
        <v>86.54554640910348</v>
      </c>
      <c r="AA39" s="18"/>
      <c r="AB39" s="335"/>
      <c r="AC39" s="150" t="s">
        <v>41</v>
      </c>
      <c r="AD39" s="92">
        <v>49.105496243976177</v>
      </c>
      <c r="AE39" s="92">
        <v>21.970685687863046</v>
      </c>
      <c r="AF39" s="93">
        <v>41.26937345845645</v>
      </c>
      <c r="AG39" s="99">
        <v>49.949764212970663</v>
      </c>
      <c r="AH39" s="92">
        <v>71.760914476863434</v>
      </c>
      <c r="AI39" s="93">
        <v>56.620242330491763</v>
      </c>
    </row>
    <row r="40" spans="1:35" s="17" customFormat="1" x14ac:dyDescent="0.2">
      <c r="A40" s="349"/>
      <c r="B40" s="148" t="s">
        <v>42</v>
      </c>
      <c r="C40" s="86">
        <v>2861105</v>
      </c>
      <c r="D40" s="86">
        <v>837404</v>
      </c>
      <c r="E40" s="86">
        <v>3698509</v>
      </c>
      <c r="F40" s="107">
        <v>2278675</v>
      </c>
      <c r="G40" s="86">
        <v>1031548</v>
      </c>
      <c r="H40" s="87">
        <v>3310223</v>
      </c>
      <c r="I40" s="262"/>
      <c r="J40" s="330"/>
      <c r="K40" s="223" t="s">
        <v>42</v>
      </c>
      <c r="L40" s="94">
        <v>20.721780895266196</v>
      </c>
      <c r="M40" s="94">
        <v>-3.2866669284481786</v>
      </c>
      <c r="N40" s="95">
        <v>14.297523904765995</v>
      </c>
      <c r="O40" s="94">
        <v>42.914888599547929</v>
      </c>
      <c r="P40" s="94">
        <v>34.687940669556582</v>
      </c>
      <c r="Q40" s="95">
        <v>40.245383229646301</v>
      </c>
      <c r="R40" s="18"/>
      <c r="S40" s="330"/>
      <c r="T40" s="223" t="s">
        <v>42</v>
      </c>
      <c r="U40" s="94">
        <v>49.1243024950885</v>
      </c>
      <c r="V40" s="94">
        <v>24.095078057807619</v>
      </c>
      <c r="W40" s="95">
        <v>42.286824624825535</v>
      </c>
      <c r="X40" s="94">
        <v>66.940984641474131</v>
      </c>
      <c r="Y40" s="94">
        <v>80.224934424822919</v>
      </c>
      <c r="Z40" s="95">
        <v>71.116076559266332</v>
      </c>
      <c r="AA40" s="18"/>
      <c r="AB40" s="330"/>
      <c r="AC40" s="223" t="s">
        <v>42</v>
      </c>
      <c r="AD40" s="94">
        <v>49.1243024950885</v>
      </c>
      <c r="AE40" s="94">
        <v>24.095078057807619</v>
      </c>
      <c r="AF40" s="95">
        <v>42.286824624825535</v>
      </c>
      <c r="AG40" s="94">
        <v>66.940984641474131</v>
      </c>
      <c r="AH40" s="94">
        <v>80.224934424822919</v>
      </c>
      <c r="AI40" s="95">
        <v>71.116076559266332</v>
      </c>
    </row>
    <row r="41" spans="1:35" s="23" customFormat="1" x14ac:dyDescent="0.2">
      <c r="A41" s="329">
        <v>2022</v>
      </c>
      <c r="B41" s="310" t="s">
        <v>39</v>
      </c>
      <c r="C41" s="77">
        <v>2024561</v>
      </c>
      <c r="D41" s="77">
        <v>577543</v>
      </c>
      <c r="E41" s="78">
        <v>2602104</v>
      </c>
      <c r="F41" s="104">
        <v>1705017</v>
      </c>
      <c r="G41" s="77">
        <v>902264</v>
      </c>
      <c r="H41" s="78">
        <v>2607281</v>
      </c>
      <c r="I41" s="48"/>
      <c r="J41" s="329">
        <v>2022</v>
      </c>
      <c r="K41" s="310" t="s">
        <v>39</v>
      </c>
      <c r="L41" s="88">
        <v>-0.87877170736005983</v>
      </c>
      <c r="M41" s="88">
        <v>-18.025287493364452</v>
      </c>
      <c r="N41" s="89">
        <v>-5.2763548361732244</v>
      </c>
      <c r="O41" s="97">
        <v>-1.1879351961588291</v>
      </c>
      <c r="P41" s="88">
        <v>-7.9545987811123435</v>
      </c>
      <c r="Q41" s="89">
        <v>-3.6393565857637422</v>
      </c>
      <c r="S41" s="329">
        <v>2022</v>
      </c>
      <c r="T41" s="310" t="s">
        <v>39</v>
      </c>
      <c r="U41" s="88">
        <v>-0.87877170736005983</v>
      </c>
      <c r="V41" s="88">
        <v>-18.025287493364452</v>
      </c>
      <c r="W41" s="89">
        <v>-5.2763548361732244</v>
      </c>
      <c r="X41" s="97">
        <v>-1.1879351961588291</v>
      </c>
      <c r="Y41" s="88">
        <v>-7.9545987811123435</v>
      </c>
      <c r="Z41" s="89">
        <v>-3.6393565857637422</v>
      </c>
      <c r="AB41" s="329">
        <v>2022</v>
      </c>
      <c r="AC41" s="310" t="s">
        <v>39</v>
      </c>
      <c r="AD41" s="88">
        <v>41.445551996647055</v>
      </c>
      <c r="AE41" s="88">
        <v>19.430418292608252</v>
      </c>
      <c r="AF41" s="89">
        <v>35.667460601889587</v>
      </c>
      <c r="AG41" s="97">
        <v>55.414993800498259</v>
      </c>
      <c r="AH41" s="88">
        <v>50.0780344847187</v>
      </c>
      <c r="AI41" s="89">
        <v>53.627161219902405</v>
      </c>
    </row>
    <row r="42" spans="1:35" s="23" customFormat="1" x14ac:dyDescent="0.2">
      <c r="A42" s="330"/>
      <c r="B42" s="148" t="s">
        <v>40</v>
      </c>
      <c r="C42" s="151">
        <v>2275230</v>
      </c>
      <c r="D42" s="151">
        <v>617073</v>
      </c>
      <c r="E42" s="152">
        <v>2892303</v>
      </c>
      <c r="F42" s="285">
        <v>1598138</v>
      </c>
      <c r="G42" s="151">
        <v>1052336</v>
      </c>
      <c r="H42" s="152">
        <v>2650474</v>
      </c>
      <c r="I42" s="48"/>
      <c r="J42" s="330"/>
      <c r="K42" s="148" t="s">
        <v>40</v>
      </c>
      <c r="L42" s="281">
        <v>2.46074573975259</v>
      </c>
      <c r="M42" s="281">
        <v>-15.602522597931213</v>
      </c>
      <c r="N42" s="283">
        <v>-2.0135594690314673</v>
      </c>
      <c r="O42" s="282">
        <v>-16.907326913878084</v>
      </c>
      <c r="P42" s="281">
        <v>8.509837524373399</v>
      </c>
      <c r="Q42" s="283">
        <v>-8.3872225450179023</v>
      </c>
      <c r="S42" s="330"/>
      <c r="T42" s="148" t="s">
        <v>40</v>
      </c>
      <c r="U42" s="281">
        <v>0.86073575149709924</v>
      </c>
      <c r="V42" s="281">
        <v>-16.791449958869919</v>
      </c>
      <c r="W42" s="283">
        <v>-3.5863603230582797</v>
      </c>
      <c r="X42" s="282">
        <v>-9.4737087316910777</v>
      </c>
      <c r="Y42" s="281">
        <v>0.23358435318159287</v>
      </c>
      <c r="Z42" s="283">
        <v>-6.0927364044237375</v>
      </c>
      <c r="AB42" s="330"/>
      <c r="AC42" s="148" t="s">
        <v>40</v>
      </c>
      <c r="AD42" s="281">
        <v>20.116149782983307</v>
      </c>
      <c r="AE42" s="281">
        <v>-0.1922652784730805</v>
      </c>
      <c r="AF42" s="283">
        <v>14.898147985739406</v>
      </c>
      <c r="AG42" s="282">
        <v>20.74676668149673</v>
      </c>
      <c r="AH42" s="281">
        <v>23.110125369423251</v>
      </c>
      <c r="AI42" s="283">
        <v>21.542410208011688</v>
      </c>
    </row>
    <row r="44" spans="1:35" ht="20.25" x14ac:dyDescent="0.2">
      <c r="A44" s="328" t="s">
        <v>64</v>
      </c>
      <c r="B44" s="328"/>
      <c r="C44" s="328"/>
      <c r="D44" s="328"/>
      <c r="E44" s="328"/>
      <c r="F44" s="328"/>
      <c r="G44" s="328"/>
      <c r="H44" s="328"/>
      <c r="I44" s="22"/>
      <c r="J44" s="328" t="s">
        <v>64</v>
      </c>
      <c r="K44" s="328"/>
      <c r="L44" s="328"/>
      <c r="M44" s="328"/>
      <c r="N44" s="328"/>
      <c r="O44" s="328"/>
      <c r="P44" s="328"/>
      <c r="Q44" s="328"/>
      <c r="S44" s="328" t="s">
        <v>64</v>
      </c>
      <c r="T44" s="328"/>
      <c r="U44" s="328"/>
      <c r="V44" s="328"/>
      <c r="W44" s="328"/>
      <c r="X44" s="328"/>
      <c r="Y44" s="328"/>
      <c r="Z44" s="210"/>
      <c r="AB44" s="328" t="s">
        <v>64</v>
      </c>
      <c r="AC44" s="328"/>
      <c r="AD44" s="328"/>
      <c r="AE44" s="328"/>
      <c r="AF44" s="328"/>
      <c r="AG44" s="328"/>
      <c r="AH44" s="328"/>
      <c r="AI44" s="328"/>
    </row>
    <row r="45" spans="1:35" ht="20.25" x14ac:dyDescent="0.2">
      <c r="A45" s="328"/>
      <c r="B45" s="328"/>
      <c r="C45" s="328"/>
      <c r="D45" s="328"/>
      <c r="E45" s="328"/>
      <c r="F45" s="328"/>
      <c r="G45" s="328"/>
      <c r="H45" s="328"/>
      <c r="I45" s="22"/>
      <c r="J45" s="328"/>
      <c r="K45" s="328"/>
      <c r="L45" s="328"/>
      <c r="M45" s="328"/>
      <c r="N45" s="328"/>
      <c r="O45" s="328"/>
      <c r="P45" s="328"/>
      <c r="Q45" s="328"/>
      <c r="S45" s="328"/>
      <c r="T45" s="328"/>
      <c r="U45" s="328"/>
      <c r="V45" s="328"/>
      <c r="W45" s="328"/>
      <c r="X45" s="328"/>
      <c r="Y45" s="328"/>
      <c r="Z45" s="210"/>
      <c r="AB45" s="328"/>
      <c r="AC45" s="328"/>
      <c r="AD45" s="328"/>
      <c r="AE45" s="328"/>
      <c r="AF45" s="328"/>
      <c r="AG45" s="328"/>
      <c r="AH45" s="328"/>
      <c r="AI45" s="328"/>
    </row>
    <row r="46" spans="1:35" ht="12.75" customHeight="1" x14ac:dyDescent="0.2">
      <c r="A46" s="333" t="s">
        <v>185</v>
      </c>
      <c r="B46" s="333"/>
      <c r="C46" s="333"/>
      <c r="D46" s="333"/>
      <c r="E46" s="333"/>
      <c r="F46" s="333"/>
      <c r="G46" s="333"/>
      <c r="H46" s="333"/>
      <c r="I46" s="18"/>
      <c r="J46" s="333" t="s">
        <v>186</v>
      </c>
      <c r="K46" s="333"/>
      <c r="L46" s="333"/>
      <c r="M46" s="333"/>
      <c r="N46" s="333"/>
      <c r="O46" s="333"/>
      <c r="P46" s="333"/>
      <c r="Q46" s="333"/>
      <c r="R46" s="18"/>
      <c r="S46" s="333" t="s">
        <v>187</v>
      </c>
      <c r="T46" s="333"/>
      <c r="U46" s="333"/>
      <c r="V46" s="333"/>
      <c r="W46" s="333"/>
      <c r="X46" s="333"/>
      <c r="Y46" s="333"/>
      <c r="Z46" s="208"/>
      <c r="AA46" s="18"/>
      <c r="AB46" s="333" t="s">
        <v>188</v>
      </c>
      <c r="AC46" s="333"/>
      <c r="AD46" s="333"/>
      <c r="AE46" s="333"/>
      <c r="AF46" s="333"/>
      <c r="AG46" s="333"/>
      <c r="AH46" s="333"/>
      <c r="AI46" s="333"/>
    </row>
    <row r="47" spans="1:35" ht="12.75" customHeight="1" x14ac:dyDescent="0.2">
      <c r="A47" s="333" t="str">
        <f>A8</f>
        <v>2015 (I trimestre) - 2022 (II trimestre)pr</v>
      </c>
      <c r="B47" s="333"/>
      <c r="C47" s="333"/>
      <c r="D47" s="333"/>
      <c r="E47" s="333"/>
      <c r="F47" s="333"/>
      <c r="G47" s="333"/>
      <c r="H47" s="333"/>
      <c r="I47" s="18"/>
      <c r="J47" s="333" t="str">
        <f>J8</f>
        <v>2016 (I trimestre) - 2022 (II trimestre)pr</v>
      </c>
      <c r="K47" s="333"/>
      <c r="L47" s="333"/>
      <c r="M47" s="333"/>
      <c r="N47" s="333"/>
      <c r="O47" s="333"/>
      <c r="P47" s="333"/>
      <c r="Q47" s="333"/>
      <c r="R47" s="18"/>
      <c r="S47" s="333" t="str">
        <f>S8</f>
        <v>2016 (I trimestre) - 2022 (II trimestre)pr</v>
      </c>
      <c r="T47" s="333"/>
      <c r="U47" s="333"/>
      <c r="V47" s="333"/>
      <c r="W47" s="333"/>
      <c r="X47" s="333"/>
      <c r="Y47" s="333"/>
      <c r="Z47" s="208"/>
      <c r="AA47" s="18"/>
      <c r="AB47" s="333" t="str">
        <f>AB8</f>
        <v>2016 (IV trimestre) - 2022 (II trimestre)pr</v>
      </c>
      <c r="AC47" s="333"/>
      <c r="AD47" s="333"/>
      <c r="AE47" s="333"/>
      <c r="AF47" s="333"/>
      <c r="AG47" s="333"/>
      <c r="AH47" s="333"/>
      <c r="AI47" s="333"/>
    </row>
    <row r="48" spans="1:35" ht="15" x14ac:dyDescent="0.2">
      <c r="J48" s="334"/>
      <c r="K48" s="334"/>
      <c r="L48" s="334"/>
      <c r="M48" s="334"/>
      <c r="N48" s="334"/>
      <c r="O48" s="334"/>
      <c r="P48" s="209"/>
      <c r="Q48" s="192"/>
      <c r="S48" s="334"/>
      <c r="T48" s="334"/>
      <c r="U48" s="334"/>
      <c r="V48" s="334"/>
      <c r="W48" s="334"/>
      <c r="X48" s="334"/>
      <c r="Y48" s="192"/>
      <c r="Z48" s="209"/>
      <c r="AB48" s="334"/>
      <c r="AC48" s="334"/>
      <c r="AD48" s="334"/>
      <c r="AE48" s="334"/>
      <c r="AF48" s="334"/>
      <c r="AG48" s="334"/>
      <c r="AH48" s="192"/>
    </row>
    <row r="49" spans="1:35" ht="12.75" customHeight="1" x14ac:dyDescent="0.2">
      <c r="A49" s="337" t="s">
        <v>80</v>
      </c>
      <c r="B49" s="337"/>
      <c r="C49" s="337"/>
      <c r="D49" s="337"/>
      <c r="E49" s="337"/>
      <c r="F49" s="337"/>
      <c r="G49" s="337"/>
      <c r="H49" s="337"/>
      <c r="J49" s="336" t="s">
        <v>65</v>
      </c>
      <c r="K49" s="336"/>
      <c r="L49" s="336"/>
      <c r="M49" s="336"/>
      <c r="N49" s="336"/>
      <c r="O49" s="336"/>
      <c r="P49" s="336"/>
      <c r="Q49" s="336"/>
      <c r="S49" s="336" t="s">
        <v>65</v>
      </c>
      <c r="T49" s="336"/>
      <c r="U49" s="336"/>
      <c r="V49" s="336"/>
      <c r="W49" s="336"/>
      <c r="X49" s="336"/>
      <c r="Y49" s="336"/>
      <c r="Z49" s="336"/>
      <c r="AC49" s="203"/>
      <c r="AD49" s="203"/>
      <c r="AE49" s="203"/>
      <c r="AF49" s="203"/>
      <c r="AG49" s="203"/>
      <c r="AH49" s="203"/>
      <c r="AI49" s="203" t="s">
        <v>65</v>
      </c>
    </row>
    <row r="50" spans="1:35" ht="12.75" customHeight="1" x14ac:dyDescent="0.2">
      <c r="A50" s="345" t="s">
        <v>29</v>
      </c>
      <c r="B50" s="343" t="s">
        <v>30</v>
      </c>
      <c r="C50" s="338" t="s">
        <v>125</v>
      </c>
      <c r="D50" s="338"/>
      <c r="E50" s="339"/>
      <c r="F50" s="340" t="s">
        <v>126</v>
      </c>
      <c r="G50" s="341"/>
      <c r="H50" s="342"/>
      <c r="J50" s="345" t="s">
        <v>29</v>
      </c>
      <c r="K50" s="343" t="s">
        <v>30</v>
      </c>
      <c r="L50" s="338" t="s">
        <v>125</v>
      </c>
      <c r="M50" s="338"/>
      <c r="N50" s="339"/>
      <c r="O50" s="340" t="s">
        <v>126</v>
      </c>
      <c r="P50" s="341"/>
      <c r="Q50" s="342"/>
      <c r="S50" s="345" t="s">
        <v>29</v>
      </c>
      <c r="T50" s="343" t="s">
        <v>30</v>
      </c>
      <c r="U50" s="338" t="s">
        <v>125</v>
      </c>
      <c r="V50" s="338"/>
      <c r="W50" s="339"/>
      <c r="X50" s="340" t="s">
        <v>126</v>
      </c>
      <c r="Y50" s="341"/>
      <c r="Z50" s="342"/>
      <c r="AB50" s="345" t="s">
        <v>29</v>
      </c>
      <c r="AC50" s="343" t="s">
        <v>30</v>
      </c>
      <c r="AD50" s="338" t="s">
        <v>125</v>
      </c>
      <c r="AE50" s="338"/>
      <c r="AF50" s="339"/>
      <c r="AG50" s="350" t="s">
        <v>126</v>
      </c>
      <c r="AH50" s="338"/>
      <c r="AI50" s="339"/>
    </row>
    <row r="51" spans="1:35" x14ac:dyDescent="0.2">
      <c r="A51" s="346"/>
      <c r="B51" s="344"/>
      <c r="C51" s="108" t="s">
        <v>122</v>
      </c>
      <c r="D51" s="225" t="s">
        <v>123</v>
      </c>
      <c r="E51" s="225" t="s">
        <v>192</v>
      </c>
      <c r="F51" s="213" t="s">
        <v>122</v>
      </c>
      <c r="G51" s="211" t="s">
        <v>123</v>
      </c>
      <c r="H51" s="212" t="s">
        <v>191</v>
      </c>
      <c r="J51" s="346"/>
      <c r="K51" s="344"/>
      <c r="L51" s="108" t="s">
        <v>122</v>
      </c>
      <c r="M51" s="211" t="s">
        <v>123</v>
      </c>
      <c r="N51" s="225" t="s">
        <v>192</v>
      </c>
      <c r="O51" s="213" t="s">
        <v>122</v>
      </c>
      <c r="P51" s="211" t="s">
        <v>123</v>
      </c>
      <c r="Q51" s="212" t="s">
        <v>191</v>
      </c>
      <c r="S51" s="346"/>
      <c r="T51" s="344"/>
      <c r="U51" s="108" t="s">
        <v>122</v>
      </c>
      <c r="V51" s="225" t="s">
        <v>123</v>
      </c>
      <c r="W51" s="225" t="s">
        <v>192</v>
      </c>
      <c r="X51" s="213" t="s">
        <v>122</v>
      </c>
      <c r="Y51" s="211" t="s">
        <v>123</v>
      </c>
      <c r="Z51" s="212" t="s">
        <v>191</v>
      </c>
      <c r="AB51" s="346"/>
      <c r="AC51" s="344"/>
      <c r="AD51" s="108" t="s">
        <v>122</v>
      </c>
      <c r="AE51" s="225" t="s">
        <v>123</v>
      </c>
      <c r="AF51" s="225" t="s">
        <v>192</v>
      </c>
      <c r="AG51" s="213" t="s">
        <v>122</v>
      </c>
      <c r="AH51" s="211" t="s">
        <v>123</v>
      </c>
      <c r="AI51" s="212" t="s">
        <v>191</v>
      </c>
    </row>
    <row r="52" spans="1:35" x14ac:dyDescent="0.2">
      <c r="A52" s="329">
        <v>2015</v>
      </c>
      <c r="B52" s="77" t="s">
        <v>39</v>
      </c>
      <c r="C52" s="77">
        <v>962883.16682870861</v>
      </c>
      <c r="D52" s="83">
        <v>399465.24951785919</v>
      </c>
      <c r="E52" s="83">
        <v>1362348.4163465679</v>
      </c>
      <c r="F52" s="106">
        <v>858643.3039957924</v>
      </c>
      <c r="G52" s="83">
        <v>143025.24888031752</v>
      </c>
      <c r="H52" s="84">
        <v>1001668.5528761098</v>
      </c>
      <c r="I52" s="61"/>
      <c r="J52" s="329">
        <v>2015</v>
      </c>
      <c r="K52" s="72" t="s">
        <v>39</v>
      </c>
      <c r="L52" s="88" t="s">
        <v>176</v>
      </c>
      <c r="M52" s="92" t="s">
        <v>176</v>
      </c>
      <c r="N52" s="89" t="s">
        <v>176</v>
      </c>
      <c r="O52" s="88" t="s">
        <v>176</v>
      </c>
      <c r="P52" s="92" t="s">
        <v>176</v>
      </c>
      <c r="Q52" s="89" t="s">
        <v>176</v>
      </c>
      <c r="R52" s="34"/>
      <c r="S52" s="329">
        <v>2015</v>
      </c>
      <c r="T52" s="72" t="s">
        <v>39</v>
      </c>
      <c r="U52" s="88" t="s">
        <v>176</v>
      </c>
      <c r="V52" s="92" t="s">
        <v>176</v>
      </c>
      <c r="W52" s="89"/>
      <c r="X52" s="88" t="s">
        <v>176</v>
      </c>
      <c r="Y52" s="92" t="s">
        <v>176</v>
      </c>
      <c r="Z52" s="89"/>
      <c r="AA52" s="34"/>
      <c r="AB52" s="329">
        <v>2015</v>
      </c>
      <c r="AC52" s="72" t="s">
        <v>39</v>
      </c>
      <c r="AD52" s="88" t="s">
        <v>176</v>
      </c>
      <c r="AE52" s="92" t="s">
        <v>176</v>
      </c>
      <c r="AF52" s="89" t="s">
        <v>176</v>
      </c>
      <c r="AG52" s="88" t="s">
        <v>176</v>
      </c>
      <c r="AH52" s="92" t="s">
        <v>176</v>
      </c>
      <c r="AI52" s="89" t="s">
        <v>176</v>
      </c>
    </row>
    <row r="53" spans="1:35" x14ac:dyDescent="0.2">
      <c r="A53" s="335"/>
      <c r="B53" s="79" t="s">
        <v>40</v>
      </c>
      <c r="C53" s="80">
        <v>917573.96414430276</v>
      </c>
      <c r="D53" s="80">
        <v>401225.64329709014</v>
      </c>
      <c r="E53" s="80">
        <v>1318799.607441393</v>
      </c>
      <c r="F53" s="105">
        <v>895921.44796053052</v>
      </c>
      <c r="G53" s="80">
        <v>158295.74360505314</v>
      </c>
      <c r="H53" s="81">
        <v>1054217.1915655837</v>
      </c>
      <c r="I53" s="61"/>
      <c r="J53" s="335"/>
      <c r="K53" s="73" t="s">
        <v>40</v>
      </c>
      <c r="L53" s="90" t="s">
        <v>176</v>
      </c>
      <c r="M53" s="90" t="s">
        <v>176</v>
      </c>
      <c r="N53" s="91" t="s">
        <v>176</v>
      </c>
      <c r="O53" s="90" t="s">
        <v>176</v>
      </c>
      <c r="P53" s="90" t="s">
        <v>176</v>
      </c>
      <c r="Q53" s="91" t="s">
        <v>176</v>
      </c>
      <c r="R53" s="34"/>
      <c r="S53" s="335"/>
      <c r="T53" s="73" t="s">
        <v>40</v>
      </c>
      <c r="U53" s="90" t="s">
        <v>176</v>
      </c>
      <c r="V53" s="90" t="s">
        <v>176</v>
      </c>
      <c r="W53" s="91"/>
      <c r="X53" s="90" t="s">
        <v>176</v>
      </c>
      <c r="Y53" s="90" t="s">
        <v>176</v>
      </c>
      <c r="Z53" s="91"/>
      <c r="AA53" s="34"/>
      <c r="AB53" s="335"/>
      <c r="AC53" s="73" t="s">
        <v>40</v>
      </c>
      <c r="AD53" s="90" t="s">
        <v>176</v>
      </c>
      <c r="AE53" s="90" t="s">
        <v>176</v>
      </c>
      <c r="AF53" s="91" t="s">
        <v>176</v>
      </c>
      <c r="AG53" s="90" t="s">
        <v>176</v>
      </c>
      <c r="AH53" s="90" t="s">
        <v>176</v>
      </c>
      <c r="AI53" s="91" t="s">
        <v>176</v>
      </c>
    </row>
    <row r="54" spans="1:35" x14ac:dyDescent="0.2">
      <c r="A54" s="335"/>
      <c r="B54" s="82" t="s">
        <v>41</v>
      </c>
      <c r="C54" s="83">
        <v>958014.89867099258</v>
      </c>
      <c r="D54" s="83">
        <v>420256.77238410182</v>
      </c>
      <c r="E54" s="83">
        <v>1378271.6710550943</v>
      </c>
      <c r="F54" s="106">
        <v>984623.69423472881</v>
      </c>
      <c r="G54" s="83">
        <v>282724.95002183813</v>
      </c>
      <c r="H54" s="84">
        <v>1267348.6442565669</v>
      </c>
      <c r="I54" s="61"/>
      <c r="J54" s="335"/>
      <c r="K54" s="74" t="s">
        <v>41</v>
      </c>
      <c r="L54" s="92" t="s">
        <v>176</v>
      </c>
      <c r="M54" s="92" t="s">
        <v>176</v>
      </c>
      <c r="N54" s="93" t="s">
        <v>176</v>
      </c>
      <c r="O54" s="92" t="s">
        <v>176</v>
      </c>
      <c r="P54" s="92" t="s">
        <v>176</v>
      </c>
      <c r="Q54" s="93" t="s">
        <v>176</v>
      </c>
      <c r="R54" s="34"/>
      <c r="S54" s="335"/>
      <c r="T54" s="74" t="s">
        <v>41</v>
      </c>
      <c r="U54" s="92" t="s">
        <v>176</v>
      </c>
      <c r="V54" s="92" t="s">
        <v>176</v>
      </c>
      <c r="W54" s="93"/>
      <c r="X54" s="92" t="s">
        <v>176</v>
      </c>
      <c r="Y54" s="92" t="s">
        <v>176</v>
      </c>
      <c r="Z54" s="93"/>
      <c r="AA54" s="34"/>
      <c r="AB54" s="335"/>
      <c r="AC54" s="74" t="s">
        <v>41</v>
      </c>
      <c r="AD54" s="92" t="s">
        <v>176</v>
      </c>
      <c r="AE54" s="92" t="s">
        <v>176</v>
      </c>
      <c r="AF54" s="93" t="s">
        <v>176</v>
      </c>
      <c r="AG54" s="92" t="s">
        <v>176</v>
      </c>
      <c r="AH54" s="92" t="s">
        <v>176</v>
      </c>
      <c r="AI54" s="93" t="s">
        <v>176</v>
      </c>
    </row>
    <row r="55" spans="1:35" x14ac:dyDescent="0.2">
      <c r="A55" s="330"/>
      <c r="B55" s="85" t="s">
        <v>42</v>
      </c>
      <c r="C55" s="86">
        <v>1030014.3649560638</v>
      </c>
      <c r="D55" s="86">
        <v>481830.95093663613</v>
      </c>
      <c r="E55" s="86">
        <v>1511845.3158926999</v>
      </c>
      <c r="F55" s="107">
        <v>933271.18094914523</v>
      </c>
      <c r="G55" s="86">
        <v>234472.10970920266</v>
      </c>
      <c r="H55" s="87">
        <v>1167743.2906583478</v>
      </c>
      <c r="I55" s="61"/>
      <c r="J55" s="330"/>
      <c r="K55" s="75" t="s">
        <v>42</v>
      </c>
      <c r="L55" s="94" t="s">
        <v>176</v>
      </c>
      <c r="M55" s="94" t="s">
        <v>176</v>
      </c>
      <c r="N55" s="95" t="s">
        <v>176</v>
      </c>
      <c r="O55" s="94" t="s">
        <v>176</v>
      </c>
      <c r="P55" s="94" t="s">
        <v>176</v>
      </c>
      <c r="Q55" s="95" t="s">
        <v>176</v>
      </c>
      <c r="R55" s="34"/>
      <c r="S55" s="330"/>
      <c r="T55" s="75" t="s">
        <v>42</v>
      </c>
      <c r="U55" s="94" t="s">
        <v>176</v>
      </c>
      <c r="V55" s="94" t="s">
        <v>176</v>
      </c>
      <c r="W55" s="95"/>
      <c r="X55" s="94" t="s">
        <v>176</v>
      </c>
      <c r="Y55" s="94" t="s">
        <v>176</v>
      </c>
      <c r="Z55" s="95"/>
      <c r="AA55" s="34"/>
      <c r="AB55" s="330"/>
      <c r="AC55" s="75" t="s">
        <v>42</v>
      </c>
      <c r="AD55" s="94" t="s">
        <v>176</v>
      </c>
      <c r="AE55" s="94" t="s">
        <v>176</v>
      </c>
      <c r="AF55" s="95" t="s">
        <v>176</v>
      </c>
      <c r="AG55" s="94" t="s">
        <v>176</v>
      </c>
      <c r="AH55" s="94" t="s">
        <v>176</v>
      </c>
      <c r="AI55" s="95" t="s">
        <v>176</v>
      </c>
    </row>
    <row r="56" spans="1:35" x14ac:dyDescent="0.2">
      <c r="A56" s="329">
        <v>2016</v>
      </c>
      <c r="B56" s="77" t="s">
        <v>39</v>
      </c>
      <c r="C56" s="77">
        <v>963891.34362220939</v>
      </c>
      <c r="D56" s="77">
        <v>346651.31772332109</v>
      </c>
      <c r="E56" s="77">
        <v>1310542.6613455305</v>
      </c>
      <c r="F56" s="104">
        <v>750816.07003301731</v>
      </c>
      <c r="G56" s="83">
        <v>161427.8055917366</v>
      </c>
      <c r="H56" s="84">
        <v>912243.87562475388</v>
      </c>
      <c r="I56" s="61"/>
      <c r="J56" s="329">
        <v>2016</v>
      </c>
      <c r="K56" s="72" t="s">
        <v>39</v>
      </c>
      <c r="L56" s="88">
        <v>0.10470395871819971</v>
      </c>
      <c r="M56" s="88">
        <v>-13.221158000172151</v>
      </c>
      <c r="N56" s="89">
        <v>-3.8026803113968222</v>
      </c>
      <c r="O56" s="88">
        <v>-12.557861158526363</v>
      </c>
      <c r="P56" s="88">
        <v>12.866648969664229</v>
      </c>
      <c r="Q56" s="89">
        <v>-8.9275715998659582</v>
      </c>
      <c r="R56" s="34"/>
      <c r="S56" s="329">
        <v>2016</v>
      </c>
      <c r="T56" s="220" t="s">
        <v>39</v>
      </c>
      <c r="U56" s="88">
        <v>0.10470395871819971</v>
      </c>
      <c r="V56" s="88">
        <v>-13.221158000172151</v>
      </c>
      <c r="W56" s="89">
        <v>-3.8026803113968222</v>
      </c>
      <c r="X56" s="88">
        <v>-12.557861158526363</v>
      </c>
      <c r="Y56" s="88">
        <v>12.866648969664229</v>
      </c>
      <c r="Z56" s="89">
        <v>-8.9275715998659582</v>
      </c>
      <c r="AA56" s="34"/>
      <c r="AB56" s="329">
        <v>2016</v>
      </c>
      <c r="AC56" s="72" t="s">
        <v>39</v>
      </c>
      <c r="AD56" s="88" t="s">
        <v>176</v>
      </c>
      <c r="AE56" s="92" t="s">
        <v>176</v>
      </c>
      <c r="AF56" s="89" t="s">
        <v>176</v>
      </c>
      <c r="AG56" s="88" t="s">
        <v>176</v>
      </c>
      <c r="AH56" s="92" t="s">
        <v>176</v>
      </c>
      <c r="AI56" s="227" t="s">
        <v>176</v>
      </c>
    </row>
    <row r="57" spans="1:35" x14ac:dyDescent="0.2">
      <c r="A57" s="335"/>
      <c r="B57" s="79" t="s">
        <v>40</v>
      </c>
      <c r="C57" s="80">
        <v>1087853.1001974039</v>
      </c>
      <c r="D57" s="80">
        <v>396560.71771250828</v>
      </c>
      <c r="E57" s="80">
        <v>1484413.8179099122</v>
      </c>
      <c r="F57" s="105">
        <v>860040.86881617527</v>
      </c>
      <c r="G57" s="80">
        <v>195832.45319136212</v>
      </c>
      <c r="H57" s="81">
        <v>1055873.3220075374</v>
      </c>
      <c r="I57" s="61"/>
      <c r="J57" s="335"/>
      <c r="K57" s="73" t="s">
        <v>40</v>
      </c>
      <c r="L57" s="90">
        <v>18.557537888719146</v>
      </c>
      <c r="M57" s="90">
        <v>-1.1626688529296381</v>
      </c>
      <c r="N57" s="91">
        <v>12.557951149972514</v>
      </c>
      <c r="O57" s="90">
        <v>-4.0048800289393167</v>
      </c>
      <c r="P57" s="90">
        <v>23.713025209296102</v>
      </c>
      <c r="Q57" s="91">
        <v>0.1570957536268347</v>
      </c>
      <c r="R57" s="34"/>
      <c r="S57" s="335"/>
      <c r="T57" s="221" t="s">
        <v>40</v>
      </c>
      <c r="U57" s="90">
        <v>9.1088124278574831</v>
      </c>
      <c r="V57" s="90">
        <v>-7.1786575687209915</v>
      </c>
      <c r="W57" s="91">
        <v>4.2447658412642086</v>
      </c>
      <c r="X57" s="90">
        <v>-8.1905106635077214</v>
      </c>
      <c r="Y57" s="90">
        <v>18.564676107139789</v>
      </c>
      <c r="Z57" s="91">
        <v>-4.26913543452957</v>
      </c>
      <c r="AA57" s="34"/>
      <c r="AB57" s="335"/>
      <c r="AC57" s="73" t="s">
        <v>40</v>
      </c>
      <c r="AD57" s="90" t="s">
        <v>176</v>
      </c>
      <c r="AE57" s="90" t="s">
        <v>176</v>
      </c>
      <c r="AF57" s="91" t="s">
        <v>176</v>
      </c>
      <c r="AG57" s="90" t="s">
        <v>176</v>
      </c>
      <c r="AH57" s="90" t="s">
        <v>176</v>
      </c>
      <c r="AI57" s="91" t="s">
        <v>176</v>
      </c>
    </row>
    <row r="58" spans="1:35" x14ac:dyDescent="0.2">
      <c r="A58" s="335"/>
      <c r="B58" s="82" t="s">
        <v>41</v>
      </c>
      <c r="C58" s="83">
        <v>1066654.774914243</v>
      </c>
      <c r="D58" s="83">
        <v>311280.53130499629</v>
      </c>
      <c r="E58" s="83">
        <v>1377935.3062192393</v>
      </c>
      <c r="F58" s="106">
        <v>817115.13894108869</v>
      </c>
      <c r="G58" s="83">
        <v>268694.61736017896</v>
      </c>
      <c r="H58" s="84">
        <v>1085809.7563012678</v>
      </c>
      <c r="I58" s="61"/>
      <c r="J58" s="335"/>
      <c r="K58" s="74" t="s">
        <v>41</v>
      </c>
      <c r="L58" s="92">
        <v>11.340102997767708</v>
      </c>
      <c r="M58" s="92">
        <v>-25.930870896115998</v>
      </c>
      <c r="N58" s="93">
        <v>-2.4404828374480214E-2</v>
      </c>
      <c r="O58" s="92">
        <v>-17.012444071217626</v>
      </c>
      <c r="P58" s="92">
        <v>-4.9625378519212564</v>
      </c>
      <c r="Q58" s="93">
        <v>-14.324305216090771</v>
      </c>
      <c r="R58" s="34"/>
      <c r="S58" s="335"/>
      <c r="T58" s="222" t="s">
        <v>41</v>
      </c>
      <c r="U58" s="92">
        <v>9.861897040604628</v>
      </c>
      <c r="V58" s="92">
        <v>-13.633270548995103</v>
      </c>
      <c r="W58" s="93">
        <v>2.7952786152113607</v>
      </c>
      <c r="X58" s="92">
        <v>-11.361626792546131</v>
      </c>
      <c r="Y58" s="92">
        <v>7.1756227697021613</v>
      </c>
      <c r="Z58" s="93">
        <v>-8.1037749152021448</v>
      </c>
      <c r="AA58" s="34"/>
      <c r="AB58" s="335"/>
      <c r="AC58" s="74" t="s">
        <v>41</v>
      </c>
      <c r="AD58" s="92" t="s">
        <v>176</v>
      </c>
      <c r="AE58" s="92" t="s">
        <v>176</v>
      </c>
      <c r="AF58" s="93" t="s">
        <v>176</v>
      </c>
      <c r="AG58" s="92" t="s">
        <v>176</v>
      </c>
      <c r="AH58" s="92" t="s">
        <v>176</v>
      </c>
      <c r="AI58" s="93" t="s">
        <v>176</v>
      </c>
    </row>
    <row r="59" spans="1:35" x14ac:dyDescent="0.2">
      <c r="A59" s="330"/>
      <c r="B59" s="85" t="s">
        <v>42</v>
      </c>
      <c r="C59" s="86">
        <v>1239387.2558966316</v>
      </c>
      <c r="D59" s="86">
        <v>461389.04524609755</v>
      </c>
      <c r="E59" s="86">
        <v>1700776.3011427291</v>
      </c>
      <c r="F59" s="107">
        <v>874084.93276570318</v>
      </c>
      <c r="G59" s="86">
        <v>206661.25075808499</v>
      </c>
      <c r="H59" s="87">
        <v>1080746.1835237881</v>
      </c>
      <c r="I59" s="61"/>
      <c r="J59" s="330"/>
      <c r="K59" s="75" t="s">
        <v>42</v>
      </c>
      <c r="L59" s="94">
        <v>20.327181645617021</v>
      </c>
      <c r="M59" s="94">
        <v>-4.2425472358721183</v>
      </c>
      <c r="N59" s="95">
        <v>12.496714000034537</v>
      </c>
      <c r="O59" s="94">
        <v>-6.3418060464750514</v>
      </c>
      <c r="P59" s="94">
        <v>-11.861052039668717</v>
      </c>
      <c r="Q59" s="95">
        <v>-7.4500198657114662</v>
      </c>
      <c r="R59" s="34"/>
      <c r="S59" s="330"/>
      <c r="T59" s="223" t="s">
        <v>42</v>
      </c>
      <c r="U59" s="94">
        <v>12.648359852406955</v>
      </c>
      <c r="V59" s="94">
        <v>-10.976001364928534</v>
      </c>
      <c r="W59" s="95">
        <v>5.4279068631438276</v>
      </c>
      <c r="X59" s="94">
        <v>-10.085954760315531</v>
      </c>
      <c r="Y59" s="94">
        <v>1.722390196132606</v>
      </c>
      <c r="Z59" s="95">
        <v>-7.9337856328492435</v>
      </c>
      <c r="AA59" s="34"/>
      <c r="AB59" s="330"/>
      <c r="AC59" s="75" t="s">
        <v>42</v>
      </c>
      <c r="AD59" s="94">
        <v>12.648359852406955</v>
      </c>
      <c r="AE59" s="94">
        <v>-10.976001364928534</v>
      </c>
      <c r="AF59" s="95">
        <v>5.4279068631438276</v>
      </c>
      <c r="AG59" s="94">
        <v>-10.085954760315531</v>
      </c>
      <c r="AH59" s="94">
        <v>1.722390196132606</v>
      </c>
      <c r="AI59" s="95">
        <v>-7.9337856328492435</v>
      </c>
    </row>
    <row r="60" spans="1:35" x14ac:dyDescent="0.2">
      <c r="A60" s="329">
        <v>2017</v>
      </c>
      <c r="B60" s="77" t="s">
        <v>39</v>
      </c>
      <c r="C60" s="77">
        <v>1004836.0866116319</v>
      </c>
      <c r="D60" s="77">
        <v>392444.31531023287</v>
      </c>
      <c r="E60" s="77">
        <v>1397280.4019218648</v>
      </c>
      <c r="F60" s="104">
        <v>651228.82625083323</v>
      </c>
      <c r="G60" s="83">
        <v>188964.76512703623</v>
      </c>
      <c r="H60" s="84">
        <v>840193.59137786948</v>
      </c>
      <c r="I60" s="61"/>
      <c r="J60" s="329">
        <v>2017</v>
      </c>
      <c r="K60" s="72" t="s">
        <v>39</v>
      </c>
      <c r="L60" s="88">
        <v>4.2478587716698657</v>
      </c>
      <c r="M60" s="88">
        <v>13.210103422558262</v>
      </c>
      <c r="N60" s="89">
        <v>6.618459904790952</v>
      </c>
      <c r="O60" s="88">
        <v>-13.263866845285389</v>
      </c>
      <c r="P60" s="88">
        <v>17.058374444451484</v>
      </c>
      <c r="Q60" s="89">
        <v>-7.898138444343128</v>
      </c>
      <c r="R60" s="34"/>
      <c r="S60" s="329">
        <v>2017</v>
      </c>
      <c r="T60" s="220" t="s">
        <v>39</v>
      </c>
      <c r="U60" s="88">
        <v>4.2478587716698657</v>
      </c>
      <c r="V60" s="88">
        <v>13.210103422558262</v>
      </c>
      <c r="W60" s="89">
        <v>6.618459904790952</v>
      </c>
      <c r="X60" s="88">
        <v>-13.263866845285389</v>
      </c>
      <c r="Y60" s="88">
        <v>17.058374444451484</v>
      </c>
      <c r="Z60" s="89">
        <v>-7.898138444343128</v>
      </c>
      <c r="AA60" s="34"/>
      <c r="AB60" s="329">
        <v>2017</v>
      </c>
      <c r="AC60" s="72" t="s">
        <v>39</v>
      </c>
      <c r="AD60" s="88">
        <v>13.677151794936915</v>
      </c>
      <c r="AE60" s="88">
        <v>-5.3510281526158661</v>
      </c>
      <c r="AF60" s="89">
        <v>7.9889451308275294</v>
      </c>
      <c r="AG60" s="88">
        <v>-10.159887092334897</v>
      </c>
      <c r="AH60" s="88">
        <v>2.7759475941923295</v>
      </c>
      <c r="AI60" s="89">
        <v>-7.7002400910015201</v>
      </c>
    </row>
    <row r="61" spans="1:35" x14ac:dyDescent="0.2">
      <c r="A61" s="335"/>
      <c r="B61" s="79" t="s">
        <v>40</v>
      </c>
      <c r="C61" s="80">
        <v>1073989.1656121642</v>
      </c>
      <c r="D61" s="80">
        <v>395022.59574836062</v>
      </c>
      <c r="E61" s="80">
        <v>1469011.7613605247</v>
      </c>
      <c r="F61" s="105">
        <v>805417.53540390579</v>
      </c>
      <c r="G61" s="80">
        <v>210115.67255170428</v>
      </c>
      <c r="H61" s="81">
        <v>1015533.2079556101</v>
      </c>
      <c r="I61" s="61"/>
      <c r="J61" s="335"/>
      <c r="K61" s="73" t="s">
        <v>40</v>
      </c>
      <c r="L61" s="90">
        <v>-1.2744307648453579</v>
      </c>
      <c r="M61" s="90">
        <v>-0.38786543786284433</v>
      </c>
      <c r="N61" s="91">
        <v>-1.0375850967942357</v>
      </c>
      <c r="O61" s="90">
        <v>-6.351248573507573</v>
      </c>
      <c r="P61" s="90">
        <v>7.2935916021973135</v>
      </c>
      <c r="Q61" s="91">
        <v>-3.8205448713514611</v>
      </c>
      <c r="R61" s="34"/>
      <c r="S61" s="335"/>
      <c r="T61" s="221" t="s">
        <v>40</v>
      </c>
      <c r="U61" s="90">
        <v>1.3198918844770091</v>
      </c>
      <c r="V61" s="90">
        <v>5.9545423799296504</v>
      </c>
      <c r="W61" s="91">
        <v>2.5523003508788333</v>
      </c>
      <c r="X61" s="90">
        <v>-9.5732012865538998</v>
      </c>
      <c r="Y61" s="90">
        <v>11.705802105750518</v>
      </c>
      <c r="Z61" s="91">
        <v>-5.7105541496218271</v>
      </c>
      <c r="AA61" s="34"/>
      <c r="AB61" s="335"/>
      <c r="AC61" s="73" t="s">
        <v>40</v>
      </c>
      <c r="AD61" s="90">
        <v>8.5423986732691581</v>
      </c>
      <c r="AE61" s="90">
        <v>-5.17615532936333</v>
      </c>
      <c r="AF61" s="91">
        <v>4.5721538338310053</v>
      </c>
      <c r="AG61" s="90">
        <v>-10.79433750927905</v>
      </c>
      <c r="AH61" s="90">
        <v>-2.4029437103778584E-3</v>
      </c>
      <c r="AI61" s="91">
        <v>-8.6511083603314827</v>
      </c>
    </row>
    <row r="62" spans="1:35" x14ac:dyDescent="0.2">
      <c r="A62" s="335"/>
      <c r="B62" s="82" t="s">
        <v>41</v>
      </c>
      <c r="C62" s="83">
        <v>1117412.2129534949</v>
      </c>
      <c r="D62" s="83">
        <v>416862.17881986959</v>
      </c>
      <c r="E62" s="83">
        <v>1534274.3917733645</v>
      </c>
      <c r="F62" s="106">
        <v>947948.15911742265</v>
      </c>
      <c r="G62" s="83">
        <v>254314.0859821699</v>
      </c>
      <c r="H62" s="84">
        <v>1202262.2450995925</v>
      </c>
      <c r="I62" s="61"/>
      <c r="J62" s="335"/>
      <c r="K62" s="74" t="s">
        <v>41</v>
      </c>
      <c r="L62" s="92">
        <v>4.7585628671031444</v>
      </c>
      <c r="M62" s="92">
        <v>33.918487311827135</v>
      </c>
      <c r="N62" s="93">
        <v>11.345894458796213</v>
      </c>
      <c r="O62" s="92">
        <v>16.01157706438805</v>
      </c>
      <c r="P62" s="92">
        <v>-5.3519983091928847</v>
      </c>
      <c r="Q62" s="93">
        <v>10.72494404498736</v>
      </c>
      <c r="R62" s="34"/>
      <c r="S62" s="335"/>
      <c r="T62" s="222" t="s">
        <v>41</v>
      </c>
      <c r="U62" s="92">
        <v>2.4960962655396823</v>
      </c>
      <c r="V62" s="92">
        <v>14.209348445266446</v>
      </c>
      <c r="W62" s="93">
        <v>5.4560429861512327</v>
      </c>
      <c r="X62" s="92">
        <v>-0.96284291042572079</v>
      </c>
      <c r="Y62" s="92">
        <v>4.3836462600463699</v>
      </c>
      <c r="Z62" s="93">
        <v>0.1330120386239253</v>
      </c>
      <c r="AA62" s="34"/>
      <c r="AB62" s="335"/>
      <c r="AC62" s="74" t="s">
        <v>41</v>
      </c>
      <c r="AD62" s="92">
        <v>6.9233968983520189</v>
      </c>
      <c r="AE62" s="92">
        <v>8.4223547943021337</v>
      </c>
      <c r="AF62" s="93">
        <v>7.3284964177304124</v>
      </c>
      <c r="AG62" s="92">
        <v>-2.4563472157777211</v>
      </c>
      <c r="AH62" s="92">
        <v>-4.3142700030152081E-2</v>
      </c>
      <c r="AI62" s="93">
        <v>-1.9645072170496714</v>
      </c>
    </row>
    <row r="63" spans="1:35" x14ac:dyDescent="0.2">
      <c r="A63" s="330"/>
      <c r="B63" s="85" t="s">
        <v>42</v>
      </c>
      <c r="C63" s="86">
        <v>1354172.7086525091</v>
      </c>
      <c r="D63" s="86">
        <v>534481.33854374965</v>
      </c>
      <c r="E63" s="86">
        <v>1888654.0471962588</v>
      </c>
      <c r="F63" s="107">
        <v>1003308.4288892588</v>
      </c>
      <c r="G63" s="86">
        <v>259925.66720382505</v>
      </c>
      <c r="H63" s="87">
        <v>1263234.0960930837</v>
      </c>
      <c r="I63" s="61"/>
      <c r="J63" s="330"/>
      <c r="K63" s="75" t="s">
        <v>42</v>
      </c>
      <c r="L63" s="94">
        <v>9.2614678914732185</v>
      </c>
      <c r="M63" s="94">
        <v>15.841792095143003</v>
      </c>
      <c r="N63" s="95">
        <v>11.046587721577318</v>
      </c>
      <c r="O63" s="94">
        <v>14.783860386962377</v>
      </c>
      <c r="P63" s="94">
        <v>25.773780159731395</v>
      </c>
      <c r="Q63" s="95">
        <v>16.885362664366866</v>
      </c>
      <c r="R63" s="34"/>
      <c r="S63" s="330"/>
      <c r="T63" s="223" t="s">
        <v>42</v>
      </c>
      <c r="U63" s="94">
        <v>4.4202188501134776</v>
      </c>
      <c r="V63" s="94">
        <v>14.706215490211584</v>
      </c>
      <c r="W63" s="95">
        <v>7.0748382357763484</v>
      </c>
      <c r="X63" s="94">
        <v>3.2054546231960357</v>
      </c>
      <c r="Y63" s="94">
        <v>9.6928297874458114</v>
      </c>
      <c r="Z63" s="95">
        <v>4.5118440289461104</v>
      </c>
      <c r="AA63" s="34"/>
      <c r="AB63" s="330"/>
      <c r="AC63" s="75" t="s">
        <v>42</v>
      </c>
      <c r="AD63" s="94">
        <v>4.4202188501134776</v>
      </c>
      <c r="AE63" s="94">
        <v>14.706215490211584</v>
      </c>
      <c r="AF63" s="95">
        <v>7.0748382357763484</v>
      </c>
      <c r="AG63" s="94">
        <v>3.2054546231960357</v>
      </c>
      <c r="AH63" s="94">
        <v>9.6928297874458114</v>
      </c>
      <c r="AI63" s="95">
        <v>4.5118440289461104</v>
      </c>
    </row>
    <row r="64" spans="1:35" x14ac:dyDescent="0.2">
      <c r="A64" s="329">
        <v>2018</v>
      </c>
      <c r="B64" s="77" t="s">
        <v>39</v>
      </c>
      <c r="C64" s="77">
        <v>1033654.1965561868</v>
      </c>
      <c r="D64" s="77">
        <v>443504.79137358611</v>
      </c>
      <c r="E64" s="77">
        <v>1477158.9879297728</v>
      </c>
      <c r="F64" s="104">
        <v>845190.10508693918</v>
      </c>
      <c r="G64" s="83">
        <v>208446.25662596361</v>
      </c>
      <c r="H64" s="84">
        <v>1053636.3617129028</v>
      </c>
      <c r="I64" s="61"/>
      <c r="J64" s="329">
        <v>2018</v>
      </c>
      <c r="K64" s="72" t="s">
        <v>39</v>
      </c>
      <c r="L64" s="88">
        <v>2.8679413815372978</v>
      </c>
      <c r="M64" s="88">
        <v>13.010884365337084</v>
      </c>
      <c r="N64" s="89">
        <v>5.7167184122843384</v>
      </c>
      <c r="O64" s="88">
        <v>29.783890242198542</v>
      </c>
      <c r="P64" s="88">
        <v>10.309589454854429</v>
      </c>
      <c r="Q64" s="89">
        <v>25.403998855192334</v>
      </c>
      <c r="R64" s="34"/>
      <c r="S64" s="329">
        <v>2018</v>
      </c>
      <c r="T64" s="220" t="s">
        <v>39</v>
      </c>
      <c r="U64" s="88">
        <v>2.8679413815372978</v>
      </c>
      <c r="V64" s="88">
        <v>13.010884365337084</v>
      </c>
      <c r="W64" s="89">
        <v>5.7167184122843384</v>
      </c>
      <c r="X64" s="88">
        <v>29.783890242198542</v>
      </c>
      <c r="Y64" s="88">
        <v>10.309589454854429</v>
      </c>
      <c r="Z64" s="89">
        <v>25.403998855192334</v>
      </c>
      <c r="AA64" s="34"/>
      <c r="AB64" s="329">
        <v>2018</v>
      </c>
      <c r="AC64" s="72" t="s">
        <v>39</v>
      </c>
      <c r="AD64" s="88">
        <v>4.1033893007927258</v>
      </c>
      <c r="AE64" s="88">
        <v>14.612281810357629</v>
      </c>
      <c r="AF64" s="89">
        <v>6.8568042666080409</v>
      </c>
      <c r="AG64" s="88">
        <v>12.471451436248216</v>
      </c>
      <c r="AH64" s="88">
        <v>8.4460077017174164</v>
      </c>
      <c r="AI64" s="89">
        <v>11.619170046210359</v>
      </c>
    </row>
    <row r="65" spans="1:35" x14ac:dyDescent="0.2">
      <c r="A65" s="335"/>
      <c r="B65" s="79" t="s">
        <v>40</v>
      </c>
      <c r="C65" s="80">
        <v>1131727.4001537063</v>
      </c>
      <c r="D65" s="80">
        <v>529317.56009222381</v>
      </c>
      <c r="E65" s="80">
        <v>1661044.9602459299</v>
      </c>
      <c r="F65" s="105">
        <v>955108.34659400524</v>
      </c>
      <c r="G65" s="80">
        <v>264408.75235100952</v>
      </c>
      <c r="H65" s="81">
        <v>1219517.0989450149</v>
      </c>
      <c r="I65" s="61"/>
      <c r="J65" s="335"/>
      <c r="K65" s="73" t="s">
        <v>40</v>
      </c>
      <c r="L65" s="90">
        <v>5.3760537247721452</v>
      </c>
      <c r="M65" s="90">
        <v>33.996780384029599</v>
      </c>
      <c r="N65" s="91">
        <v>13.072271028487471</v>
      </c>
      <c r="O65" s="90">
        <v>18.585491947978451</v>
      </c>
      <c r="P65" s="90">
        <v>25.839614503742013</v>
      </c>
      <c r="Q65" s="91">
        <v>20.086383132664732</v>
      </c>
      <c r="R65" s="34"/>
      <c r="S65" s="335"/>
      <c r="T65" s="221" t="s">
        <v>40</v>
      </c>
      <c r="U65" s="90">
        <v>4.1637143090071937</v>
      </c>
      <c r="V65" s="90">
        <v>23.538187802461774</v>
      </c>
      <c r="W65" s="91">
        <v>9.4865341494681399</v>
      </c>
      <c r="X65" s="90">
        <v>23.592005518471847</v>
      </c>
      <c r="Y65" s="90">
        <v>18.486140720738888</v>
      </c>
      <c r="Z65" s="91">
        <v>22.493971713636142</v>
      </c>
      <c r="AA65" s="34"/>
      <c r="AB65" s="335"/>
      <c r="AC65" s="73" t="s">
        <v>40</v>
      </c>
      <c r="AD65" s="90">
        <v>5.7493013815176131</v>
      </c>
      <c r="AE65" s="90">
        <v>23.33317527734242</v>
      </c>
      <c r="AF65" s="91">
        <v>10.363805310659856</v>
      </c>
      <c r="AG65" s="90">
        <v>19.178464359883172</v>
      </c>
      <c r="AH65" s="90">
        <v>12.883552023069456</v>
      </c>
      <c r="AI65" s="91">
        <v>17.80996287799308</v>
      </c>
    </row>
    <row r="66" spans="1:35" x14ac:dyDescent="0.2">
      <c r="A66" s="335"/>
      <c r="B66" s="82" t="s">
        <v>41</v>
      </c>
      <c r="C66" s="83">
        <v>1187065.3486503451</v>
      </c>
      <c r="D66" s="83">
        <v>600721.35420241335</v>
      </c>
      <c r="E66" s="83">
        <v>1787786.7028527586</v>
      </c>
      <c r="F66" s="106">
        <v>911851.52001115994</v>
      </c>
      <c r="G66" s="83">
        <v>286913.62084118015</v>
      </c>
      <c r="H66" s="84">
        <v>1198765.14085234</v>
      </c>
      <c r="I66" s="61"/>
      <c r="J66" s="335"/>
      <c r="K66" s="74" t="s">
        <v>41</v>
      </c>
      <c r="L66" s="92">
        <v>6.2334324691821763</v>
      </c>
      <c r="M66" s="92">
        <v>44.105506501704284</v>
      </c>
      <c r="N66" s="93">
        <v>16.523270702991798</v>
      </c>
      <c r="O66" s="92">
        <v>-3.807870584386186</v>
      </c>
      <c r="P66" s="92">
        <v>12.818611573601867</v>
      </c>
      <c r="Q66" s="93">
        <v>-0.29087699139739298</v>
      </c>
      <c r="R66" s="34"/>
      <c r="S66" s="335"/>
      <c r="T66" s="222" t="s">
        <v>41</v>
      </c>
      <c r="U66" s="92">
        <v>4.8872926960163321</v>
      </c>
      <c r="V66" s="92">
        <v>30.657286193013888</v>
      </c>
      <c r="W66" s="93">
        <v>11.939919312640646</v>
      </c>
      <c r="X66" s="92">
        <v>12.790324866130899</v>
      </c>
      <c r="Y66" s="92">
        <v>16.280226158192846</v>
      </c>
      <c r="Z66" s="93">
        <v>13.536005232939786</v>
      </c>
      <c r="AA66" s="34"/>
      <c r="AB66" s="335"/>
      <c r="AC66" s="74" t="s">
        <v>41</v>
      </c>
      <c r="AD66" s="92">
        <v>6.1095099333203562</v>
      </c>
      <c r="AE66" s="92">
        <v>26.553526659799331</v>
      </c>
      <c r="AF66" s="93">
        <v>11.690899181342985</v>
      </c>
      <c r="AG66" s="92">
        <v>13.321794741849246</v>
      </c>
      <c r="AH66" s="92">
        <v>18.561415125760348</v>
      </c>
      <c r="AI66" s="93">
        <v>14.410621525574374</v>
      </c>
    </row>
    <row r="67" spans="1:35" x14ac:dyDescent="0.2">
      <c r="A67" s="330"/>
      <c r="B67" s="85" t="s">
        <v>42</v>
      </c>
      <c r="C67" s="86">
        <v>1355049.560094747</v>
      </c>
      <c r="D67" s="86">
        <v>607173.20849937294</v>
      </c>
      <c r="E67" s="86">
        <v>1962222.7685941202</v>
      </c>
      <c r="F67" s="107">
        <v>992513.98024244106</v>
      </c>
      <c r="G67" s="86">
        <v>312884.027281594</v>
      </c>
      <c r="H67" s="87">
        <v>1305398.0075240352</v>
      </c>
      <c r="I67" s="61"/>
      <c r="J67" s="330"/>
      <c r="K67" s="75" t="s">
        <v>42</v>
      </c>
      <c r="L67" s="94">
        <v>6.4751817595731787E-2</v>
      </c>
      <c r="M67" s="94">
        <v>13.600450514077789</v>
      </c>
      <c r="N67" s="95">
        <v>3.8952989567928364</v>
      </c>
      <c r="O67" s="94">
        <v>-1.0758853744274877</v>
      </c>
      <c r="P67" s="94">
        <v>20.374424983678409</v>
      </c>
      <c r="Q67" s="95">
        <v>3.3377749667583778</v>
      </c>
      <c r="R67" s="34"/>
      <c r="S67" s="330"/>
      <c r="T67" s="223" t="s">
        <v>42</v>
      </c>
      <c r="U67" s="94">
        <v>3.4521356454549013</v>
      </c>
      <c r="V67" s="94">
        <v>25.414299254368224</v>
      </c>
      <c r="W67" s="95">
        <v>9.5241184123209699</v>
      </c>
      <c r="X67" s="94">
        <v>8.7080238685379499</v>
      </c>
      <c r="Y67" s="94">
        <v>17.445411568549176</v>
      </c>
      <c r="Z67" s="95">
        <v>10.554730771264985</v>
      </c>
      <c r="AA67" s="34"/>
      <c r="AB67" s="330"/>
      <c r="AC67" s="75" t="s">
        <v>42</v>
      </c>
      <c r="AD67" s="94">
        <v>3.4521356454549013</v>
      </c>
      <c r="AE67" s="94">
        <v>25.414299254368224</v>
      </c>
      <c r="AF67" s="95">
        <v>9.5241184123209699</v>
      </c>
      <c r="AG67" s="94">
        <v>8.7080238685379499</v>
      </c>
      <c r="AH67" s="94">
        <v>17.445411568549176</v>
      </c>
      <c r="AI67" s="95">
        <v>10.554730771264985</v>
      </c>
    </row>
    <row r="68" spans="1:35" x14ac:dyDescent="0.2">
      <c r="A68" s="329">
        <v>2019</v>
      </c>
      <c r="B68" s="77" t="s">
        <v>39</v>
      </c>
      <c r="C68" s="77">
        <v>1004775.3217618361</v>
      </c>
      <c r="D68" s="77">
        <v>422348.92266886553</v>
      </c>
      <c r="E68" s="77">
        <v>1427124.2444307017</v>
      </c>
      <c r="F68" s="104">
        <v>814559.50377241813</v>
      </c>
      <c r="G68" s="83">
        <v>311793.57671957673</v>
      </c>
      <c r="H68" s="84">
        <v>1126353.0804919947</v>
      </c>
      <c r="I68" s="61"/>
      <c r="J68" s="329">
        <v>2019</v>
      </c>
      <c r="K68" s="72" t="s">
        <v>39</v>
      </c>
      <c r="L68" s="88">
        <v>-2.7938622888163289</v>
      </c>
      <c r="M68" s="88">
        <v>-4.7701556141475638</v>
      </c>
      <c r="N68" s="89">
        <v>-3.3872280443687619</v>
      </c>
      <c r="O68" s="88">
        <v>-3.6241078936164683</v>
      </c>
      <c r="P68" s="88">
        <v>49.579839794897239</v>
      </c>
      <c r="Q68" s="89">
        <v>6.9015005006922925</v>
      </c>
      <c r="R68" s="34"/>
      <c r="S68" s="329">
        <v>2019</v>
      </c>
      <c r="T68" s="220" t="s">
        <v>39</v>
      </c>
      <c r="U68" s="88">
        <v>-2.7938622888163289</v>
      </c>
      <c r="V68" s="88">
        <v>-4.7701556141475638</v>
      </c>
      <c r="W68" s="89">
        <v>-3.3872280443687619</v>
      </c>
      <c r="X68" s="88">
        <v>-3.6241078936164683</v>
      </c>
      <c r="Y68" s="88">
        <v>49.579839794897239</v>
      </c>
      <c r="Z68" s="89">
        <v>6.9015005006922925</v>
      </c>
      <c r="AA68" s="34"/>
      <c r="AB68" s="329">
        <v>2019</v>
      </c>
      <c r="AC68" s="72" t="s">
        <v>39</v>
      </c>
      <c r="AD68" s="88">
        <v>2.1704387885278953</v>
      </c>
      <c r="AE68" s="88">
        <v>20.654570117366312</v>
      </c>
      <c r="AF68" s="89">
        <v>7.3649267188088174</v>
      </c>
      <c r="AG68" s="88">
        <v>2.0036602588044294</v>
      </c>
      <c r="AH68" s="88">
        <v>26.071811342947825</v>
      </c>
      <c r="AI68" s="89">
        <v>6.9545898893421221</v>
      </c>
    </row>
    <row r="69" spans="1:35" x14ac:dyDescent="0.2">
      <c r="A69" s="335"/>
      <c r="B69" s="79" t="s">
        <v>40</v>
      </c>
      <c r="C69" s="80">
        <v>1114929.9637787968</v>
      </c>
      <c r="D69" s="80">
        <v>420557.81873021071</v>
      </c>
      <c r="E69" s="80">
        <v>1535487.7825090075</v>
      </c>
      <c r="F69" s="105">
        <v>980482.58377006219</v>
      </c>
      <c r="G69" s="80">
        <v>456924.1100283874</v>
      </c>
      <c r="H69" s="81">
        <v>1437406.6937984496</v>
      </c>
      <c r="I69" s="61"/>
      <c r="J69" s="335"/>
      <c r="K69" s="73" t="s">
        <v>40</v>
      </c>
      <c r="L69" s="90">
        <v>-1.4842298925190067</v>
      </c>
      <c r="M69" s="90">
        <v>-20.547162905962104</v>
      </c>
      <c r="N69" s="91">
        <v>-7.5589271056415441</v>
      </c>
      <c r="O69" s="90">
        <v>2.6566867797296112</v>
      </c>
      <c r="P69" s="90">
        <v>72.809752311757322</v>
      </c>
      <c r="Q69" s="91">
        <v>17.86687493286707</v>
      </c>
      <c r="R69" s="34"/>
      <c r="S69" s="335"/>
      <c r="T69" s="221" t="s">
        <v>40</v>
      </c>
      <c r="U69" s="90">
        <v>-2.109388536351342</v>
      </c>
      <c r="V69" s="90">
        <v>-13.354505051305809</v>
      </c>
      <c r="W69" s="91">
        <v>-5.5952998637347484</v>
      </c>
      <c r="X69" s="90">
        <v>-0.29197181909232928</v>
      </c>
      <c r="Y69" s="90">
        <v>62.569428715811441</v>
      </c>
      <c r="Z69" s="91">
        <v>12.784280457176722</v>
      </c>
      <c r="AA69" s="34"/>
      <c r="AB69" s="335"/>
      <c r="AC69" s="73" t="s">
        <v>40</v>
      </c>
      <c r="AD69" s="90">
        <v>0.53598998120121255</v>
      </c>
      <c r="AE69" s="90">
        <v>6.581315952167488</v>
      </c>
      <c r="AF69" s="91">
        <v>2.3088866723381729</v>
      </c>
      <c r="AG69" s="90">
        <v>-1.3900223064803097</v>
      </c>
      <c r="AH69" s="90">
        <v>38.640725017320918</v>
      </c>
      <c r="AI69" s="91">
        <v>6.9486696545424165</v>
      </c>
    </row>
    <row r="70" spans="1:35" x14ac:dyDescent="0.2">
      <c r="A70" s="335"/>
      <c r="B70" s="82" t="s">
        <v>41</v>
      </c>
      <c r="C70" s="83">
        <v>1305561.6062752348</v>
      </c>
      <c r="D70" s="83">
        <v>557893.41815413476</v>
      </c>
      <c r="E70" s="83">
        <v>1863455.0244293697</v>
      </c>
      <c r="F70" s="106">
        <v>1052521.3400671571</v>
      </c>
      <c r="G70" s="83">
        <v>443809.75521690072</v>
      </c>
      <c r="H70" s="84">
        <v>1496331.0952840578</v>
      </c>
      <c r="I70" s="61"/>
      <c r="J70" s="335"/>
      <c r="K70" s="74" t="s">
        <v>41</v>
      </c>
      <c r="L70" s="92">
        <v>9.9822859592031854</v>
      </c>
      <c r="M70" s="92">
        <v>-7.1294179487163216</v>
      </c>
      <c r="N70" s="93">
        <v>4.2325139490000607</v>
      </c>
      <c r="O70" s="92">
        <v>15.426833971201305</v>
      </c>
      <c r="P70" s="92">
        <v>54.684101060008494</v>
      </c>
      <c r="Q70" s="93">
        <v>24.822706657965043</v>
      </c>
      <c r="R70" s="34"/>
      <c r="S70" s="335"/>
      <c r="T70" s="222" t="s">
        <v>41</v>
      </c>
      <c r="U70" s="92">
        <v>2.1721431432766281</v>
      </c>
      <c r="V70" s="92">
        <v>-10.97799479561672</v>
      </c>
      <c r="W70" s="93">
        <v>-2.0284975497978475</v>
      </c>
      <c r="X70" s="92">
        <v>4.9928454300426806</v>
      </c>
      <c r="Y70" s="92">
        <v>59.591669671209878</v>
      </c>
      <c r="Z70" s="93">
        <v>16.94084267437588</v>
      </c>
      <c r="AA70" s="34"/>
      <c r="AB70" s="335"/>
      <c r="AC70" s="74" t="s">
        <v>41</v>
      </c>
      <c r="AD70" s="92">
        <v>1.5658116294788194</v>
      </c>
      <c r="AE70" s="92">
        <v>-4.7462280599607549</v>
      </c>
      <c r="AF70" s="93">
        <v>-0.38673884595019636</v>
      </c>
      <c r="AG70" s="92">
        <v>3.3540681615817913</v>
      </c>
      <c r="AH70" s="92">
        <v>49.5949789757018</v>
      </c>
      <c r="AI70" s="93">
        <v>13.31184482845158</v>
      </c>
    </row>
    <row r="71" spans="1:35" x14ac:dyDescent="0.2">
      <c r="A71" s="330"/>
      <c r="B71" s="85" t="s">
        <v>42</v>
      </c>
      <c r="C71" s="86">
        <v>1262358.8106152972</v>
      </c>
      <c r="D71" s="86">
        <v>576676.34495651477</v>
      </c>
      <c r="E71" s="86">
        <v>1839035.1555718118</v>
      </c>
      <c r="F71" s="107">
        <v>1044055.9406377849</v>
      </c>
      <c r="G71" s="86">
        <v>445776.61732910678</v>
      </c>
      <c r="H71" s="87">
        <v>1489832.5579668917</v>
      </c>
      <c r="I71" s="61"/>
      <c r="J71" s="330"/>
      <c r="K71" s="75" t="s">
        <v>42</v>
      </c>
      <c r="L71" s="94">
        <v>-6.840395525678689</v>
      </c>
      <c r="M71" s="94">
        <v>-5.022761728606417</v>
      </c>
      <c r="N71" s="95">
        <v>-6.2779626754901452</v>
      </c>
      <c r="O71" s="94">
        <v>5.1930714752001395</v>
      </c>
      <c r="P71" s="94">
        <v>42.473433751832324</v>
      </c>
      <c r="Q71" s="95">
        <v>14.128606706905877</v>
      </c>
      <c r="R71" s="34"/>
      <c r="S71" s="330"/>
      <c r="T71" s="223" t="s">
        <v>42</v>
      </c>
      <c r="U71" s="94">
        <v>-0.42210977747503264</v>
      </c>
      <c r="V71" s="94">
        <v>-9.3198896352601146</v>
      </c>
      <c r="W71" s="95">
        <v>-3.2390287450459909</v>
      </c>
      <c r="X71" s="94">
        <v>5.0464878525689372</v>
      </c>
      <c r="Y71" s="94">
        <v>54.598419937514173</v>
      </c>
      <c r="Z71" s="95">
        <v>16.172401407225934</v>
      </c>
      <c r="AA71" s="34"/>
      <c r="AB71" s="330"/>
      <c r="AC71" s="75" t="s">
        <v>42</v>
      </c>
      <c r="AD71" s="94">
        <v>-0.42210977747503264</v>
      </c>
      <c r="AE71" s="94">
        <v>-9.3198896352601146</v>
      </c>
      <c r="AF71" s="95">
        <v>-3.2390287450459909</v>
      </c>
      <c r="AG71" s="94">
        <v>5.0464878525689372</v>
      </c>
      <c r="AH71" s="94">
        <v>54.598419937514173</v>
      </c>
      <c r="AI71" s="95">
        <v>16.172401407225934</v>
      </c>
    </row>
    <row r="72" spans="1:35" x14ac:dyDescent="0.2">
      <c r="A72" s="329">
        <v>2020</v>
      </c>
      <c r="B72" s="77" t="s">
        <v>39</v>
      </c>
      <c r="C72" s="77">
        <v>1031003.4902540738</v>
      </c>
      <c r="D72" s="77">
        <v>433948.06930732651</v>
      </c>
      <c r="E72" s="77">
        <v>1464951.5595614002</v>
      </c>
      <c r="F72" s="104">
        <v>838349.72370331897</v>
      </c>
      <c r="G72" s="83">
        <v>355787.87684026809</v>
      </c>
      <c r="H72" s="84">
        <v>1194137.600543587</v>
      </c>
      <c r="I72" s="61"/>
      <c r="J72" s="329">
        <v>2020</v>
      </c>
      <c r="K72" s="72" t="s">
        <v>39</v>
      </c>
      <c r="L72" s="88">
        <v>2.6103515805152799</v>
      </c>
      <c r="M72" s="88">
        <v>2.7463421867314874</v>
      </c>
      <c r="N72" s="89">
        <v>2.6505971907013759</v>
      </c>
      <c r="O72" s="88">
        <v>2.9206239471423201</v>
      </c>
      <c r="P72" s="88">
        <v>14.110072626755654</v>
      </c>
      <c r="Q72" s="89">
        <v>6.0180525294948994</v>
      </c>
      <c r="R72" s="34"/>
      <c r="S72" s="329">
        <v>2020</v>
      </c>
      <c r="T72" s="220" t="s">
        <v>39</v>
      </c>
      <c r="U72" s="88">
        <v>2.6103515805152799</v>
      </c>
      <c r="V72" s="88">
        <v>2.7463421867314874</v>
      </c>
      <c r="W72" s="89">
        <v>2.6505971907013759</v>
      </c>
      <c r="X72" s="88">
        <v>2.9206239471423201</v>
      </c>
      <c r="Y72" s="88">
        <v>14.110072626755654</v>
      </c>
      <c r="Z72" s="89">
        <v>6.0180525294948994</v>
      </c>
      <c r="AA72" s="34"/>
      <c r="AB72" s="329">
        <v>2020</v>
      </c>
      <c r="AC72" s="72" t="s">
        <v>39</v>
      </c>
      <c r="AD72" s="88">
        <v>0.75313357586337393</v>
      </c>
      <c r="AE72" s="88">
        <v>-7.894446636406494</v>
      </c>
      <c r="AF72" s="89">
        <v>-1.9778534673883907</v>
      </c>
      <c r="AG72" s="88">
        <v>6.5697889627911232</v>
      </c>
      <c r="AH72" s="88">
        <v>44.753264662246451</v>
      </c>
      <c r="AI72" s="89">
        <v>15.828233908769974</v>
      </c>
    </row>
    <row r="73" spans="1:35" x14ac:dyDescent="0.2">
      <c r="A73" s="335"/>
      <c r="B73" s="79" t="s">
        <v>40</v>
      </c>
      <c r="C73" s="80">
        <v>563710.30480716529</v>
      </c>
      <c r="D73" s="80">
        <v>215155.66267838914</v>
      </c>
      <c r="E73" s="80">
        <v>778865.9674855544</v>
      </c>
      <c r="F73" s="105">
        <v>420613.9821643504</v>
      </c>
      <c r="G73" s="80">
        <v>197827.96866777932</v>
      </c>
      <c r="H73" s="81">
        <v>618441.95083212969</v>
      </c>
      <c r="I73" s="61"/>
      <c r="J73" s="335"/>
      <c r="K73" s="73" t="s">
        <v>40</v>
      </c>
      <c r="L73" s="90">
        <v>-49.439846167861546</v>
      </c>
      <c r="M73" s="90">
        <v>-48.840408358591894</v>
      </c>
      <c r="N73" s="91">
        <v>-49.275664947794176</v>
      </c>
      <c r="O73" s="90">
        <v>-57.10133059711842</v>
      </c>
      <c r="P73" s="90">
        <v>-56.704414513060208</v>
      </c>
      <c r="Q73" s="91">
        <v>-56.97515856157225</v>
      </c>
      <c r="R73" s="34"/>
      <c r="S73" s="335"/>
      <c r="T73" s="221" t="s">
        <v>40</v>
      </c>
      <c r="U73" s="90">
        <v>-24.767192593261576</v>
      </c>
      <c r="V73" s="90">
        <v>-22.992224393849536</v>
      </c>
      <c r="W73" s="91">
        <v>-24.262188006954389</v>
      </c>
      <c r="X73" s="90">
        <v>-29.864390667782857</v>
      </c>
      <c r="Y73" s="90">
        <v>-27.981903493062354</v>
      </c>
      <c r="Z73" s="91">
        <v>-29.299945745604305</v>
      </c>
      <c r="AA73" s="34"/>
      <c r="AB73" s="335"/>
      <c r="AC73" s="73" t="s">
        <v>40</v>
      </c>
      <c r="AD73" s="90">
        <v>-10.707963017231704</v>
      </c>
      <c r="AE73" s="90">
        <v>-13.025533408348144</v>
      </c>
      <c r="AF73" s="91">
        <v>-11.41601372165314</v>
      </c>
      <c r="AG73" s="90">
        <v>-9.2951801893321075</v>
      </c>
      <c r="AH73" s="90">
        <v>5.4575116025551207</v>
      </c>
      <c r="AI73" s="91">
        <v>-5.3114406463487978</v>
      </c>
    </row>
    <row r="74" spans="1:35" x14ac:dyDescent="0.2">
      <c r="A74" s="335"/>
      <c r="B74" s="82" t="s">
        <v>41</v>
      </c>
      <c r="C74" s="83">
        <v>975989.18552476028</v>
      </c>
      <c r="D74" s="83">
        <v>332718.14887692104</v>
      </c>
      <c r="E74" s="83">
        <v>1308707.3344016813</v>
      </c>
      <c r="F74" s="106">
        <v>710572.05545776966</v>
      </c>
      <c r="G74" s="83">
        <v>327726.04857480625</v>
      </c>
      <c r="H74" s="84">
        <v>1038298.1040325759</v>
      </c>
      <c r="I74" s="61"/>
      <c r="J74" s="335"/>
      <c r="K74" s="74" t="s">
        <v>41</v>
      </c>
      <c r="L74" s="92">
        <v>-25.24372799922817</v>
      </c>
      <c r="M74" s="92">
        <v>-40.361700272829225</v>
      </c>
      <c r="N74" s="93">
        <v>-29.769845945037719</v>
      </c>
      <c r="O74" s="92">
        <v>-32.488584467804614</v>
      </c>
      <c r="P74" s="92">
        <v>-26.156186356327726</v>
      </c>
      <c r="Q74" s="93">
        <v>-30.610403853468714</v>
      </c>
      <c r="R74" s="34"/>
      <c r="S74" s="335"/>
      <c r="T74" s="222" t="s">
        <v>41</v>
      </c>
      <c r="U74" s="92">
        <v>-24.948827002991024</v>
      </c>
      <c r="V74" s="92">
        <v>-29.909925111959488</v>
      </c>
      <c r="W74" s="93">
        <v>-26.388820883853214</v>
      </c>
      <c r="X74" s="92">
        <v>-30.834349738128619</v>
      </c>
      <c r="Y74" s="92">
        <v>-27.313653812678652</v>
      </c>
      <c r="Z74" s="93">
        <v>-29.782910112377248</v>
      </c>
      <c r="AA74" s="34"/>
      <c r="AB74" s="335"/>
      <c r="AC74" s="74" t="s">
        <v>41</v>
      </c>
      <c r="AD74" s="92">
        <v>-19.815731243707024</v>
      </c>
      <c r="AE74" s="92">
        <v>-22.384517114853587</v>
      </c>
      <c r="AF74" s="93">
        <v>-20.575577059706664</v>
      </c>
      <c r="AG74" s="92">
        <v>-21.522631397973413</v>
      </c>
      <c r="AH74" s="92">
        <v>-12.999309486800525</v>
      </c>
      <c r="AI74" s="93">
        <v>-19.099446242399367</v>
      </c>
    </row>
    <row r="75" spans="1:35" x14ac:dyDescent="0.2">
      <c r="A75" s="330"/>
      <c r="B75" s="85" t="s">
        <v>42</v>
      </c>
      <c r="C75" s="80">
        <v>1409046.7640147964</v>
      </c>
      <c r="D75" s="80">
        <v>514785.04808794422</v>
      </c>
      <c r="E75" s="80">
        <v>1923831.8121027406</v>
      </c>
      <c r="F75" s="105">
        <v>947942.85307908733</v>
      </c>
      <c r="G75" s="86">
        <v>455342.27466916747</v>
      </c>
      <c r="H75" s="87">
        <v>1403285.1277482547</v>
      </c>
      <c r="I75" s="61"/>
      <c r="J75" s="330"/>
      <c r="K75" s="75" t="s">
        <v>42</v>
      </c>
      <c r="L75" s="94">
        <v>11.620147311999251</v>
      </c>
      <c r="M75" s="94">
        <v>-10.732414708849824</v>
      </c>
      <c r="N75" s="95">
        <v>4.6109317852905729</v>
      </c>
      <c r="O75" s="94">
        <v>-9.2057411693845399</v>
      </c>
      <c r="P75" s="94">
        <v>2.1458409813807311</v>
      </c>
      <c r="Q75" s="95">
        <v>-5.8092051858998461</v>
      </c>
      <c r="R75" s="34"/>
      <c r="S75" s="330"/>
      <c r="T75" s="223" t="s">
        <v>42</v>
      </c>
      <c r="U75" s="94">
        <v>-15.100948812172444</v>
      </c>
      <c r="V75" s="94">
        <v>-24.317334464530926</v>
      </c>
      <c r="W75" s="95">
        <v>-17.835368408178041</v>
      </c>
      <c r="X75" s="94">
        <v>-25.031758290420804</v>
      </c>
      <c r="Y75" s="94">
        <v>-19.394506618941818</v>
      </c>
      <c r="Z75" s="95">
        <v>-23.347360757351311</v>
      </c>
      <c r="AA75" s="34"/>
      <c r="AB75" s="330"/>
      <c r="AC75" s="75" t="s">
        <v>42</v>
      </c>
      <c r="AD75" s="94">
        <v>-15.100948812172444</v>
      </c>
      <c r="AE75" s="94">
        <v>-24.317334464530926</v>
      </c>
      <c r="AF75" s="95">
        <v>-17.835368408178041</v>
      </c>
      <c r="AG75" s="94">
        <v>-25.031758290420804</v>
      </c>
      <c r="AH75" s="94">
        <v>-19.394506618941818</v>
      </c>
      <c r="AI75" s="95">
        <v>-23.347360757351311</v>
      </c>
    </row>
    <row r="76" spans="1:35" x14ac:dyDescent="0.2">
      <c r="A76" s="347">
        <v>2021</v>
      </c>
      <c r="B76" s="104" t="s">
        <v>39</v>
      </c>
      <c r="C76" s="77">
        <v>1189522.7163234581</v>
      </c>
      <c r="D76" s="77">
        <v>410310.82125086128</v>
      </c>
      <c r="E76" s="78">
        <v>1599833.5375743194</v>
      </c>
      <c r="F76" s="77">
        <v>1004910.2769909925</v>
      </c>
      <c r="G76" s="77">
        <v>570873.76238230127</v>
      </c>
      <c r="H76" s="78">
        <v>1575784.0393732938</v>
      </c>
      <c r="I76" s="20"/>
      <c r="J76" s="329">
        <v>2021</v>
      </c>
      <c r="K76" s="104" t="s">
        <v>39</v>
      </c>
      <c r="L76" s="88">
        <v>15.375236608589947</v>
      </c>
      <c r="M76" s="88">
        <v>-5.4470222886796815</v>
      </c>
      <c r="N76" s="89">
        <v>9.2072653960860062</v>
      </c>
      <c r="O76" s="97">
        <v>19.867669610709761</v>
      </c>
      <c r="P76" s="88">
        <v>60.453404835543779</v>
      </c>
      <c r="Q76" s="89">
        <v>31.960005166571783</v>
      </c>
      <c r="R76" s="20"/>
      <c r="S76" s="329">
        <v>2021</v>
      </c>
      <c r="T76" s="104" t="s">
        <v>39</v>
      </c>
      <c r="U76" s="88">
        <v>15.375236608589947</v>
      </c>
      <c r="V76" s="88">
        <v>-5.4470222886796815</v>
      </c>
      <c r="W76" s="89">
        <v>9.2072653960860062</v>
      </c>
      <c r="X76" s="97">
        <v>19.867669610709761</v>
      </c>
      <c r="Y76" s="88">
        <v>60.453404835543779</v>
      </c>
      <c r="Z76" s="89">
        <v>31.960005166571783</v>
      </c>
      <c r="AA76" s="20"/>
      <c r="AB76" s="329">
        <v>2021</v>
      </c>
      <c r="AC76" s="104" t="s">
        <v>39</v>
      </c>
      <c r="AD76" s="88">
        <v>-12.21049519170756</v>
      </c>
      <c r="AE76" s="88">
        <v>-25.947025692871495</v>
      </c>
      <c r="AF76" s="89">
        <v>-16.286772327122701</v>
      </c>
      <c r="AG76" s="97">
        <v>-21.233293778414787</v>
      </c>
      <c r="AH76" s="88">
        <v>-8.8426511303440254</v>
      </c>
      <c r="AI76" s="89">
        <v>-17.478636033890758</v>
      </c>
    </row>
    <row r="77" spans="1:35" s="17" customFormat="1" x14ac:dyDescent="0.2">
      <c r="A77" s="348"/>
      <c r="B77" s="149" t="s">
        <v>40</v>
      </c>
      <c r="C77" s="80">
        <v>1261555.2012794665</v>
      </c>
      <c r="D77" s="80">
        <v>415379.96348293632</v>
      </c>
      <c r="E77" s="81">
        <v>1676935.1647624027</v>
      </c>
      <c r="F77" s="80">
        <v>1092672.5004356161</v>
      </c>
      <c r="G77" s="80">
        <v>550964.70666865807</v>
      </c>
      <c r="H77" s="81">
        <v>1643637.2071042741</v>
      </c>
      <c r="I77" s="262"/>
      <c r="J77" s="335"/>
      <c r="K77" s="149" t="s">
        <v>40</v>
      </c>
      <c r="L77" s="90">
        <v>123.79495115155308</v>
      </c>
      <c r="M77" s="90">
        <v>93.06020502181201</v>
      </c>
      <c r="N77" s="91">
        <v>115.30471669934724</v>
      </c>
      <c r="O77" s="98">
        <v>159.78035604357683</v>
      </c>
      <c r="P77" s="90">
        <v>178.50698279873453</v>
      </c>
      <c r="Q77" s="91">
        <v>165.77065234541698</v>
      </c>
      <c r="R77" s="18"/>
      <c r="S77" s="335"/>
      <c r="T77" s="149" t="s">
        <v>40</v>
      </c>
      <c r="U77" s="90">
        <v>53.700176495231247</v>
      </c>
      <c r="V77" s="90">
        <v>27.204750804293319</v>
      </c>
      <c r="W77" s="91">
        <v>46.035435717859571</v>
      </c>
      <c r="X77" s="98">
        <v>66.611854468113435</v>
      </c>
      <c r="Y77" s="90">
        <v>102.63843207404224</v>
      </c>
      <c r="Z77" s="91">
        <v>77.615445569496927</v>
      </c>
      <c r="AA77" s="18"/>
      <c r="AB77" s="335"/>
      <c r="AC77" s="149" t="s">
        <v>40</v>
      </c>
      <c r="AD77" s="90">
        <v>16.179169749218268</v>
      </c>
      <c r="AE77" s="90">
        <v>-6.1939314398868461</v>
      </c>
      <c r="AF77" s="91">
        <v>9.4680626958757017</v>
      </c>
      <c r="AG77" s="98">
        <v>11.93717200873734</v>
      </c>
      <c r="AH77" s="90">
        <v>31.991675765536055</v>
      </c>
      <c r="AI77" s="91">
        <v>17.968481264019086</v>
      </c>
    </row>
    <row r="78" spans="1:35" s="17" customFormat="1" x14ac:dyDescent="0.2">
      <c r="A78" s="348"/>
      <c r="B78" s="150" t="s">
        <v>41</v>
      </c>
      <c r="C78" s="83">
        <v>1540495.1866117578</v>
      </c>
      <c r="D78" s="83">
        <v>456810.29496657825</v>
      </c>
      <c r="E78" s="84">
        <v>1997305.4815783361</v>
      </c>
      <c r="F78" s="83">
        <v>1216120.9319712096</v>
      </c>
      <c r="G78" s="83">
        <v>574719.13448119943</v>
      </c>
      <c r="H78" s="84">
        <v>1790840.0664524089</v>
      </c>
      <c r="I78" s="262"/>
      <c r="J78" s="335"/>
      <c r="K78" s="150" t="s">
        <v>41</v>
      </c>
      <c r="L78" s="92">
        <v>57.839370503217147</v>
      </c>
      <c r="M78" s="92">
        <v>37.29647646469725</v>
      </c>
      <c r="N78" s="93">
        <v>52.616664480716004</v>
      </c>
      <c r="O78" s="99">
        <v>71.146743335938226</v>
      </c>
      <c r="P78" s="92">
        <v>75.365716878624895</v>
      </c>
      <c r="Q78" s="93">
        <v>72.478410535190818</v>
      </c>
      <c r="R78" s="18"/>
      <c r="S78" s="335"/>
      <c r="T78" s="150" t="s">
        <v>41</v>
      </c>
      <c r="U78" s="92">
        <v>55.271656599736453</v>
      </c>
      <c r="V78" s="92">
        <v>30.624617835320599</v>
      </c>
      <c r="W78" s="93">
        <v>48.459881059478761</v>
      </c>
      <c r="X78" s="99">
        <v>68.247958451274556</v>
      </c>
      <c r="Y78" s="92">
        <v>92.497101853718092</v>
      </c>
      <c r="Z78" s="93">
        <v>75.744522162331279</v>
      </c>
      <c r="AA78" s="18"/>
      <c r="AB78" s="335"/>
      <c r="AC78" s="150" t="s">
        <v>41</v>
      </c>
      <c r="AD78" s="92">
        <v>40.895716333779845</v>
      </c>
      <c r="AE78" s="92">
        <v>15.321666589877637</v>
      </c>
      <c r="AF78" s="93">
        <v>33.503215642503335</v>
      </c>
      <c r="AG78" s="99">
        <v>41.41419886777058</v>
      </c>
      <c r="AH78" s="92">
        <v>62.148282892373842</v>
      </c>
      <c r="AI78" s="93">
        <v>47.753388855951329</v>
      </c>
    </row>
    <row r="79" spans="1:35" s="23" customFormat="1" x14ac:dyDescent="0.2">
      <c r="A79" s="349"/>
      <c r="B79" s="296" t="s">
        <v>42</v>
      </c>
      <c r="C79" s="151">
        <v>1586024.2987260604</v>
      </c>
      <c r="D79" s="151">
        <v>464206.34400009713</v>
      </c>
      <c r="E79" s="152">
        <v>2050230.6427261576</v>
      </c>
      <c r="F79" s="151">
        <v>1263160.1842293821</v>
      </c>
      <c r="G79" s="151">
        <v>571828.08505883929</v>
      </c>
      <c r="H79" s="152">
        <v>1834988.2692882211</v>
      </c>
      <c r="I79" s="48"/>
      <c r="J79" s="330"/>
      <c r="K79" s="296" t="s">
        <v>42</v>
      </c>
      <c r="L79" s="281">
        <v>12.560089503843152</v>
      </c>
      <c r="M79" s="281">
        <v>-9.8252084585033206</v>
      </c>
      <c r="N79" s="283">
        <v>6.5701601266933807</v>
      </c>
      <c r="O79" s="282">
        <v>33.252777857485036</v>
      </c>
      <c r="P79" s="281">
        <v>25.582032872810998</v>
      </c>
      <c r="Q79" s="283">
        <v>30.763750930125489</v>
      </c>
      <c r="S79" s="330"/>
      <c r="T79" s="296" t="s">
        <v>42</v>
      </c>
      <c r="U79" s="281">
        <v>40.149450615775486</v>
      </c>
      <c r="V79" s="281">
        <v>16.711167769700364</v>
      </c>
      <c r="W79" s="283">
        <v>33.744116083868178</v>
      </c>
      <c r="X79" s="282">
        <v>56.877375931043915</v>
      </c>
      <c r="Y79" s="281">
        <v>69.702442927026539</v>
      </c>
      <c r="Z79" s="283">
        <v>60.907091033763614</v>
      </c>
      <c r="AB79" s="330"/>
      <c r="AC79" s="296" t="s">
        <v>42</v>
      </c>
      <c r="AD79" s="281">
        <v>40.149450615775486</v>
      </c>
      <c r="AE79" s="281">
        <v>16.711167769700364</v>
      </c>
      <c r="AF79" s="283">
        <v>33.744116083868178</v>
      </c>
      <c r="AG79" s="282">
        <v>56.877375931043915</v>
      </c>
      <c r="AH79" s="281">
        <v>69.702442927026539</v>
      </c>
      <c r="AI79" s="283">
        <v>60.907091033763614</v>
      </c>
    </row>
    <row r="80" spans="1:35" s="23" customFormat="1" x14ac:dyDescent="0.2">
      <c r="A80" s="329">
        <v>2022</v>
      </c>
      <c r="B80" s="310" t="s">
        <v>39</v>
      </c>
      <c r="C80" s="77">
        <v>1089963.1072954906</v>
      </c>
      <c r="D80" s="77">
        <v>310931.88245588035</v>
      </c>
      <c r="E80" s="78">
        <v>1400894.9897513711</v>
      </c>
      <c r="F80" s="104">
        <v>917930.17217640544</v>
      </c>
      <c r="G80" s="77">
        <v>485751.95958079729</v>
      </c>
      <c r="H80" s="78">
        <v>1403682.1317572028</v>
      </c>
      <c r="I80" s="48"/>
      <c r="J80" s="329">
        <v>2022</v>
      </c>
      <c r="K80" s="310" t="s">
        <v>39</v>
      </c>
      <c r="L80" s="88">
        <v>-8.3697106126466085</v>
      </c>
      <c r="M80" s="88">
        <v>-24.22040405661663</v>
      </c>
      <c r="N80" s="89">
        <v>-12.434952959204704</v>
      </c>
      <c r="O80" s="97">
        <v>-8.655509532157545</v>
      </c>
      <c r="P80" s="88">
        <v>-14.910792614865231</v>
      </c>
      <c r="Q80" s="89">
        <v>-10.921668408606077</v>
      </c>
      <c r="S80" s="329">
        <v>2022</v>
      </c>
      <c r="T80" s="310" t="s">
        <v>39</v>
      </c>
      <c r="U80" s="88">
        <v>-8.3697106126466085</v>
      </c>
      <c r="V80" s="88">
        <v>-24.22040405661663</v>
      </c>
      <c r="W80" s="89">
        <v>-12.434952959204704</v>
      </c>
      <c r="X80" s="97">
        <v>-8.655509532157545</v>
      </c>
      <c r="Y80" s="88">
        <v>-14.910792614865231</v>
      </c>
      <c r="Z80" s="89">
        <v>-10.921668408606077</v>
      </c>
      <c r="AB80" s="329">
        <v>2022</v>
      </c>
      <c r="AC80" s="310" t="s">
        <v>39</v>
      </c>
      <c r="AD80" s="88">
        <v>32.375102554670931</v>
      </c>
      <c r="AE80" s="88">
        <v>11.83722966419365</v>
      </c>
      <c r="AF80" s="89">
        <v>26.983839420764365</v>
      </c>
      <c r="AG80" s="97">
        <v>45.584525509525676</v>
      </c>
      <c r="AH80" s="88">
        <v>40.695064951664193</v>
      </c>
      <c r="AI80" s="89">
        <v>43.947849341024828</v>
      </c>
    </row>
    <row r="81" spans="1:35" s="23" customFormat="1" x14ac:dyDescent="0.2">
      <c r="A81" s="330"/>
      <c r="B81" s="148" t="s">
        <v>40</v>
      </c>
      <c r="C81" s="151">
        <v>1175424.869715634</v>
      </c>
      <c r="D81" s="151">
        <v>318791.04557782528</v>
      </c>
      <c r="E81" s="152">
        <v>1494215.9152934593</v>
      </c>
      <c r="F81" s="285">
        <v>825626.92582183075</v>
      </c>
      <c r="G81" s="151">
        <v>543655.76477853733</v>
      </c>
      <c r="H81" s="152">
        <v>1369282.690600368</v>
      </c>
      <c r="I81" s="48"/>
      <c r="J81" s="330"/>
      <c r="K81" s="148" t="s">
        <v>40</v>
      </c>
      <c r="L81" s="281">
        <v>-6.8273137375580824</v>
      </c>
      <c r="M81" s="281">
        <v>-23.253148056352668</v>
      </c>
      <c r="N81" s="283">
        <v>-10.896023490260042</v>
      </c>
      <c r="O81" s="282">
        <v>-24.439671951780749</v>
      </c>
      <c r="P81" s="281">
        <v>-1.3265717026255675</v>
      </c>
      <c r="Q81" s="283">
        <v>-16.691914451563015</v>
      </c>
      <c r="S81" s="330"/>
      <c r="T81" s="148" t="s">
        <v>40</v>
      </c>
      <c r="U81" s="281">
        <v>-7.5758481302543483</v>
      </c>
      <c r="V81" s="281">
        <v>-23.733806931522373</v>
      </c>
      <c r="W81" s="283">
        <v>-11.647382893388913</v>
      </c>
      <c r="X81" s="282">
        <v>-16.877793011949816</v>
      </c>
      <c r="Y81" s="281">
        <v>-8.2392204619099232</v>
      </c>
      <c r="Z81" s="283">
        <v>-13.867598861393848</v>
      </c>
      <c r="AB81" s="330"/>
      <c r="AC81" s="148" t="s">
        <v>40</v>
      </c>
      <c r="AD81" s="281">
        <v>11.492566355449885</v>
      </c>
      <c r="AE81" s="281">
        <v>-7.3186023878691557</v>
      </c>
      <c r="AF81" s="283">
        <v>6.6572236337743895</v>
      </c>
      <c r="AG81" s="282">
        <v>12.426208455109489</v>
      </c>
      <c r="AH81" s="281">
        <v>14.228945620898115</v>
      </c>
      <c r="AI81" s="283">
        <v>13.032822755631956</v>
      </c>
    </row>
    <row r="82" spans="1:35" s="17" customFormat="1" x14ac:dyDescent="0.2">
      <c r="I82" s="262"/>
      <c r="J82" s="262"/>
      <c r="R82" s="18"/>
      <c r="AA82" s="18"/>
    </row>
    <row r="83" spans="1:35" x14ac:dyDescent="0.2">
      <c r="A83" s="241" t="s">
        <v>249</v>
      </c>
      <c r="B83" s="139"/>
      <c r="C83" s="139"/>
      <c r="D83" s="139"/>
      <c r="E83" s="139"/>
    </row>
    <row r="84" spans="1:35" x14ac:dyDescent="0.2">
      <c r="A84" s="332" t="s">
        <v>246</v>
      </c>
      <c r="B84" s="332"/>
      <c r="C84" s="139"/>
      <c r="D84" s="139"/>
      <c r="E84" s="139"/>
      <c r="F84" s="198"/>
      <c r="G84" s="198"/>
      <c r="H84" s="198"/>
      <c r="I84" s="198"/>
      <c r="J84" s="48"/>
      <c r="K84" s="48"/>
      <c r="L84" s="48"/>
      <c r="M84" s="48"/>
      <c r="N84" s="48"/>
      <c r="O84" s="23"/>
      <c r="P84" s="23"/>
      <c r="Q84" s="23"/>
    </row>
    <row r="85" spans="1:35" x14ac:dyDescent="0.2">
      <c r="A85" s="332" t="s">
        <v>247</v>
      </c>
      <c r="B85" s="332"/>
      <c r="C85" s="139"/>
      <c r="D85" s="139"/>
      <c r="E85" s="139"/>
      <c r="F85" s="198"/>
      <c r="G85" s="198"/>
      <c r="H85" s="198"/>
      <c r="I85" s="198"/>
      <c r="J85" s="48"/>
      <c r="K85" s="48"/>
      <c r="L85" s="48"/>
      <c r="M85" s="48"/>
      <c r="N85" s="48"/>
      <c r="O85" s="23"/>
      <c r="P85" s="23"/>
      <c r="Q85" s="23"/>
    </row>
    <row r="86" spans="1:35" x14ac:dyDescent="0.2">
      <c r="A86" s="242" t="s">
        <v>248</v>
      </c>
      <c r="B86" s="142"/>
      <c r="C86" s="139"/>
      <c r="D86" s="139"/>
      <c r="E86" s="139"/>
      <c r="F86" s="198"/>
      <c r="G86" s="198"/>
      <c r="H86" s="198"/>
      <c r="I86" s="198"/>
      <c r="J86" s="48"/>
      <c r="K86" s="48"/>
      <c r="L86" s="48"/>
      <c r="M86" s="48"/>
      <c r="N86" s="48"/>
      <c r="O86" s="23"/>
      <c r="P86" s="23"/>
      <c r="Q86" s="23"/>
    </row>
    <row r="87" spans="1:35" x14ac:dyDescent="0.2">
      <c r="A87" s="315" t="str">
        <f>'Contenido '!A130</f>
        <v>Actualizado el 18 de agosto de 2022</v>
      </c>
      <c r="B87" s="142"/>
      <c r="C87" s="139"/>
      <c r="D87" s="139"/>
      <c r="E87" s="139"/>
      <c r="F87" s="198"/>
      <c r="G87" s="198"/>
      <c r="H87" s="198"/>
      <c r="I87" s="198"/>
      <c r="J87" s="48"/>
      <c r="K87" s="48"/>
      <c r="L87" s="48"/>
      <c r="M87" s="48"/>
      <c r="N87" s="48"/>
      <c r="O87" s="23"/>
      <c r="P87" s="23"/>
      <c r="Q87" s="23"/>
    </row>
  </sheetData>
  <mergeCells count="135">
    <mergeCell ref="AD11:AF11"/>
    <mergeCell ref="S21:S24"/>
    <mergeCell ref="A25:A28"/>
    <mergeCell ref="J25:J28"/>
    <mergeCell ref="S25:S28"/>
    <mergeCell ref="AB25:AB28"/>
    <mergeCell ref="S29:S32"/>
    <mergeCell ref="AB29:AB32"/>
    <mergeCell ref="S33:S36"/>
    <mergeCell ref="AB33:AB36"/>
    <mergeCell ref="A17:A20"/>
    <mergeCell ref="J17:J20"/>
    <mergeCell ref="AB11:AB12"/>
    <mergeCell ref="X11:Z11"/>
    <mergeCell ref="S13:S16"/>
    <mergeCell ref="F11:H11"/>
    <mergeCell ref="L11:N11"/>
    <mergeCell ref="O11:Q11"/>
    <mergeCell ref="A29:A32"/>
    <mergeCell ref="J29:J32"/>
    <mergeCell ref="A33:A36"/>
    <mergeCell ref="J33:J36"/>
    <mergeCell ref="A11:A12"/>
    <mergeCell ref="B11:B12"/>
    <mergeCell ref="A37:A40"/>
    <mergeCell ref="J37:J40"/>
    <mergeCell ref="S37:S40"/>
    <mergeCell ref="AB37:AB40"/>
    <mergeCell ref="A76:A79"/>
    <mergeCell ref="J76:J79"/>
    <mergeCell ref="S76:S79"/>
    <mergeCell ref="AB76:AB79"/>
    <mergeCell ref="AB56:AB59"/>
    <mergeCell ref="A60:A63"/>
    <mergeCell ref="AB44:AI45"/>
    <mergeCell ref="A47:H47"/>
    <mergeCell ref="S46:Y46"/>
    <mergeCell ref="AD50:AF50"/>
    <mergeCell ref="AG50:AI50"/>
    <mergeCell ref="S50:S51"/>
    <mergeCell ref="T50:T51"/>
    <mergeCell ref="A50:A51"/>
    <mergeCell ref="B50:B51"/>
    <mergeCell ref="F50:H50"/>
    <mergeCell ref="J50:J51"/>
    <mergeCell ref="K50:K51"/>
    <mergeCell ref="AB50:AB51"/>
    <mergeCell ref="AC50:AC51"/>
    <mergeCell ref="AG11:AI11"/>
    <mergeCell ref="S10:Z10"/>
    <mergeCell ref="A5:H6"/>
    <mergeCell ref="J5:Q6"/>
    <mergeCell ref="S5:Y6"/>
    <mergeCell ref="A7:H7"/>
    <mergeCell ref="J7:Q7"/>
    <mergeCell ref="S7:Y7"/>
    <mergeCell ref="J9:O9"/>
    <mergeCell ref="S9:X9"/>
    <mergeCell ref="AB9:AG9"/>
    <mergeCell ref="S8:Y8"/>
    <mergeCell ref="AB8:AI8"/>
    <mergeCell ref="AB7:AI7"/>
    <mergeCell ref="AB5:AI6"/>
    <mergeCell ref="AC11:AC12"/>
    <mergeCell ref="J11:J12"/>
    <mergeCell ref="K11:K12"/>
    <mergeCell ref="S11:S12"/>
    <mergeCell ref="T11:T12"/>
    <mergeCell ref="U11:W11"/>
    <mergeCell ref="AB10:AI10"/>
    <mergeCell ref="A8:H8"/>
    <mergeCell ref="J8:Q8"/>
    <mergeCell ref="A10:H10"/>
    <mergeCell ref="J10:Q10"/>
    <mergeCell ref="C11:E11"/>
    <mergeCell ref="A21:A24"/>
    <mergeCell ref="J21:J24"/>
    <mergeCell ref="A13:A16"/>
    <mergeCell ref="J13:J16"/>
    <mergeCell ref="AB13:AB16"/>
    <mergeCell ref="S17:S20"/>
    <mergeCell ref="AB17:AB20"/>
    <mergeCell ref="AB21:AB24"/>
    <mergeCell ref="AB48:AG48"/>
    <mergeCell ref="A49:H49"/>
    <mergeCell ref="J49:Q49"/>
    <mergeCell ref="AB47:AI47"/>
    <mergeCell ref="S49:Z49"/>
    <mergeCell ref="A44:H45"/>
    <mergeCell ref="J44:Q45"/>
    <mergeCell ref="S44:Y45"/>
    <mergeCell ref="J46:Q46"/>
    <mergeCell ref="AB46:AI46"/>
    <mergeCell ref="A85:B85"/>
    <mergeCell ref="AB72:AB75"/>
    <mergeCell ref="A64:A67"/>
    <mergeCell ref="J64:J67"/>
    <mergeCell ref="S64:S67"/>
    <mergeCell ref="AB64:AB67"/>
    <mergeCell ref="A68:A71"/>
    <mergeCell ref="J68:J71"/>
    <mergeCell ref="S68:S71"/>
    <mergeCell ref="AB68:AB71"/>
    <mergeCell ref="A72:A75"/>
    <mergeCell ref="J72:J75"/>
    <mergeCell ref="S72:S75"/>
    <mergeCell ref="A84:B84"/>
    <mergeCell ref="A80:A81"/>
    <mergeCell ref="J80:J81"/>
    <mergeCell ref="S80:S81"/>
    <mergeCell ref="AB80:AB81"/>
    <mergeCell ref="J60:J63"/>
    <mergeCell ref="S60:S63"/>
    <mergeCell ref="AB60:AB63"/>
    <mergeCell ref="A52:A55"/>
    <mergeCell ref="A41:A42"/>
    <mergeCell ref="J41:J42"/>
    <mergeCell ref="S41:S42"/>
    <mergeCell ref="AB41:AB42"/>
    <mergeCell ref="A46:H46"/>
    <mergeCell ref="J47:Q47"/>
    <mergeCell ref="S47:Y47"/>
    <mergeCell ref="J48:O48"/>
    <mergeCell ref="S48:X48"/>
    <mergeCell ref="AB52:AB55"/>
    <mergeCell ref="L50:N50"/>
    <mergeCell ref="O50:Q50"/>
    <mergeCell ref="U50:W50"/>
    <mergeCell ref="X50:Z50"/>
    <mergeCell ref="C50:E50"/>
    <mergeCell ref="A56:A59"/>
    <mergeCell ref="J56:J59"/>
    <mergeCell ref="S56:S59"/>
    <mergeCell ref="S52:S55"/>
    <mergeCell ref="J52:J55"/>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C51"/>
  <sheetViews>
    <sheetView showGridLines="0" topLeftCell="E3" zoomScale="80" zoomScaleNormal="80" workbookViewId="0">
      <pane ySplit="13" topLeftCell="A34" activePane="bottomLeft" state="frozen"/>
      <selection activeCell="H129" sqref="H129"/>
      <selection pane="bottomLeft" activeCell="P5" sqref="P5"/>
    </sheetView>
  </sheetViews>
  <sheetFormatPr baseColWidth="10" defaultRowHeight="12.75" x14ac:dyDescent="0.2"/>
  <cols>
    <col min="1" max="1" width="9.7109375" customWidth="1"/>
    <col min="2" max="12" width="18.5703125" customWidth="1"/>
    <col min="13" max="13" width="16.5703125" customWidth="1"/>
    <col min="14" max="14" width="3.7109375" style="6" customWidth="1"/>
    <col min="15" max="15" width="9.7109375" customWidth="1"/>
    <col min="16" max="26" width="18.5703125" customWidth="1"/>
    <col min="27" max="27" width="15.7109375" customWidth="1"/>
    <col min="28" max="28" width="3.7109375" style="6" customWidth="1"/>
    <col min="29" max="29" width="9.7109375" customWidth="1"/>
    <col min="30" max="40" width="18.5703125" customWidth="1"/>
    <col min="41" max="41" width="15.140625" customWidth="1"/>
    <col min="42" max="42" width="3.7109375" style="6" customWidth="1"/>
    <col min="43" max="43" width="9.7109375" customWidth="1"/>
    <col min="44" max="55" width="18.5703125" customWidth="1"/>
  </cols>
  <sheetData>
    <row r="1" spans="1:55" ht="26.25" x14ac:dyDescent="0.2">
      <c r="A1" s="1"/>
      <c r="B1" s="14"/>
      <c r="C1" s="14"/>
      <c r="D1" s="15"/>
      <c r="E1" s="19"/>
      <c r="F1" s="19"/>
      <c r="G1" s="15"/>
      <c r="H1" s="16"/>
      <c r="I1" s="1"/>
      <c r="J1" s="1"/>
    </row>
    <row r="2" spans="1:55" ht="26.25" x14ac:dyDescent="0.2">
      <c r="A2" s="1"/>
      <c r="B2" s="14"/>
      <c r="C2" s="14"/>
      <c r="D2" s="15"/>
      <c r="E2" s="19"/>
      <c r="F2" s="19"/>
      <c r="G2" s="15"/>
      <c r="H2" s="16"/>
      <c r="I2" s="1"/>
      <c r="J2" s="1"/>
    </row>
    <row r="4" spans="1:55" ht="14.25" customHeight="1" x14ac:dyDescent="0.2">
      <c r="A4" s="1"/>
      <c r="B4" s="14"/>
      <c r="C4" s="14"/>
      <c r="D4" s="15"/>
      <c r="E4" s="19"/>
      <c r="F4" s="19"/>
      <c r="G4" s="15"/>
      <c r="H4" s="16"/>
      <c r="I4" s="1"/>
      <c r="J4" s="1"/>
    </row>
    <row r="5" spans="1:55" ht="15" customHeight="1" x14ac:dyDescent="0.2">
      <c r="A5" s="1"/>
      <c r="B5" s="14"/>
      <c r="C5" s="14"/>
      <c r="D5" s="15"/>
      <c r="E5" s="19"/>
      <c r="F5" s="19"/>
      <c r="G5" s="15"/>
      <c r="H5" s="16"/>
      <c r="I5" s="1"/>
      <c r="J5" s="1"/>
    </row>
    <row r="6" spans="1:55" ht="16.5" customHeight="1" x14ac:dyDescent="0.2">
      <c r="A6" s="1"/>
      <c r="B6" s="14"/>
      <c r="C6" s="14"/>
      <c r="D6" s="15"/>
      <c r="E6" s="19"/>
      <c r="F6" s="19"/>
      <c r="G6" s="15"/>
      <c r="H6" s="16"/>
      <c r="I6" s="1"/>
      <c r="J6" s="1"/>
    </row>
    <row r="7" spans="1:55" ht="16.5" customHeight="1" x14ac:dyDescent="0.2">
      <c r="A7" s="1"/>
      <c r="B7" s="14"/>
      <c r="C7" s="14"/>
      <c r="D7" s="15"/>
      <c r="E7" s="19"/>
      <c r="F7" s="19"/>
      <c r="G7" s="15"/>
      <c r="H7" s="16"/>
      <c r="I7" s="1"/>
      <c r="J7" s="1"/>
    </row>
    <row r="8" spans="1:55" x14ac:dyDescent="0.2">
      <c r="A8" s="328" t="s">
        <v>64</v>
      </c>
      <c r="B8" s="328"/>
      <c r="C8" s="328"/>
      <c r="D8" s="328"/>
      <c r="E8" s="328"/>
      <c r="F8" s="328"/>
      <c r="G8" s="328"/>
      <c r="H8" s="328"/>
      <c r="I8" s="328"/>
      <c r="J8" s="328"/>
      <c r="K8" s="328"/>
      <c r="L8" s="328"/>
      <c r="M8" s="328"/>
      <c r="O8" s="328" t="s">
        <v>64</v>
      </c>
      <c r="P8" s="328"/>
      <c r="Q8" s="328"/>
      <c r="R8" s="328"/>
      <c r="S8" s="328"/>
      <c r="T8" s="328"/>
      <c r="U8" s="328"/>
      <c r="V8" s="328"/>
      <c r="W8" s="328"/>
      <c r="X8" s="328"/>
      <c r="Y8" s="328"/>
      <c r="Z8" s="328"/>
      <c r="AA8" s="328"/>
      <c r="AC8" s="328" t="s">
        <v>64</v>
      </c>
      <c r="AD8" s="328"/>
      <c r="AE8" s="328"/>
      <c r="AF8" s="328"/>
      <c r="AG8" s="328"/>
      <c r="AH8" s="328"/>
      <c r="AI8" s="328"/>
      <c r="AJ8" s="328"/>
      <c r="AK8" s="328"/>
      <c r="AL8" s="328"/>
      <c r="AM8" s="328"/>
      <c r="AN8" s="328"/>
      <c r="AO8" s="328"/>
      <c r="AQ8" s="328" t="s">
        <v>64</v>
      </c>
      <c r="AR8" s="328"/>
      <c r="AS8" s="328"/>
      <c r="AT8" s="328"/>
      <c r="AU8" s="328"/>
      <c r="AV8" s="328"/>
      <c r="AW8" s="328"/>
      <c r="AX8" s="328"/>
      <c r="AY8" s="328"/>
      <c r="AZ8" s="328"/>
      <c r="BA8" s="328"/>
      <c r="BB8" s="328"/>
      <c r="BC8" s="328"/>
    </row>
    <row r="9" spans="1:55" x14ac:dyDescent="0.2">
      <c r="A9" s="328"/>
      <c r="B9" s="328"/>
      <c r="C9" s="328"/>
      <c r="D9" s="328"/>
      <c r="E9" s="328"/>
      <c r="F9" s="328"/>
      <c r="G9" s="328"/>
      <c r="H9" s="328"/>
      <c r="I9" s="328"/>
      <c r="J9" s="328"/>
      <c r="K9" s="328"/>
      <c r="L9" s="328"/>
      <c r="M9" s="328"/>
      <c r="O9" s="328"/>
      <c r="P9" s="328"/>
      <c r="Q9" s="328"/>
      <c r="R9" s="328"/>
      <c r="S9" s="328"/>
      <c r="T9" s="328"/>
      <c r="U9" s="328"/>
      <c r="V9" s="328"/>
      <c r="W9" s="328"/>
      <c r="X9" s="328"/>
      <c r="Y9" s="328"/>
      <c r="Z9" s="328"/>
      <c r="AA9" s="328"/>
      <c r="AC9" s="328"/>
      <c r="AD9" s="328"/>
      <c r="AE9" s="328"/>
      <c r="AF9" s="328"/>
      <c r="AG9" s="328"/>
      <c r="AH9" s="328"/>
      <c r="AI9" s="328"/>
      <c r="AJ9" s="328"/>
      <c r="AK9" s="328"/>
      <c r="AL9" s="328"/>
      <c r="AM9" s="328"/>
      <c r="AN9" s="328"/>
      <c r="AO9" s="328"/>
      <c r="AQ9" s="328"/>
      <c r="AR9" s="328"/>
      <c r="AS9" s="328"/>
      <c r="AT9" s="328"/>
      <c r="AU9" s="328"/>
      <c r="AV9" s="328"/>
      <c r="AW9" s="328"/>
      <c r="AX9" s="328"/>
      <c r="AY9" s="328"/>
      <c r="AZ9" s="328"/>
      <c r="BA9" s="328"/>
      <c r="BB9" s="328"/>
      <c r="BC9" s="328"/>
    </row>
    <row r="10" spans="1:55" x14ac:dyDescent="0.2">
      <c r="A10" s="333" t="s">
        <v>193</v>
      </c>
      <c r="B10" s="333"/>
      <c r="C10" s="333"/>
      <c r="D10" s="333"/>
      <c r="E10" s="333"/>
      <c r="F10" s="333"/>
      <c r="G10" s="333"/>
      <c r="H10" s="333"/>
      <c r="I10" s="333"/>
      <c r="J10" s="333"/>
      <c r="K10" s="333"/>
      <c r="L10" s="333"/>
      <c r="M10" s="333"/>
      <c r="O10" s="333" t="s">
        <v>235</v>
      </c>
      <c r="P10" s="333"/>
      <c r="Q10" s="333"/>
      <c r="R10" s="333"/>
      <c r="S10" s="333"/>
      <c r="T10" s="333"/>
      <c r="U10" s="333"/>
      <c r="V10" s="333"/>
      <c r="W10" s="333"/>
      <c r="X10" s="333"/>
      <c r="Y10" s="333"/>
      <c r="Z10" s="333"/>
      <c r="AA10" s="333"/>
      <c r="AC10" s="333" t="s">
        <v>194</v>
      </c>
      <c r="AD10" s="333"/>
      <c r="AE10" s="333"/>
      <c r="AF10" s="333"/>
      <c r="AG10" s="333"/>
      <c r="AH10" s="333"/>
      <c r="AI10" s="333"/>
      <c r="AJ10" s="333"/>
      <c r="AK10" s="333"/>
      <c r="AL10" s="333"/>
      <c r="AM10" s="333"/>
      <c r="AN10" s="333"/>
      <c r="AO10" s="333"/>
      <c r="AQ10" s="333" t="s">
        <v>195</v>
      </c>
      <c r="AR10" s="333"/>
      <c r="AS10" s="333"/>
      <c r="AT10" s="333"/>
      <c r="AU10" s="333"/>
      <c r="AV10" s="333"/>
      <c r="AW10" s="333"/>
      <c r="AX10" s="333"/>
      <c r="AY10" s="333"/>
      <c r="AZ10" s="333"/>
      <c r="BA10" s="333"/>
      <c r="BB10" s="333"/>
      <c r="BC10" s="333"/>
    </row>
    <row r="11" spans="1:55" x14ac:dyDescent="0.2">
      <c r="A11" s="333" t="str">
        <f>Hoja2!A1</f>
        <v>2015 (I trimestre) - 2022 (II trimestre)pr</v>
      </c>
      <c r="B11" s="333"/>
      <c r="C11" s="333"/>
      <c r="D11" s="333"/>
      <c r="E11" s="333"/>
      <c r="F11" s="333"/>
      <c r="G11" s="333"/>
      <c r="H11" s="333"/>
      <c r="I11" s="333"/>
      <c r="J11" s="333"/>
      <c r="K11" s="333"/>
      <c r="L11" s="333"/>
      <c r="M11" s="333"/>
      <c r="O11" s="333" t="str">
        <f>Hoja2!A2</f>
        <v>2016 (I trimestre) - 2022 (II trimestre)pr</v>
      </c>
      <c r="P11" s="333"/>
      <c r="Q11" s="333"/>
      <c r="R11" s="333"/>
      <c r="S11" s="333"/>
      <c r="T11" s="333"/>
      <c r="U11" s="333"/>
      <c r="V11" s="333"/>
      <c r="W11" s="333"/>
      <c r="X11" s="333"/>
      <c r="Y11" s="333"/>
      <c r="Z11" s="333"/>
      <c r="AA11" s="333"/>
      <c r="AC11" s="333" t="str">
        <f>Hoja2!A2</f>
        <v>2016 (I trimestre) - 2022 (II trimestre)pr</v>
      </c>
      <c r="AD11" s="333"/>
      <c r="AE11" s="333"/>
      <c r="AF11" s="333"/>
      <c r="AG11" s="333"/>
      <c r="AH11" s="333"/>
      <c r="AI11" s="333"/>
      <c r="AJ11" s="333"/>
      <c r="AK11" s="333"/>
      <c r="AL11" s="333"/>
      <c r="AM11" s="333"/>
      <c r="AN11" s="333"/>
      <c r="AO11" s="333"/>
      <c r="AQ11" s="333" t="str">
        <f>Hoja2!A3</f>
        <v>2016 (IV trimestre) - 2022 (II trimestre)pr</v>
      </c>
      <c r="AR11" s="333"/>
      <c r="AS11" s="333"/>
      <c r="AT11" s="333"/>
      <c r="AU11" s="333"/>
      <c r="AV11" s="333"/>
      <c r="AW11" s="333"/>
      <c r="AX11" s="333"/>
      <c r="AY11" s="333"/>
      <c r="AZ11" s="333"/>
      <c r="BA11" s="333"/>
      <c r="BB11" s="333"/>
      <c r="BC11" s="333"/>
    </row>
    <row r="12" spans="1:55" ht="15" x14ac:dyDescent="0.2">
      <c r="A12" s="196"/>
      <c r="B12" s="196"/>
      <c r="C12" s="196"/>
      <c r="D12" s="26"/>
      <c r="E12" s="26"/>
      <c r="F12" s="26"/>
      <c r="G12" s="8"/>
      <c r="O12" s="196"/>
      <c r="P12" s="196"/>
      <c r="Q12" s="196"/>
      <c r="R12" s="26"/>
      <c r="S12" s="8"/>
      <c r="T12" s="8"/>
      <c r="U12" s="8"/>
      <c r="V12" s="8"/>
      <c r="W12" s="8"/>
      <c r="X12" s="8"/>
      <c r="Y12" s="192"/>
      <c r="Z12" s="192"/>
      <c r="AA12" s="192"/>
      <c r="AC12" s="196"/>
      <c r="AD12" s="196"/>
      <c r="AE12" s="196"/>
      <c r="AF12" s="26"/>
      <c r="AG12" s="26"/>
      <c r="AH12" s="26"/>
      <c r="AI12" s="8"/>
      <c r="AJ12" s="8"/>
      <c r="AK12" s="8"/>
      <c r="AL12" s="8"/>
      <c r="AM12" s="192"/>
      <c r="AN12" s="192"/>
      <c r="AO12" s="192"/>
      <c r="AQ12" s="196"/>
      <c r="AR12" s="196"/>
      <c r="AS12" s="196"/>
      <c r="AT12" s="26"/>
      <c r="AU12" s="26"/>
      <c r="AV12" s="26"/>
      <c r="AW12" s="8"/>
      <c r="AX12" s="8"/>
      <c r="AY12" s="8"/>
      <c r="AZ12" s="8"/>
      <c r="BA12" s="192"/>
      <c r="BB12" s="192"/>
      <c r="BC12" s="192"/>
    </row>
    <row r="13" spans="1:55" x14ac:dyDescent="0.2">
      <c r="E13" s="103"/>
      <c r="F13" s="103"/>
      <c r="I13" s="103"/>
      <c r="J13" s="103"/>
      <c r="M13" s="236" t="s">
        <v>129</v>
      </c>
      <c r="S13" s="194"/>
      <c r="T13" s="194"/>
      <c r="W13" s="194"/>
      <c r="X13" s="194"/>
      <c r="AA13" s="102" t="s">
        <v>43</v>
      </c>
      <c r="AG13" s="194"/>
      <c r="AH13" s="194"/>
      <c r="AK13" s="194"/>
      <c r="AL13" s="194"/>
      <c r="AO13" s="102" t="s">
        <v>43</v>
      </c>
      <c r="AU13" s="194"/>
      <c r="AV13" s="194"/>
      <c r="AY13" s="194"/>
      <c r="AZ13" s="194"/>
      <c r="BC13" s="102" t="s">
        <v>43</v>
      </c>
    </row>
    <row r="14" spans="1:55" ht="12.75" customHeight="1" x14ac:dyDescent="0.2">
      <c r="A14" s="343" t="s">
        <v>29</v>
      </c>
      <c r="B14" s="343" t="s">
        <v>218</v>
      </c>
      <c r="C14" s="351"/>
      <c r="D14" s="351"/>
      <c r="E14" s="350" t="s">
        <v>128</v>
      </c>
      <c r="F14" s="338"/>
      <c r="G14" s="352" t="s">
        <v>189</v>
      </c>
      <c r="H14" s="353"/>
      <c r="I14" s="338" t="s">
        <v>190</v>
      </c>
      <c r="J14" s="338"/>
      <c r="K14" s="352" t="s">
        <v>27</v>
      </c>
      <c r="L14" s="354"/>
      <c r="M14" s="353"/>
      <c r="N14" s="18"/>
      <c r="O14" s="343" t="s">
        <v>29</v>
      </c>
      <c r="P14" s="343" t="s">
        <v>218</v>
      </c>
      <c r="Q14" s="351"/>
      <c r="R14" s="351"/>
      <c r="S14" s="350" t="s">
        <v>128</v>
      </c>
      <c r="T14" s="338"/>
      <c r="U14" s="352" t="s">
        <v>189</v>
      </c>
      <c r="V14" s="353"/>
      <c r="W14" s="338" t="s">
        <v>190</v>
      </c>
      <c r="X14" s="338"/>
      <c r="Y14" s="352" t="s">
        <v>27</v>
      </c>
      <c r="Z14" s="354"/>
      <c r="AA14" s="353"/>
      <c r="AB14" s="42"/>
      <c r="AC14" s="343" t="s">
        <v>29</v>
      </c>
      <c r="AD14" s="343" t="s">
        <v>218</v>
      </c>
      <c r="AE14" s="351"/>
      <c r="AF14" s="351"/>
      <c r="AG14" s="350" t="s">
        <v>128</v>
      </c>
      <c r="AH14" s="338"/>
      <c r="AI14" s="352" t="s">
        <v>189</v>
      </c>
      <c r="AJ14" s="353"/>
      <c r="AK14" s="338" t="s">
        <v>190</v>
      </c>
      <c r="AL14" s="338"/>
      <c r="AM14" s="352" t="s">
        <v>27</v>
      </c>
      <c r="AN14" s="354"/>
      <c r="AO14" s="353"/>
      <c r="AQ14" s="343" t="s">
        <v>29</v>
      </c>
      <c r="AR14" s="343" t="s">
        <v>218</v>
      </c>
      <c r="AS14" s="351"/>
      <c r="AT14" s="351"/>
      <c r="AU14" s="350" t="s">
        <v>128</v>
      </c>
      <c r="AV14" s="338"/>
      <c r="AW14" s="352" t="s">
        <v>189</v>
      </c>
      <c r="AX14" s="353"/>
      <c r="AY14" s="338" t="s">
        <v>190</v>
      </c>
      <c r="AZ14" s="338"/>
      <c r="BA14" s="352" t="s">
        <v>27</v>
      </c>
      <c r="BB14" s="354"/>
      <c r="BC14" s="353"/>
    </row>
    <row r="15" spans="1:55" ht="24" x14ac:dyDescent="0.2">
      <c r="A15" s="344"/>
      <c r="B15" s="96" t="s">
        <v>30</v>
      </c>
      <c r="C15" s="111" t="s">
        <v>0</v>
      </c>
      <c r="D15" s="202" t="s">
        <v>76</v>
      </c>
      <c r="E15" s="111" t="s">
        <v>0</v>
      </c>
      <c r="F15" s="111" t="s">
        <v>76</v>
      </c>
      <c r="G15" s="110" t="s">
        <v>0</v>
      </c>
      <c r="H15" s="202" t="s">
        <v>76</v>
      </c>
      <c r="I15" s="113" t="s">
        <v>0</v>
      </c>
      <c r="J15" s="111" t="s">
        <v>76</v>
      </c>
      <c r="K15" s="110" t="s">
        <v>0</v>
      </c>
      <c r="L15" s="111" t="s">
        <v>76</v>
      </c>
      <c r="M15" s="76" t="s">
        <v>31</v>
      </c>
      <c r="O15" s="344"/>
      <c r="P15" s="96" t="s">
        <v>30</v>
      </c>
      <c r="Q15" s="111" t="s">
        <v>0</v>
      </c>
      <c r="R15" s="202" t="s">
        <v>76</v>
      </c>
      <c r="S15" s="111" t="s">
        <v>0</v>
      </c>
      <c r="T15" s="111" t="s">
        <v>76</v>
      </c>
      <c r="U15" s="110" t="s">
        <v>0</v>
      </c>
      <c r="V15" s="202" t="s">
        <v>76</v>
      </c>
      <c r="W15" s="113" t="s">
        <v>0</v>
      </c>
      <c r="X15" s="202" t="s">
        <v>76</v>
      </c>
      <c r="Y15" s="113" t="s">
        <v>0</v>
      </c>
      <c r="Z15" s="111" t="s">
        <v>76</v>
      </c>
      <c r="AA15" s="76" t="s">
        <v>31</v>
      </c>
      <c r="AC15" s="344"/>
      <c r="AD15" s="96" t="s">
        <v>30</v>
      </c>
      <c r="AE15" s="111" t="s">
        <v>0</v>
      </c>
      <c r="AF15" s="202" t="s">
        <v>76</v>
      </c>
      <c r="AG15" s="111" t="s">
        <v>0</v>
      </c>
      <c r="AH15" s="111" t="s">
        <v>76</v>
      </c>
      <c r="AI15" s="110" t="s">
        <v>0</v>
      </c>
      <c r="AJ15" s="202" t="s">
        <v>76</v>
      </c>
      <c r="AK15" s="113" t="s">
        <v>0</v>
      </c>
      <c r="AL15" s="111" t="s">
        <v>76</v>
      </c>
      <c r="AM15" s="110" t="s">
        <v>0</v>
      </c>
      <c r="AN15" s="111" t="s">
        <v>76</v>
      </c>
      <c r="AO15" s="76" t="s">
        <v>31</v>
      </c>
      <c r="AQ15" s="344"/>
      <c r="AR15" s="96" t="s">
        <v>30</v>
      </c>
      <c r="AS15" s="111" t="s">
        <v>0</v>
      </c>
      <c r="AT15" s="202" t="s">
        <v>76</v>
      </c>
      <c r="AU15" s="111" t="s">
        <v>0</v>
      </c>
      <c r="AV15" s="111" t="s">
        <v>76</v>
      </c>
      <c r="AW15" s="110" t="s">
        <v>0</v>
      </c>
      <c r="AX15" s="111" t="s">
        <v>76</v>
      </c>
      <c r="AY15" s="110" t="s">
        <v>0</v>
      </c>
      <c r="AZ15" s="111" t="s">
        <v>76</v>
      </c>
      <c r="BA15" s="110" t="s">
        <v>0</v>
      </c>
      <c r="BB15" s="111" t="s">
        <v>76</v>
      </c>
      <c r="BC15" s="76" t="s">
        <v>31</v>
      </c>
    </row>
    <row r="16" spans="1:55" x14ac:dyDescent="0.2">
      <c r="A16" s="329">
        <v>2015</v>
      </c>
      <c r="B16" s="77" t="s">
        <v>39</v>
      </c>
      <c r="C16" s="77">
        <v>57710.640633716401</v>
      </c>
      <c r="D16" s="78">
        <v>905172.52619499224</v>
      </c>
      <c r="E16" s="77">
        <v>0</v>
      </c>
      <c r="F16" s="77">
        <v>399465.24951785919</v>
      </c>
      <c r="G16" s="104">
        <v>68355.868985193112</v>
      </c>
      <c r="H16" s="78">
        <v>790287.43501059921</v>
      </c>
      <c r="I16" s="77">
        <v>0</v>
      </c>
      <c r="J16" s="77">
        <v>143025.24888031752</v>
      </c>
      <c r="K16" s="104">
        <v>126066.50961890951</v>
      </c>
      <c r="L16" s="77">
        <v>2237950.4596037683</v>
      </c>
      <c r="M16" s="78">
        <v>2364016.9692226779</v>
      </c>
      <c r="N16" s="34"/>
      <c r="O16" s="329">
        <v>2015</v>
      </c>
      <c r="P16" s="77" t="s">
        <v>39</v>
      </c>
      <c r="Q16" s="88" t="s">
        <v>176</v>
      </c>
      <c r="R16" s="89" t="s">
        <v>176</v>
      </c>
      <c r="S16" s="88" t="s">
        <v>176</v>
      </c>
      <c r="T16" s="89" t="s">
        <v>176</v>
      </c>
      <c r="U16" s="88" t="s">
        <v>176</v>
      </c>
      <c r="V16" s="89" t="s">
        <v>176</v>
      </c>
      <c r="W16" s="88" t="s">
        <v>176</v>
      </c>
      <c r="X16" s="89" t="s">
        <v>176</v>
      </c>
      <c r="Y16" s="88" t="s">
        <v>176</v>
      </c>
      <c r="Z16" s="88" t="s">
        <v>176</v>
      </c>
      <c r="AA16" s="89" t="s">
        <v>176</v>
      </c>
      <c r="AB16" s="34"/>
      <c r="AC16" s="329">
        <v>2015</v>
      </c>
      <c r="AD16" s="77" t="s">
        <v>39</v>
      </c>
      <c r="AE16" s="88" t="s">
        <v>176</v>
      </c>
      <c r="AF16" s="89" t="s">
        <v>176</v>
      </c>
      <c r="AG16" s="88" t="s">
        <v>176</v>
      </c>
      <c r="AH16" s="89" t="s">
        <v>176</v>
      </c>
      <c r="AI16" s="88" t="s">
        <v>176</v>
      </c>
      <c r="AJ16" s="89" t="s">
        <v>176</v>
      </c>
      <c r="AK16" s="88" t="s">
        <v>176</v>
      </c>
      <c r="AL16" s="89" t="s">
        <v>176</v>
      </c>
      <c r="AM16" s="88" t="s">
        <v>176</v>
      </c>
      <c r="AN16" s="88" t="s">
        <v>176</v>
      </c>
      <c r="AO16" s="89" t="s">
        <v>176</v>
      </c>
      <c r="AP16" s="34"/>
      <c r="AQ16" s="329">
        <v>2015</v>
      </c>
      <c r="AR16" s="77" t="s">
        <v>39</v>
      </c>
      <c r="AS16" s="88" t="s">
        <v>176</v>
      </c>
      <c r="AT16" s="89" t="s">
        <v>176</v>
      </c>
      <c r="AU16" s="88" t="s">
        <v>176</v>
      </c>
      <c r="AV16" s="89" t="s">
        <v>176</v>
      </c>
      <c r="AW16" s="88" t="s">
        <v>176</v>
      </c>
      <c r="AX16" s="89" t="s">
        <v>176</v>
      </c>
      <c r="AY16" s="88" t="s">
        <v>176</v>
      </c>
      <c r="AZ16" s="89" t="s">
        <v>176</v>
      </c>
      <c r="BA16" s="88" t="s">
        <v>176</v>
      </c>
      <c r="BB16" s="88" t="s">
        <v>176</v>
      </c>
      <c r="BC16" s="89" t="s">
        <v>176</v>
      </c>
    </row>
    <row r="17" spans="1:55" x14ac:dyDescent="0.2">
      <c r="A17" s="335"/>
      <c r="B17" s="79" t="s">
        <v>40</v>
      </c>
      <c r="C17" s="80">
        <v>48760.11809440011</v>
      </c>
      <c r="D17" s="81">
        <v>868813.84604990273</v>
      </c>
      <c r="E17" s="80">
        <v>0</v>
      </c>
      <c r="F17" s="80">
        <v>401225.64329709014</v>
      </c>
      <c r="G17" s="105">
        <v>72463.849789453845</v>
      </c>
      <c r="H17" s="81">
        <v>823457.59817107674</v>
      </c>
      <c r="I17" s="80">
        <v>0</v>
      </c>
      <c r="J17" s="80">
        <v>158295.74360505314</v>
      </c>
      <c r="K17" s="105">
        <v>121223.96788385395</v>
      </c>
      <c r="L17" s="80">
        <v>2251792.8311231225</v>
      </c>
      <c r="M17" s="81">
        <v>2373016.7990069767</v>
      </c>
      <c r="N17" s="34"/>
      <c r="O17" s="335"/>
      <c r="P17" s="79" t="s">
        <v>40</v>
      </c>
      <c r="Q17" s="90" t="s">
        <v>176</v>
      </c>
      <c r="R17" s="91" t="s">
        <v>176</v>
      </c>
      <c r="S17" s="90" t="s">
        <v>176</v>
      </c>
      <c r="T17" s="91" t="s">
        <v>176</v>
      </c>
      <c r="U17" s="90" t="s">
        <v>176</v>
      </c>
      <c r="V17" s="91" t="s">
        <v>176</v>
      </c>
      <c r="W17" s="90" t="s">
        <v>176</v>
      </c>
      <c r="X17" s="91" t="s">
        <v>176</v>
      </c>
      <c r="Y17" s="90" t="s">
        <v>176</v>
      </c>
      <c r="Z17" s="90" t="s">
        <v>176</v>
      </c>
      <c r="AA17" s="91" t="s">
        <v>176</v>
      </c>
      <c r="AB17" s="34"/>
      <c r="AC17" s="335"/>
      <c r="AD17" s="79" t="s">
        <v>40</v>
      </c>
      <c r="AE17" s="90" t="s">
        <v>176</v>
      </c>
      <c r="AF17" s="91" t="s">
        <v>176</v>
      </c>
      <c r="AG17" s="90" t="s">
        <v>176</v>
      </c>
      <c r="AH17" s="91" t="s">
        <v>176</v>
      </c>
      <c r="AI17" s="90" t="s">
        <v>176</v>
      </c>
      <c r="AJ17" s="91" t="s">
        <v>176</v>
      </c>
      <c r="AK17" s="90" t="s">
        <v>176</v>
      </c>
      <c r="AL17" s="91" t="s">
        <v>176</v>
      </c>
      <c r="AM17" s="90" t="s">
        <v>176</v>
      </c>
      <c r="AN17" s="90" t="s">
        <v>176</v>
      </c>
      <c r="AO17" s="91" t="s">
        <v>176</v>
      </c>
      <c r="AP17" s="34"/>
      <c r="AQ17" s="335"/>
      <c r="AR17" s="79" t="s">
        <v>40</v>
      </c>
      <c r="AS17" s="90" t="s">
        <v>176</v>
      </c>
      <c r="AT17" s="91" t="s">
        <v>176</v>
      </c>
      <c r="AU17" s="90" t="s">
        <v>176</v>
      </c>
      <c r="AV17" s="91" t="s">
        <v>176</v>
      </c>
      <c r="AW17" s="90" t="s">
        <v>176</v>
      </c>
      <c r="AX17" s="91" t="s">
        <v>176</v>
      </c>
      <c r="AY17" s="90" t="s">
        <v>176</v>
      </c>
      <c r="AZ17" s="91" t="s">
        <v>176</v>
      </c>
      <c r="BA17" s="90" t="s">
        <v>176</v>
      </c>
      <c r="BB17" s="90" t="s">
        <v>176</v>
      </c>
      <c r="BC17" s="91" t="s">
        <v>176</v>
      </c>
    </row>
    <row r="18" spans="1:55" x14ac:dyDescent="0.2">
      <c r="A18" s="335"/>
      <c r="B18" s="82" t="s">
        <v>41</v>
      </c>
      <c r="C18" s="83">
        <v>34257.996568291004</v>
      </c>
      <c r="D18" s="84">
        <v>923756.9021027016</v>
      </c>
      <c r="E18" s="83">
        <v>0</v>
      </c>
      <c r="F18" s="83">
        <v>420256.77238410182</v>
      </c>
      <c r="G18" s="106">
        <v>53147.813439820296</v>
      </c>
      <c r="H18" s="84">
        <v>931475.8807949085</v>
      </c>
      <c r="I18" s="83">
        <v>0</v>
      </c>
      <c r="J18" s="83">
        <v>282724.95002183813</v>
      </c>
      <c r="K18" s="106">
        <v>87405.810008111308</v>
      </c>
      <c r="L18" s="83">
        <v>2558214.50530355</v>
      </c>
      <c r="M18" s="84">
        <v>2645620.3153116615</v>
      </c>
      <c r="N18" s="34"/>
      <c r="O18" s="335"/>
      <c r="P18" s="82" t="s">
        <v>41</v>
      </c>
      <c r="Q18" s="92" t="s">
        <v>176</v>
      </c>
      <c r="R18" s="93" t="s">
        <v>176</v>
      </c>
      <c r="S18" s="92" t="s">
        <v>176</v>
      </c>
      <c r="T18" s="93" t="s">
        <v>176</v>
      </c>
      <c r="U18" s="92" t="s">
        <v>176</v>
      </c>
      <c r="V18" s="93" t="s">
        <v>176</v>
      </c>
      <c r="W18" s="92" t="s">
        <v>176</v>
      </c>
      <c r="X18" s="93" t="s">
        <v>176</v>
      </c>
      <c r="Y18" s="92" t="s">
        <v>176</v>
      </c>
      <c r="Z18" s="92" t="s">
        <v>176</v>
      </c>
      <c r="AA18" s="93" t="s">
        <v>176</v>
      </c>
      <c r="AB18" s="34"/>
      <c r="AC18" s="335"/>
      <c r="AD18" s="82" t="s">
        <v>41</v>
      </c>
      <c r="AE18" s="92" t="s">
        <v>176</v>
      </c>
      <c r="AF18" s="93" t="s">
        <v>176</v>
      </c>
      <c r="AG18" s="92" t="s">
        <v>176</v>
      </c>
      <c r="AH18" s="93" t="s">
        <v>176</v>
      </c>
      <c r="AI18" s="92" t="s">
        <v>176</v>
      </c>
      <c r="AJ18" s="93" t="s">
        <v>176</v>
      </c>
      <c r="AK18" s="92" t="s">
        <v>176</v>
      </c>
      <c r="AL18" s="93" t="s">
        <v>176</v>
      </c>
      <c r="AM18" s="92" t="s">
        <v>176</v>
      </c>
      <c r="AN18" s="92" t="s">
        <v>176</v>
      </c>
      <c r="AO18" s="93" t="s">
        <v>176</v>
      </c>
      <c r="AP18" s="34"/>
      <c r="AQ18" s="335"/>
      <c r="AR18" s="82" t="s">
        <v>41</v>
      </c>
      <c r="AS18" s="92" t="s">
        <v>176</v>
      </c>
      <c r="AT18" s="93" t="s">
        <v>176</v>
      </c>
      <c r="AU18" s="92" t="s">
        <v>176</v>
      </c>
      <c r="AV18" s="93" t="s">
        <v>176</v>
      </c>
      <c r="AW18" s="92" t="s">
        <v>176</v>
      </c>
      <c r="AX18" s="93" t="s">
        <v>176</v>
      </c>
      <c r="AY18" s="92" t="s">
        <v>176</v>
      </c>
      <c r="AZ18" s="93" t="s">
        <v>176</v>
      </c>
      <c r="BA18" s="92" t="s">
        <v>176</v>
      </c>
      <c r="BB18" s="92" t="s">
        <v>176</v>
      </c>
      <c r="BC18" s="93" t="s">
        <v>176</v>
      </c>
    </row>
    <row r="19" spans="1:55" x14ac:dyDescent="0.2">
      <c r="A19" s="330"/>
      <c r="B19" s="85" t="s">
        <v>42</v>
      </c>
      <c r="C19" s="86">
        <v>20956.006486185968</v>
      </c>
      <c r="D19" s="87">
        <v>1009058.3584698779</v>
      </c>
      <c r="E19" s="86">
        <v>0</v>
      </c>
      <c r="F19" s="86">
        <v>481830.95093663613</v>
      </c>
      <c r="G19" s="107">
        <v>30480.95130727534</v>
      </c>
      <c r="H19" s="87">
        <v>902790.2296418699</v>
      </c>
      <c r="I19" s="86">
        <v>0</v>
      </c>
      <c r="J19" s="86">
        <v>234472.10970920266</v>
      </c>
      <c r="K19" s="107">
        <v>51436.957793461304</v>
      </c>
      <c r="L19" s="86">
        <v>2628151.6487575867</v>
      </c>
      <c r="M19" s="87">
        <v>2679588.6065510479</v>
      </c>
      <c r="N19" s="34"/>
      <c r="O19" s="330"/>
      <c r="P19" s="85" t="s">
        <v>42</v>
      </c>
      <c r="Q19" s="94" t="s">
        <v>176</v>
      </c>
      <c r="R19" s="95" t="s">
        <v>176</v>
      </c>
      <c r="S19" s="94" t="s">
        <v>176</v>
      </c>
      <c r="T19" s="95" t="s">
        <v>176</v>
      </c>
      <c r="U19" s="94" t="s">
        <v>176</v>
      </c>
      <c r="V19" s="95" t="s">
        <v>176</v>
      </c>
      <c r="W19" s="94" t="s">
        <v>176</v>
      </c>
      <c r="X19" s="95" t="s">
        <v>176</v>
      </c>
      <c r="Y19" s="94" t="s">
        <v>176</v>
      </c>
      <c r="Z19" s="94" t="s">
        <v>176</v>
      </c>
      <c r="AA19" s="95" t="s">
        <v>176</v>
      </c>
      <c r="AB19" s="34"/>
      <c r="AC19" s="330"/>
      <c r="AD19" s="85" t="s">
        <v>42</v>
      </c>
      <c r="AE19" s="94" t="s">
        <v>176</v>
      </c>
      <c r="AF19" s="95" t="s">
        <v>176</v>
      </c>
      <c r="AG19" s="94" t="s">
        <v>176</v>
      </c>
      <c r="AH19" s="95" t="s">
        <v>176</v>
      </c>
      <c r="AI19" s="94" t="s">
        <v>176</v>
      </c>
      <c r="AJ19" s="95" t="s">
        <v>176</v>
      </c>
      <c r="AK19" s="94" t="s">
        <v>176</v>
      </c>
      <c r="AL19" s="95" t="s">
        <v>176</v>
      </c>
      <c r="AM19" s="94" t="s">
        <v>176</v>
      </c>
      <c r="AN19" s="94" t="s">
        <v>176</v>
      </c>
      <c r="AO19" s="95" t="s">
        <v>176</v>
      </c>
      <c r="AP19" s="34"/>
      <c r="AQ19" s="330"/>
      <c r="AR19" s="85" t="s">
        <v>42</v>
      </c>
      <c r="AS19" s="94" t="s">
        <v>176</v>
      </c>
      <c r="AT19" s="95" t="s">
        <v>176</v>
      </c>
      <c r="AU19" s="94" t="s">
        <v>176</v>
      </c>
      <c r="AV19" s="95" t="s">
        <v>176</v>
      </c>
      <c r="AW19" s="94" t="s">
        <v>176</v>
      </c>
      <c r="AX19" s="95" t="s">
        <v>176</v>
      </c>
      <c r="AY19" s="94" t="s">
        <v>176</v>
      </c>
      <c r="AZ19" s="95" t="s">
        <v>176</v>
      </c>
      <c r="BA19" s="94" t="s">
        <v>176</v>
      </c>
      <c r="BB19" s="94" t="s">
        <v>176</v>
      </c>
      <c r="BC19" s="95" t="s">
        <v>176</v>
      </c>
    </row>
    <row r="20" spans="1:55" x14ac:dyDescent="0.2">
      <c r="A20" s="329">
        <v>2016</v>
      </c>
      <c r="B20" s="77" t="s">
        <v>39</v>
      </c>
      <c r="C20" s="77">
        <v>41396.371641474572</v>
      </c>
      <c r="D20" s="78">
        <v>922494.97198073484</v>
      </c>
      <c r="E20" s="77">
        <v>0</v>
      </c>
      <c r="F20" s="77">
        <v>346651.31772332109</v>
      </c>
      <c r="G20" s="104">
        <v>31978.332414503377</v>
      </c>
      <c r="H20" s="78">
        <v>718837.73761851387</v>
      </c>
      <c r="I20" s="77">
        <v>0</v>
      </c>
      <c r="J20" s="77">
        <v>161427.8055917366</v>
      </c>
      <c r="K20" s="104">
        <v>73374.704055977942</v>
      </c>
      <c r="L20" s="77">
        <v>2149411.8329143063</v>
      </c>
      <c r="M20" s="78">
        <v>2222786.5369702843</v>
      </c>
      <c r="N20" s="34"/>
      <c r="O20" s="329">
        <v>2016</v>
      </c>
      <c r="P20" s="77" t="s">
        <v>39</v>
      </c>
      <c r="Q20" s="88">
        <v>-28.269083158835208</v>
      </c>
      <c r="R20" s="89">
        <v>1.9137175824988528</v>
      </c>
      <c r="S20" s="88" t="s">
        <v>176</v>
      </c>
      <c r="T20" s="89">
        <v>-13.221158000172151</v>
      </c>
      <c r="U20" s="88">
        <v>-53.217868649390795</v>
      </c>
      <c r="V20" s="89">
        <v>-9.0409760078150612</v>
      </c>
      <c r="W20" s="88" t="s">
        <v>176</v>
      </c>
      <c r="X20" s="89">
        <v>12.866648969664229</v>
      </c>
      <c r="Y20" s="88">
        <v>-41.79683067470917</v>
      </c>
      <c r="Z20" s="88">
        <v>-3.9562371146114605</v>
      </c>
      <c r="AA20" s="89">
        <v>-5.9741716785913006</v>
      </c>
      <c r="AB20" s="34"/>
      <c r="AC20" s="329">
        <v>2016</v>
      </c>
      <c r="AD20" s="77" t="s">
        <v>39</v>
      </c>
      <c r="AE20" s="88">
        <v>-28.269083158835208</v>
      </c>
      <c r="AF20" s="89">
        <v>1.9137175824988528</v>
      </c>
      <c r="AG20" s="88" t="s">
        <v>176</v>
      </c>
      <c r="AH20" s="89">
        <v>-13.221158000172151</v>
      </c>
      <c r="AI20" s="88">
        <v>-53.217868649390795</v>
      </c>
      <c r="AJ20" s="89">
        <v>-9.0409760078150612</v>
      </c>
      <c r="AK20" s="88" t="s">
        <v>176</v>
      </c>
      <c r="AL20" s="89">
        <v>12.866648969664229</v>
      </c>
      <c r="AM20" s="88">
        <v>-41.79683067470917</v>
      </c>
      <c r="AN20" s="88">
        <v>-3.9562371146114605</v>
      </c>
      <c r="AO20" s="89">
        <v>-5.9741716785913006</v>
      </c>
      <c r="AP20" s="34"/>
      <c r="AQ20" s="329">
        <v>2016</v>
      </c>
      <c r="AR20" s="77" t="s">
        <v>39</v>
      </c>
      <c r="AS20" s="88" t="s">
        <v>176</v>
      </c>
      <c r="AT20" s="89" t="s">
        <v>176</v>
      </c>
      <c r="AU20" s="88" t="s">
        <v>176</v>
      </c>
      <c r="AV20" s="89" t="s">
        <v>176</v>
      </c>
      <c r="AW20" s="88" t="s">
        <v>176</v>
      </c>
      <c r="AX20" s="89" t="s">
        <v>176</v>
      </c>
      <c r="AY20" s="88" t="s">
        <v>176</v>
      </c>
      <c r="AZ20" s="89" t="s">
        <v>176</v>
      </c>
      <c r="BA20" s="88" t="s">
        <v>176</v>
      </c>
      <c r="BB20" s="88" t="s">
        <v>176</v>
      </c>
      <c r="BC20" s="89" t="s">
        <v>176</v>
      </c>
    </row>
    <row r="21" spans="1:55" x14ac:dyDescent="0.2">
      <c r="A21" s="335"/>
      <c r="B21" s="79" t="s">
        <v>40</v>
      </c>
      <c r="C21" s="80">
        <v>57206.995633187784</v>
      </c>
      <c r="D21" s="81">
        <v>1030646.1045642162</v>
      </c>
      <c r="E21" s="80">
        <v>0</v>
      </c>
      <c r="F21" s="80">
        <v>396560.71771250828</v>
      </c>
      <c r="G21" s="105">
        <v>59075.349733803923</v>
      </c>
      <c r="H21" s="81">
        <v>800965.51908237138</v>
      </c>
      <c r="I21" s="80">
        <v>0</v>
      </c>
      <c r="J21" s="80">
        <v>195832.45319136212</v>
      </c>
      <c r="K21" s="105">
        <v>116282.34536699171</v>
      </c>
      <c r="L21" s="80">
        <v>2424004.794550458</v>
      </c>
      <c r="M21" s="81">
        <v>2540287.1399174496</v>
      </c>
      <c r="N21" s="34"/>
      <c r="O21" s="335"/>
      <c r="P21" s="79" t="s">
        <v>40</v>
      </c>
      <c r="Q21" s="90">
        <v>17.323332815631055</v>
      </c>
      <c r="R21" s="91">
        <v>18.626804723484835</v>
      </c>
      <c r="S21" s="90" t="s">
        <v>176</v>
      </c>
      <c r="T21" s="91">
        <v>-1.1626688529296381</v>
      </c>
      <c r="U21" s="90">
        <v>-18.476109252476459</v>
      </c>
      <c r="V21" s="91">
        <v>-2.73141921802178</v>
      </c>
      <c r="W21" s="90" t="s">
        <v>176</v>
      </c>
      <c r="X21" s="91">
        <v>23.713025209296102</v>
      </c>
      <c r="Y21" s="90">
        <v>-4.0764401653614168</v>
      </c>
      <c r="Z21" s="90">
        <v>7.6477711913418567</v>
      </c>
      <c r="AA21" s="91">
        <v>7.0488477359481605</v>
      </c>
      <c r="AB21" s="34"/>
      <c r="AC21" s="335"/>
      <c r="AD21" s="79" t="s">
        <v>40</v>
      </c>
      <c r="AE21" s="90">
        <v>-7.3892508585801542</v>
      </c>
      <c r="AF21" s="91">
        <v>10.098989885325027</v>
      </c>
      <c r="AG21" s="90" t="s">
        <v>176</v>
      </c>
      <c r="AH21" s="91">
        <v>-7.1786575687209915</v>
      </c>
      <c r="AI21" s="90">
        <v>-35.340247132562439</v>
      </c>
      <c r="AJ21" s="91">
        <v>-5.8213518585134905</v>
      </c>
      <c r="AK21" s="90" t="s">
        <v>176</v>
      </c>
      <c r="AL21" s="91">
        <v>18.564676107139789</v>
      </c>
      <c r="AM21" s="90">
        <v>-23.305963360093294</v>
      </c>
      <c r="AN21" s="90">
        <v>1.8636552542033336</v>
      </c>
      <c r="AO21" s="91">
        <v>0.5497091625718209</v>
      </c>
      <c r="AP21" s="34"/>
      <c r="AQ21" s="335"/>
      <c r="AR21" s="79" t="s">
        <v>40</v>
      </c>
      <c r="AS21" s="90" t="s">
        <v>176</v>
      </c>
      <c r="AT21" s="91" t="s">
        <v>176</v>
      </c>
      <c r="AU21" s="90" t="s">
        <v>176</v>
      </c>
      <c r="AV21" s="91" t="s">
        <v>176</v>
      </c>
      <c r="AW21" s="90" t="s">
        <v>176</v>
      </c>
      <c r="AX21" s="91" t="s">
        <v>176</v>
      </c>
      <c r="AY21" s="90" t="s">
        <v>176</v>
      </c>
      <c r="AZ21" s="91" t="s">
        <v>176</v>
      </c>
      <c r="BA21" s="90" t="s">
        <v>176</v>
      </c>
      <c r="BB21" s="90" t="s">
        <v>176</v>
      </c>
      <c r="BC21" s="91" t="s">
        <v>176</v>
      </c>
    </row>
    <row r="22" spans="1:55" x14ac:dyDescent="0.2">
      <c r="A22" s="335"/>
      <c r="B22" s="82" t="s">
        <v>41</v>
      </c>
      <c r="C22" s="83">
        <v>63290.340462341534</v>
      </c>
      <c r="D22" s="84">
        <v>1003364.4344519016</v>
      </c>
      <c r="E22" s="83">
        <v>1376.5281431767337</v>
      </c>
      <c r="F22" s="83">
        <v>309904.00316181954</v>
      </c>
      <c r="G22" s="106">
        <v>76570.228933631617</v>
      </c>
      <c r="H22" s="84">
        <v>740544.91000745713</v>
      </c>
      <c r="I22" s="83">
        <v>232.82523489932885</v>
      </c>
      <c r="J22" s="83">
        <v>268461.79212527961</v>
      </c>
      <c r="K22" s="106">
        <v>141469.92277404922</v>
      </c>
      <c r="L22" s="83">
        <v>2322275.1397464578</v>
      </c>
      <c r="M22" s="84">
        <v>2463745.0625205073</v>
      </c>
      <c r="N22" s="34"/>
      <c r="O22" s="335"/>
      <c r="P22" s="82" t="s">
        <v>41</v>
      </c>
      <c r="Q22" s="92">
        <v>84.746181336601254</v>
      </c>
      <c r="R22" s="93">
        <v>8.6178010868436683</v>
      </c>
      <c r="S22" s="92" t="s">
        <v>176</v>
      </c>
      <c r="T22" s="93">
        <v>-26.258415443552508</v>
      </c>
      <c r="U22" s="92">
        <v>44.070327597451794</v>
      </c>
      <c r="V22" s="93">
        <v>-20.497682733825972</v>
      </c>
      <c r="W22" s="92" t="s">
        <v>176</v>
      </c>
      <c r="X22" s="93">
        <v>-5.0448882899994496</v>
      </c>
      <c r="Y22" s="92">
        <v>61.854140772702323</v>
      </c>
      <c r="Z22" s="92">
        <v>-9.2228140004661725</v>
      </c>
      <c r="AA22" s="93">
        <v>-6.8745787798249802</v>
      </c>
      <c r="AB22" s="34"/>
      <c r="AC22" s="335"/>
      <c r="AD22" s="82" t="s">
        <v>41</v>
      </c>
      <c r="AE22" s="92">
        <v>15.039536444430301</v>
      </c>
      <c r="AF22" s="93">
        <v>9.5918036052497833</v>
      </c>
      <c r="AG22" s="92" t="s">
        <v>234</v>
      </c>
      <c r="AH22" s="93">
        <v>-13.746013149059966</v>
      </c>
      <c r="AI22" s="92">
        <v>-13.581459139976349</v>
      </c>
      <c r="AJ22" s="93">
        <v>-11.19245664311177</v>
      </c>
      <c r="AK22" s="92" t="s">
        <v>234</v>
      </c>
      <c r="AL22" s="93">
        <v>7.1357585710228877</v>
      </c>
      <c r="AM22" s="92">
        <v>-1.0664340917554749</v>
      </c>
      <c r="AN22" s="92">
        <v>-2.1604276476368756</v>
      </c>
      <c r="AO22" s="93">
        <v>-2.1108309067397357</v>
      </c>
      <c r="AP22" s="34"/>
      <c r="AQ22" s="335"/>
      <c r="AR22" s="82" t="s">
        <v>41</v>
      </c>
      <c r="AS22" s="92" t="s">
        <v>176</v>
      </c>
      <c r="AT22" s="93" t="s">
        <v>176</v>
      </c>
      <c r="AU22" s="92" t="s">
        <v>176</v>
      </c>
      <c r="AV22" s="93" t="s">
        <v>176</v>
      </c>
      <c r="AW22" s="92" t="s">
        <v>176</v>
      </c>
      <c r="AX22" s="93" t="s">
        <v>176</v>
      </c>
      <c r="AY22" s="92" t="s">
        <v>176</v>
      </c>
      <c r="AZ22" s="93" t="s">
        <v>176</v>
      </c>
      <c r="BA22" s="92" t="s">
        <v>176</v>
      </c>
      <c r="BB22" s="92" t="s">
        <v>176</v>
      </c>
      <c r="BC22" s="93" t="s">
        <v>176</v>
      </c>
    </row>
    <row r="23" spans="1:55" x14ac:dyDescent="0.2">
      <c r="A23" s="330"/>
      <c r="B23" s="85" t="s">
        <v>42</v>
      </c>
      <c r="C23" s="86">
        <v>81374.589140339085</v>
      </c>
      <c r="D23" s="87">
        <v>1158012.6667562923</v>
      </c>
      <c r="E23" s="86">
        <v>2154.6248412876239</v>
      </c>
      <c r="F23" s="86">
        <v>459234.42040480988</v>
      </c>
      <c r="G23" s="107">
        <v>89141.466218537607</v>
      </c>
      <c r="H23" s="87">
        <v>784943.46654716553</v>
      </c>
      <c r="I23" s="86">
        <v>322.51188288893866</v>
      </c>
      <c r="J23" s="86">
        <v>206338.73887519605</v>
      </c>
      <c r="K23" s="107">
        <v>172993.19208305323</v>
      </c>
      <c r="L23" s="86">
        <v>2608529.2925834637</v>
      </c>
      <c r="M23" s="87">
        <v>2781522.484666517</v>
      </c>
      <c r="N23" s="34"/>
      <c r="O23" s="330"/>
      <c r="P23" s="85" t="s">
        <v>42</v>
      </c>
      <c r="Q23" s="94">
        <v>288.31152869694216</v>
      </c>
      <c r="R23" s="95">
        <v>14.761713932213659</v>
      </c>
      <c r="S23" s="94" t="s">
        <v>176</v>
      </c>
      <c r="T23" s="95">
        <v>-4.6897216726946684</v>
      </c>
      <c r="U23" s="94">
        <v>192.44975105898644</v>
      </c>
      <c r="V23" s="95">
        <v>-13.053615250295003</v>
      </c>
      <c r="W23" s="94" t="s">
        <v>176</v>
      </c>
      <c r="X23" s="95">
        <v>-11.998600118751101</v>
      </c>
      <c r="Y23" s="94">
        <v>236.32080804173108</v>
      </c>
      <c r="Z23" s="94">
        <v>-0.74662191519272447</v>
      </c>
      <c r="AA23" s="95">
        <v>3.8040868611794121</v>
      </c>
      <c r="AB23" s="34"/>
      <c r="AC23" s="330"/>
      <c r="AD23" s="85" t="s">
        <v>42</v>
      </c>
      <c r="AE23" s="94">
        <v>50.458394591599976</v>
      </c>
      <c r="AF23" s="95">
        <v>10.999146577632546</v>
      </c>
      <c r="AG23" s="94" t="s">
        <v>234</v>
      </c>
      <c r="AH23" s="95">
        <v>-11.183377294541618</v>
      </c>
      <c r="AI23" s="94">
        <v>14.398356928797607</v>
      </c>
      <c r="AJ23" s="95">
        <v>-11.679762436623676</v>
      </c>
      <c r="AK23" s="94" t="s">
        <v>234</v>
      </c>
      <c r="AL23" s="95">
        <v>1.654543541280673</v>
      </c>
      <c r="AM23" s="94">
        <v>30.556011535018968</v>
      </c>
      <c r="AN23" s="94">
        <v>-1.7764204298653219</v>
      </c>
      <c r="AO23" s="95">
        <v>-0.53568044100821277</v>
      </c>
      <c r="AP23" s="34"/>
      <c r="AQ23" s="330"/>
      <c r="AR23" s="85" t="s">
        <v>42</v>
      </c>
      <c r="AS23" s="94">
        <v>50.458394591599976</v>
      </c>
      <c r="AT23" s="95">
        <v>10.999146577632546</v>
      </c>
      <c r="AU23" s="94" t="s">
        <v>234</v>
      </c>
      <c r="AV23" s="95">
        <v>-11.183377294541618</v>
      </c>
      <c r="AW23" s="94">
        <v>14.398356928797607</v>
      </c>
      <c r="AX23" s="95">
        <v>-11.679762436623676</v>
      </c>
      <c r="AY23" s="94" t="s">
        <v>234</v>
      </c>
      <c r="AZ23" s="95">
        <v>1.654543541280673</v>
      </c>
      <c r="BA23" s="94">
        <v>30.556011535018968</v>
      </c>
      <c r="BB23" s="94">
        <v>-1.7764204298653219</v>
      </c>
      <c r="BC23" s="95">
        <v>-0.53568044100821277</v>
      </c>
    </row>
    <row r="24" spans="1:55" x14ac:dyDescent="0.2">
      <c r="A24" s="329">
        <v>2017</v>
      </c>
      <c r="B24" s="77" t="s">
        <v>39</v>
      </c>
      <c r="C24" s="77">
        <v>90508.998379187673</v>
      </c>
      <c r="D24" s="78">
        <v>914327.08823244425</v>
      </c>
      <c r="E24" s="77">
        <v>4555.0658241646579</v>
      </c>
      <c r="F24" s="77">
        <v>387889.24948606821</v>
      </c>
      <c r="G24" s="104">
        <v>61872.312665886311</v>
      </c>
      <c r="H24" s="78">
        <v>589356.51358494698</v>
      </c>
      <c r="I24" s="77">
        <v>200.76326311992509</v>
      </c>
      <c r="J24" s="77">
        <v>188764.00186391632</v>
      </c>
      <c r="K24" s="104">
        <v>157137.14013235859</v>
      </c>
      <c r="L24" s="77">
        <v>2080336.8531673755</v>
      </c>
      <c r="M24" s="78">
        <v>2237473.9932997343</v>
      </c>
      <c r="N24" s="34"/>
      <c r="O24" s="329">
        <v>2017</v>
      </c>
      <c r="P24" s="77" t="s">
        <v>39</v>
      </c>
      <c r="Q24" s="88">
        <v>118.63993096561076</v>
      </c>
      <c r="R24" s="89">
        <v>-0.88541227826455238</v>
      </c>
      <c r="S24" s="88" t="s">
        <v>176</v>
      </c>
      <c r="T24" s="89">
        <v>11.896083947865188</v>
      </c>
      <c r="U24" s="88">
        <v>93.481986064491878</v>
      </c>
      <c r="V24" s="89">
        <v>-18.012580205170359</v>
      </c>
      <c r="W24" s="88" t="s">
        <v>176</v>
      </c>
      <c r="X24" s="89">
        <v>16.934007231266634</v>
      </c>
      <c r="Y24" s="88">
        <v>114.15710244293163</v>
      </c>
      <c r="Z24" s="88">
        <v>-3.213668906496836</v>
      </c>
      <c r="AA24" s="89">
        <v>0.6607677383843269</v>
      </c>
      <c r="AB24" s="34"/>
      <c r="AC24" s="329">
        <v>2017</v>
      </c>
      <c r="AD24" s="77" t="s">
        <v>39</v>
      </c>
      <c r="AE24" s="88">
        <v>118.63993096561076</v>
      </c>
      <c r="AF24" s="89">
        <v>-0.88541227826455238</v>
      </c>
      <c r="AG24" s="88" t="s">
        <v>234</v>
      </c>
      <c r="AH24" s="89">
        <v>11.896083947865188</v>
      </c>
      <c r="AI24" s="88">
        <v>93.481986064491878</v>
      </c>
      <c r="AJ24" s="89">
        <v>-18.012580205170359</v>
      </c>
      <c r="AK24" s="88" t="s">
        <v>234</v>
      </c>
      <c r="AL24" s="89">
        <v>16.934007231266634</v>
      </c>
      <c r="AM24" s="88">
        <v>114.15710244293163</v>
      </c>
      <c r="AN24" s="88">
        <v>-3.213668906496836</v>
      </c>
      <c r="AO24" s="89">
        <v>0.6607677383843269</v>
      </c>
      <c r="AP24" s="34"/>
      <c r="AQ24" s="329">
        <v>2017</v>
      </c>
      <c r="AR24" s="77" t="s">
        <v>39</v>
      </c>
      <c r="AS24" s="88">
        <v>101.128109290183</v>
      </c>
      <c r="AT24" s="89">
        <v>10.263519886399619</v>
      </c>
      <c r="AU24" s="88" t="s">
        <v>234</v>
      </c>
      <c r="AV24" s="89">
        <v>-5.8411125092915235</v>
      </c>
      <c r="AW24" s="88">
        <v>52.420861488226087</v>
      </c>
      <c r="AX24" s="89">
        <v>-13.645569445192884</v>
      </c>
      <c r="AY24" s="88" t="s">
        <v>234</v>
      </c>
      <c r="AZ24" s="89">
        <v>2.6856044513849264</v>
      </c>
      <c r="BA24" s="88">
        <v>76.307600162828066</v>
      </c>
      <c r="BB24" s="88">
        <v>-1.5898160330985678</v>
      </c>
      <c r="BC24" s="89">
        <v>1.0282864279662629</v>
      </c>
    </row>
    <row r="25" spans="1:55" x14ac:dyDescent="0.2">
      <c r="A25" s="335"/>
      <c r="B25" s="79" t="s">
        <v>40</v>
      </c>
      <c r="C25" s="80">
        <v>97537.77536931615</v>
      </c>
      <c r="D25" s="81">
        <v>976451.39024284796</v>
      </c>
      <c r="E25" s="80">
        <v>4887.2830438855663</v>
      </c>
      <c r="F25" s="80">
        <v>390135.31270447507</v>
      </c>
      <c r="G25" s="105">
        <v>90521.639460978608</v>
      </c>
      <c r="H25" s="81">
        <v>714895.89594292722</v>
      </c>
      <c r="I25" s="80">
        <v>562.47503062621604</v>
      </c>
      <c r="J25" s="80">
        <v>209553.19752107805</v>
      </c>
      <c r="K25" s="105">
        <v>193509.17290480653</v>
      </c>
      <c r="L25" s="80">
        <v>2291035.7964113285</v>
      </c>
      <c r="M25" s="81">
        <v>2484544.9693161347</v>
      </c>
      <c r="N25" s="34"/>
      <c r="O25" s="335"/>
      <c r="P25" s="79" t="s">
        <v>40</v>
      </c>
      <c r="Q25" s="90">
        <v>70.49973397437266</v>
      </c>
      <c r="R25" s="91">
        <v>-5.2583242765258609</v>
      </c>
      <c r="S25" s="90" t="s">
        <v>176</v>
      </c>
      <c r="T25" s="91">
        <v>-1.6202827766443995</v>
      </c>
      <c r="U25" s="90">
        <v>53.230814322510199</v>
      </c>
      <c r="V25" s="91">
        <v>-10.745733878538255</v>
      </c>
      <c r="W25" s="90" t="s">
        <v>176</v>
      </c>
      <c r="X25" s="91">
        <v>7.0063690190861339</v>
      </c>
      <c r="Y25" s="90">
        <v>66.413200812284856</v>
      </c>
      <c r="Z25" s="90">
        <v>-5.4855088751501029</v>
      </c>
      <c r="AA25" s="91">
        <v>-2.1943255833325348</v>
      </c>
      <c r="AB25" s="34"/>
      <c r="AC25" s="335"/>
      <c r="AD25" s="79" t="s">
        <v>40</v>
      </c>
      <c r="AE25" s="90">
        <v>90.710296155195607</v>
      </c>
      <c r="AF25" s="91">
        <v>-3.1929387394778797</v>
      </c>
      <c r="AG25" s="90" t="s">
        <v>234</v>
      </c>
      <c r="AH25" s="91">
        <v>4.6840639137792461</v>
      </c>
      <c r="AI25" s="90">
        <v>67.367149280846462</v>
      </c>
      <c r="AJ25" s="91">
        <v>-14.182812559628177</v>
      </c>
      <c r="AK25" s="90" t="s">
        <v>234</v>
      </c>
      <c r="AL25" s="91">
        <v>11.492165611071314</v>
      </c>
      <c r="AM25" s="90">
        <v>84.884407990108613</v>
      </c>
      <c r="AN25" s="90">
        <v>-4.4177907753412242</v>
      </c>
      <c r="AO25" s="91">
        <v>-0.86193741808106017</v>
      </c>
      <c r="AP25" s="34"/>
      <c r="AQ25" s="335"/>
      <c r="AR25" s="79" t="s">
        <v>40</v>
      </c>
      <c r="AS25" s="90">
        <v>116.30307593950278</v>
      </c>
      <c r="AT25" s="91">
        <v>4.2769199689268067</v>
      </c>
      <c r="AU25" s="90" t="s">
        <v>234</v>
      </c>
      <c r="AV25" s="91">
        <v>-5.964674368733947</v>
      </c>
      <c r="AW25" s="90">
        <v>82.105101532903717</v>
      </c>
      <c r="AX25" s="91">
        <v>-15.632609933247299</v>
      </c>
      <c r="AY25" s="90" t="s">
        <v>234</v>
      </c>
      <c r="AZ25" s="91">
        <v>-0.15319079620097487</v>
      </c>
      <c r="BA25" s="90">
        <v>102.46873606009945</v>
      </c>
      <c r="BB25" s="90">
        <v>-4.6886873392660844</v>
      </c>
      <c r="BC25" s="91">
        <v>-1.1993725172066316</v>
      </c>
    </row>
    <row r="26" spans="1:55" x14ac:dyDescent="0.2">
      <c r="A26" s="335"/>
      <c r="B26" s="82" t="s">
        <v>41</v>
      </c>
      <c r="C26" s="83">
        <v>96783.351921996757</v>
      </c>
      <c r="D26" s="84">
        <v>1020628.8610314982</v>
      </c>
      <c r="E26" s="83">
        <v>4031.9000763325803</v>
      </c>
      <c r="F26" s="83">
        <v>412830.27874353697</v>
      </c>
      <c r="G26" s="106">
        <v>84227.464174095905</v>
      </c>
      <c r="H26" s="84">
        <v>863720.69494332676</v>
      </c>
      <c r="I26" s="83">
        <v>53.250270044503338</v>
      </c>
      <c r="J26" s="83">
        <v>254260.83571212541</v>
      </c>
      <c r="K26" s="106">
        <v>185095.96644246974</v>
      </c>
      <c r="L26" s="83">
        <v>2551440.6704304875</v>
      </c>
      <c r="M26" s="84">
        <v>2736536.636872957</v>
      </c>
      <c r="N26" s="34"/>
      <c r="O26" s="335"/>
      <c r="P26" s="82" t="s">
        <v>41</v>
      </c>
      <c r="Q26" s="92">
        <v>52.919625988714579</v>
      </c>
      <c r="R26" s="93">
        <v>1.7206536316016985</v>
      </c>
      <c r="S26" s="92">
        <v>192.90357021163501</v>
      </c>
      <c r="T26" s="93">
        <v>33.212309144639683</v>
      </c>
      <c r="U26" s="92">
        <v>10.000277323320162</v>
      </c>
      <c r="V26" s="93">
        <v>16.633128291251008</v>
      </c>
      <c r="W26" s="92">
        <v>-77.128651854457189</v>
      </c>
      <c r="X26" s="93">
        <v>-5.28974953967648</v>
      </c>
      <c r="Y26" s="92">
        <v>30.837681121872464</v>
      </c>
      <c r="Z26" s="92">
        <v>9.8681472648003865</v>
      </c>
      <c r="AA26" s="93">
        <v>11.072232208691801</v>
      </c>
      <c r="AB26" s="34"/>
      <c r="AC26" s="335"/>
      <c r="AD26" s="82" t="s">
        <v>41</v>
      </c>
      <c r="AE26" s="92">
        <v>75.936501579917319</v>
      </c>
      <c r="AF26" s="93">
        <v>-1.5253877025535045</v>
      </c>
      <c r="AG26" s="92">
        <v>878.85749820465765</v>
      </c>
      <c r="AH26" s="93">
        <v>13.079166709857271</v>
      </c>
      <c r="AI26" s="92">
        <v>41.16209004650544</v>
      </c>
      <c r="AJ26" s="93">
        <v>-4.0867625438280815</v>
      </c>
      <c r="AK26" s="92">
        <v>250.68731451884307</v>
      </c>
      <c r="AL26" s="93">
        <v>4.2919990033520206</v>
      </c>
      <c r="AM26" s="92">
        <v>61.793609238473898</v>
      </c>
      <c r="AN26" s="92">
        <v>0.39331155906550119</v>
      </c>
      <c r="AO26" s="93">
        <v>3.2066233904125996</v>
      </c>
      <c r="AP26" s="34"/>
      <c r="AQ26" s="335"/>
      <c r="AR26" s="82" t="s">
        <v>41</v>
      </c>
      <c r="AS26" s="92">
        <v>100.27633970695913</v>
      </c>
      <c r="AT26" s="93">
        <v>2.6189500463226212</v>
      </c>
      <c r="AU26" s="92">
        <v>1035.3835272559206</v>
      </c>
      <c r="AV26" s="93">
        <v>7.501384255591792</v>
      </c>
      <c r="AW26" s="92">
        <v>64.439619800687154</v>
      </c>
      <c r="AX26" s="93">
        <v>-6.6459888563336627</v>
      </c>
      <c r="AY26" s="92">
        <v>389.2083313787162</v>
      </c>
      <c r="AZ26" s="93">
        <v>-0.14849980431719256</v>
      </c>
      <c r="BA26" s="92">
        <v>85.259355627260632</v>
      </c>
      <c r="BB26" s="92">
        <v>7.8741284335603901E-2</v>
      </c>
      <c r="BC26" s="93">
        <v>3.3682315550263908</v>
      </c>
    </row>
    <row r="27" spans="1:55" x14ac:dyDescent="0.2">
      <c r="A27" s="330"/>
      <c r="B27" s="85" t="s">
        <v>42</v>
      </c>
      <c r="C27" s="86">
        <v>116645.86222171596</v>
      </c>
      <c r="D27" s="87">
        <v>1237526.8464307932</v>
      </c>
      <c r="E27" s="86">
        <v>3086.8016577638832</v>
      </c>
      <c r="F27" s="86">
        <v>531394.53688598576</v>
      </c>
      <c r="G27" s="107">
        <v>76615.98338755552</v>
      </c>
      <c r="H27" s="87">
        <v>926692.44550170319</v>
      </c>
      <c r="I27" s="86">
        <v>68.523081197718341</v>
      </c>
      <c r="J27" s="86">
        <v>259857.14412262733</v>
      </c>
      <c r="K27" s="107">
        <v>196417.17034823308</v>
      </c>
      <c r="L27" s="86">
        <v>2955470.9729411094</v>
      </c>
      <c r="M27" s="87">
        <v>3151888.1432893425</v>
      </c>
      <c r="N27" s="34"/>
      <c r="O27" s="330"/>
      <c r="P27" s="85" t="s">
        <v>42</v>
      </c>
      <c r="Q27" s="94">
        <v>43.344333229809415</v>
      </c>
      <c r="R27" s="95">
        <v>6.8664343626937852</v>
      </c>
      <c r="S27" s="94">
        <v>43.263996525686665</v>
      </c>
      <c r="T27" s="95">
        <v>15.713133265918433</v>
      </c>
      <c r="U27" s="94">
        <v>-14.051241652537827</v>
      </c>
      <c r="V27" s="95">
        <v>18.058495292414833</v>
      </c>
      <c r="W27" s="94">
        <v>-78.753315820826614</v>
      </c>
      <c r="X27" s="95">
        <v>25.937158256938787</v>
      </c>
      <c r="Y27" s="94">
        <v>13.540404673227901</v>
      </c>
      <c r="Z27" s="94">
        <v>13.300279254830127</v>
      </c>
      <c r="AA27" s="95">
        <v>13.315213544543013</v>
      </c>
      <c r="AB27" s="34"/>
      <c r="AC27" s="330"/>
      <c r="AD27" s="85" t="s">
        <v>42</v>
      </c>
      <c r="AE27" s="94">
        <v>65.034241224882109</v>
      </c>
      <c r="AF27" s="95">
        <v>0.83645293805050258</v>
      </c>
      <c r="AG27" s="94">
        <v>368.99838877014395</v>
      </c>
      <c r="AH27" s="95">
        <v>13.878986683817708</v>
      </c>
      <c r="AI27" s="94">
        <v>21.99362818373838</v>
      </c>
      <c r="AJ27" s="95">
        <v>1.6213198164083398</v>
      </c>
      <c r="AK27" s="94">
        <v>59.364756404737527</v>
      </c>
      <c r="AL27" s="95">
        <v>9.6596775647941122</v>
      </c>
      <c r="AM27" s="94">
        <v>45.23510498205443</v>
      </c>
      <c r="AN27" s="94">
        <v>3.9357589727999853</v>
      </c>
      <c r="AO27" s="95">
        <v>6.0160071007078653</v>
      </c>
      <c r="AP27" s="34"/>
      <c r="AQ27" s="330"/>
      <c r="AR27" s="85" t="s">
        <v>42</v>
      </c>
      <c r="AS27" s="94">
        <v>65.034241224882109</v>
      </c>
      <c r="AT27" s="95">
        <v>0.83645293805050258</v>
      </c>
      <c r="AU27" s="94">
        <v>368.99838877014395</v>
      </c>
      <c r="AV27" s="95">
        <v>13.878986683817708</v>
      </c>
      <c r="AW27" s="94">
        <v>21.99362818373838</v>
      </c>
      <c r="AX27" s="95">
        <v>1.6213198164083398</v>
      </c>
      <c r="AY27" s="94">
        <v>59.364756404737527</v>
      </c>
      <c r="AZ27" s="95">
        <v>9.6596775647941122</v>
      </c>
      <c r="BA27" s="94">
        <v>45.23510498205443</v>
      </c>
      <c r="BB27" s="94">
        <v>3.9357589727999853</v>
      </c>
      <c r="BC27" s="95">
        <v>6.0160071007078653</v>
      </c>
    </row>
    <row r="28" spans="1:55" x14ac:dyDescent="0.2">
      <c r="A28" s="329">
        <v>2018</v>
      </c>
      <c r="B28" s="77" t="s">
        <v>39</v>
      </c>
      <c r="C28" s="77">
        <v>99966.049969050684</v>
      </c>
      <c r="D28" s="78">
        <v>933688.14658713609</v>
      </c>
      <c r="E28" s="77">
        <v>4358.857802037026</v>
      </c>
      <c r="F28" s="77">
        <v>439145.93357154907</v>
      </c>
      <c r="G28" s="104">
        <v>77589.338444657013</v>
      </c>
      <c r="H28" s="78">
        <v>767600.76664228225</v>
      </c>
      <c r="I28" s="77">
        <v>1256.6712903044283</v>
      </c>
      <c r="J28" s="77">
        <v>207189.58533565918</v>
      </c>
      <c r="K28" s="104">
        <v>183170.91750604913</v>
      </c>
      <c r="L28" s="77">
        <v>2347624.4321366264</v>
      </c>
      <c r="M28" s="78">
        <v>2530795.3496426758</v>
      </c>
      <c r="N28" s="34"/>
      <c r="O28" s="329">
        <v>2018</v>
      </c>
      <c r="P28" s="77" t="s">
        <v>39</v>
      </c>
      <c r="Q28" s="88">
        <v>10.448741848012366</v>
      </c>
      <c r="R28" s="89">
        <v>2.1175199339352524</v>
      </c>
      <c r="S28" s="88">
        <v>-4.3074684253023747</v>
      </c>
      <c r="T28" s="89">
        <v>13.214257459672618</v>
      </c>
      <c r="U28" s="88">
        <v>25.402357050468517</v>
      </c>
      <c r="V28" s="89">
        <v>30.243875981468051</v>
      </c>
      <c r="W28" s="88">
        <v>525.94683448323963</v>
      </c>
      <c r="X28" s="89">
        <v>9.7611744240441833</v>
      </c>
      <c r="Y28" s="88">
        <v>16.56755198151243</v>
      </c>
      <c r="Z28" s="88">
        <v>12.848283611488087</v>
      </c>
      <c r="AA28" s="89">
        <v>13.109486734653085</v>
      </c>
      <c r="AB28" s="34"/>
      <c r="AC28" s="329">
        <v>2018</v>
      </c>
      <c r="AD28" s="77" t="s">
        <v>39</v>
      </c>
      <c r="AE28" s="88">
        <v>10.448741848012366</v>
      </c>
      <c r="AF28" s="89">
        <v>2.1175199339352524</v>
      </c>
      <c r="AG28" s="88">
        <v>-4.3074684253023747</v>
      </c>
      <c r="AH28" s="89">
        <v>13.214257459672618</v>
      </c>
      <c r="AI28" s="88">
        <v>25.402357050468517</v>
      </c>
      <c r="AJ28" s="89">
        <v>30.243875981468051</v>
      </c>
      <c r="AK28" s="88">
        <v>525.94683448323963</v>
      </c>
      <c r="AL28" s="89">
        <v>9.7611744240441833</v>
      </c>
      <c r="AM28" s="88">
        <v>16.56755198151243</v>
      </c>
      <c r="AN28" s="88">
        <v>12.848283611488087</v>
      </c>
      <c r="AO28" s="89">
        <v>13.109486734653085</v>
      </c>
      <c r="AP28" s="34"/>
      <c r="AQ28" s="329">
        <v>2018</v>
      </c>
      <c r="AR28" s="77" t="s">
        <v>39</v>
      </c>
      <c r="AS28" s="88">
        <v>40.547144595215535</v>
      </c>
      <c r="AT28" s="89">
        <v>1.5085159777493695</v>
      </c>
      <c r="AU28" s="88">
        <v>102.37941820911031</v>
      </c>
      <c r="AV28" s="89">
        <v>14.155465659216372</v>
      </c>
      <c r="AW28" s="88">
        <v>14.754469652286172</v>
      </c>
      <c r="AX28" s="89">
        <v>12.247003189195272</v>
      </c>
      <c r="AY28" s="88">
        <v>156.70132183262803</v>
      </c>
      <c r="AZ28" s="89">
        <v>8.3155721738939814</v>
      </c>
      <c r="BA28" s="88">
        <v>28.970176484529532</v>
      </c>
      <c r="BB28" s="88">
        <v>7.5295685498088405</v>
      </c>
      <c r="BC28" s="89">
        <v>8.7871285895730225</v>
      </c>
    </row>
    <row r="29" spans="1:55" x14ac:dyDescent="0.2">
      <c r="A29" s="335"/>
      <c r="B29" s="79" t="s">
        <v>40</v>
      </c>
      <c r="C29" s="80">
        <v>110039.61235240688</v>
      </c>
      <c r="D29" s="81">
        <v>1021687.7878012994</v>
      </c>
      <c r="E29" s="80">
        <v>28940.067882344716</v>
      </c>
      <c r="F29" s="80">
        <v>500377.49220987904</v>
      </c>
      <c r="G29" s="105">
        <v>91147.851379864442</v>
      </c>
      <c r="H29" s="81">
        <v>863960.49521414086</v>
      </c>
      <c r="I29" s="80">
        <v>5045.8395304967507</v>
      </c>
      <c r="J29" s="80">
        <v>259362.91282051278</v>
      </c>
      <c r="K29" s="105">
        <v>235173.37114511279</v>
      </c>
      <c r="L29" s="80">
        <v>2645388.6880458319</v>
      </c>
      <c r="M29" s="81">
        <v>2880562.0591909448</v>
      </c>
      <c r="N29" s="34"/>
      <c r="O29" s="335"/>
      <c r="P29" s="79" t="s">
        <v>40</v>
      </c>
      <c r="Q29" s="90">
        <v>12.817430924330475</v>
      </c>
      <c r="R29" s="91">
        <v>4.6327342057653098</v>
      </c>
      <c r="S29" s="90">
        <v>492.15043660201678</v>
      </c>
      <c r="T29" s="91">
        <v>28.25742144211172</v>
      </c>
      <c r="U29" s="90">
        <v>0.69178145978650019</v>
      </c>
      <c r="V29" s="91">
        <v>20.851231643259283</v>
      </c>
      <c r="W29" s="90">
        <v>797.07796004368493</v>
      </c>
      <c r="X29" s="91">
        <v>23.769484736411428</v>
      </c>
      <c r="Y29" s="90">
        <v>21.530864720713904</v>
      </c>
      <c r="Z29" s="90">
        <v>15.466929508022552</v>
      </c>
      <c r="AA29" s="91">
        <v>15.939220048965863</v>
      </c>
      <c r="AB29" s="34"/>
      <c r="AC29" s="335"/>
      <c r="AD29" s="79" t="s">
        <v>40</v>
      </c>
      <c r="AE29" s="90">
        <v>11.677354593874533</v>
      </c>
      <c r="AF29" s="91">
        <v>3.4164475980937858</v>
      </c>
      <c r="AG29" s="90">
        <v>252.65510891102809</v>
      </c>
      <c r="AH29" s="91">
        <v>20.757553352323697</v>
      </c>
      <c r="AI29" s="90">
        <v>10.724334837153581</v>
      </c>
      <c r="AJ29" s="91">
        <v>25.095514483046387</v>
      </c>
      <c r="AK29" s="90">
        <v>725.75925139540254</v>
      </c>
      <c r="AL29" s="91">
        <v>17.130894391839881</v>
      </c>
      <c r="AM29" s="90">
        <v>19.306626961972807</v>
      </c>
      <c r="AN29" s="90">
        <v>14.22071556090434</v>
      </c>
      <c r="AO29" s="91">
        <v>14.598383692976057</v>
      </c>
      <c r="AP29" s="34"/>
      <c r="AQ29" s="335"/>
      <c r="AR29" s="79" t="s">
        <v>40</v>
      </c>
      <c r="AS29" s="90">
        <v>27.267803386593094</v>
      </c>
      <c r="AT29" s="91">
        <v>3.9824744878094176</v>
      </c>
      <c r="AU29" s="90">
        <v>211.53984389067847</v>
      </c>
      <c r="AV29" s="91">
        <v>21.754996645621993</v>
      </c>
      <c r="AW29" s="90">
        <v>3.6072890265519852</v>
      </c>
      <c r="AX29" s="91">
        <v>20.928899888347964</v>
      </c>
      <c r="AY29" s="90">
        <v>387.21401262651688</v>
      </c>
      <c r="AZ29" s="91">
        <v>12.318241156089194</v>
      </c>
      <c r="BA29" s="90">
        <v>20.259523004238346</v>
      </c>
      <c r="BB29" s="90">
        <v>12.875993126113183</v>
      </c>
      <c r="BC29" s="91">
        <v>13.368690444310083</v>
      </c>
    </row>
    <row r="30" spans="1:55" x14ac:dyDescent="0.2">
      <c r="A30" s="335"/>
      <c r="B30" s="82" t="s">
        <v>41</v>
      </c>
      <c r="C30" s="83">
        <v>116436.93818790541</v>
      </c>
      <c r="D30" s="84">
        <v>1070628.4104624398</v>
      </c>
      <c r="E30" s="83">
        <v>50370.744646718282</v>
      </c>
      <c r="F30" s="83">
        <v>550350.60955569497</v>
      </c>
      <c r="G30" s="106">
        <v>91092.694733905271</v>
      </c>
      <c r="H30" s="84">
        <v>820758.82527725457</v>
      </c>
      <c r="I30" s="83">
        <v>21601.379702866707</v>
      </c>
      <c r="J30" s="83">
        <v>265312.24113831343</v>
      </c>
      <c r="K30" s="106">
        <v>279501.75727139571</v>
      </c>
      <c r="L30" s="83">
        <v>2707050.0864337031</v>
      </c>
      <c r="M30" s="84">
        <v>2986551.8437050986</v>
      </c>
      <c r="N30" s="34"/>
      <c r="O30" s="335"/>
      <c r="P30" s="82" t="s">
        <v>41</v>
      </c>
      <c r="Q30" s="92">
        <v>20.306784044583015</v>
      </c>
      <c r="R30" s="93">
        <v>4.8988962922731361</v>
      </c>
      <c r="S30" s="92">
        <v>1149.3053819065763</v>
      </c>
      <c r="T30" s="93">
        <v>33.3115902328448</v>
      </c>
      <c r="U30" s="92">
        <v>8.1508218573684168</v>
      </c>
      <c r="V30" s="93">
        <v>-4.974046577509772</v>
      </c>
      <c r="W30" s="92">
        <v>40465.765553514728</v>
      </c>
      <c r="X30" s="93">
        <v>4.3464835609603902</v>
      </c>
      <c r="Y30" s="92">
        <v>51.003699671796213</v>
      </c>
      <c r="Z30" s="92">
        <v>6.098884359986334</v>
      </c>
      <c r="AA30" s="93">
        <v>9.1361907406375629</v>
      </c>
      <c r="AB30" s="34"/>
      <c r="AC30" s="335"/>
      <c r="AD30" s="82" t="s">
        <v>41</v>
      </c>
      <c r="AE30" s="92">
        <v>14.609576406605562</v>
      </c>
      <c r="AF30" s="93">
        <v>3.9361378186089979</v>
      </c>
      <c r="AG30" s="92">
        <v>520.95980767804178</v>
      </c>
      <c r="AH30" s="93">
        <v>25.109625801957414</v>
      </c>
      <c r="AI30" s="92">
        <v>9.8082703671872551</v>
      </c>
      <c r="AJ30" s="93">
        <v>13.115798442150538</v>
      </c>
      <c r="AK30" s="92">
        <v>3317.5482378002671</v>
      </c>
      <c r="AL30" s="93">
        <v>12.149765994738981</v>
      </c>
      <c r="AM30" s="92">
        <v>30.257788614401271</v>
      </c>
      <c r="AN30" s="92">
        <v>11.227370299881766</v>
      </c>
      <c r="AO30" s="93">
        <v>12.594310527285902</v>
      </c>
      <c r="AP30" s="34"/>
      <c r="AQ30" s="335"/>
      <c r="AR30" s="82" t="s">
        <v>41</v>
      </c>
      <c r="AS30" s="92">
        <v>20.994745510022451</v>
      </c>
      <c r="AT30" s="93">
        <v>4.7699963316599536</v>
      </c>
      <c r="AU30" s="92">
        <v>455.10379812784657</v>
      </c>
      <c r="AV30" s="93">
        <v>22.494498908685824</v>
      </c>
      <c r="AW30" s="92">
        <v>3.2793746616741837</v>
      </c>
      <c r="AX30" s="93">
        <v>14.429664752433835</v>
      </c>
      <c r="AY30" s="92">
        <v>2355.8738046513372</v>
      </c>
      <c r="AZ30" s="93">
        <v>15.461929894627646</v>
      </c>
      <c r="BA30" s="92">
        <v>26.1772907032624</v>
      </c>
      <c r="BB30" s="92">
        <v>11.794682162399162</v>
      </c>
      <c r="BC30" s="93">
        <v>12.790130123121536</v>
      </c>
    </row>
    <row r="31" spans="1:55" x14ac:dyDescent="0.2">
      <c r="A31" s="330"/>
      <c r="B31" s="85" t="s">
        <v>42</v>
      </c>
      <c r="C31" s="86">
        <v>136116.91896335516</v>
      </c>
      <c r="D31" s="87">
        <v>1218932.641131392</v>
      </c>
      <c r="E31" s="86">
        <v>71385.713891598163</v>
      </c>
      <c r="F31" s="86">
        <v>535787.49460777477</v>
      </c>
      <c r="G31" s="107">
        <v>94947.750424968646</v>
      </c>
      <c r="H31" s="87">
        <v>897566.22981747251</v>
      </c>
      <c r="I31" s="86">
        <v>24311.885133063955</v>
      </c>
      <c r="J31" s="86">
        <v>288572.14214852999</v>
      </c>
      <c r="K31" s="107">
        <v>326762.2684129859</v>
      </c>
      <c r="L31" s="86">
        <v>2940858.5077051693</v>
      </c>
      <c r="M31" s="87">
        <v>3267620.7761181551</v>
      </c>
      <c r="N31" s="34"/>
      <c r="O31" s="330"/>
      <c r="P31" s="85" t="s">
        <v>42</v>
      </c>
      <c r="Q31" s="94">
        <v>16.692453869155987</v>
      </c>
      <c r="R31" s="95">
        <v>-1.5025294483937524</v>
      </c>
      <c r="S31" s="94">
        <v>2212.6109742765543</v>
      </c>
      <c r="T31" s="95">
        <v>0.82668477315031019</v>
      </c>
      <c r="U31" s="94">
        <v>23.926818174066145</v>
      </c>
      <c r="V31" s="95">
        <v>-3.1430293648786578</v>
      </c>
      <c r="W31" s="94">
        <v>35379.848115576984</v>
      </c>
      <c r="X31" s="95">
        <v>11.050301550436492</v>
      </c>
      <c r="Y31" s="94">
        <v>66.361356206109988</v>
      </c>
      <c r="Z31" s="94">
        <v>-0.49442086793357598</v>
      </c>
      <c r="AA31" s="95">
        <v>3.6718508896077973</v>
      </c>
      <c r="AB31" s="34"/>
      <c r="AC31" s="330"/>
      <c r="AD31" s="85" t="s">
        <v>42</v>
      </c>
      <c r="AE31" s="94">
        <v>15.214740961519357</v>
      </c>
      <c r="AF31" s="95">
        <v>2.3139147487582834</v>
      </c>
      <c r="AG31" s="94">
        <v>836.26538525641308</v>
      </c>
      <c r="AH31" s="95">
        <v>17.617202016869072</v>
      </c>
      <c r="AI31" s="94">
        <v>13.261582217253354</v>
      </c>
      <c r="AJ31" s="95">
        <v>8.247119530589675</v>
      </c>
      <c r="AK31" s="94">
        <v>5800.0100114409724</v>
      </c>
      <c r="AL31" s="95">
        <v>11.836643816783132</v>
      </c>
      <c r="AM31" s="94">
        <v>39.943329909411233</v>
      </c>
      <c r="AN31" s="94">
        <v>7.7203429133467116</v>
      </c>
      <c r="AO31" s="95">
        <v>9.943846944166058</v>
      </c>
      <c r="AP31" s="34"/>
      <c r="AQ31" s="330"/>
      <c r="AR31" s="85" t="s">
        <v>42</v>
      </c>
      <c r="AS31" s="94">
        <v>15.214740961519357</v>
      </c>
      <c r="AT31" s="95">
        <v>2.3139147487582834</v>
      </c>
      <c r="AU31" s="94">
        <v>836.26538525641308</v>
      </c>
      <c r="AV31" s="95">
        <v>17.617202016869072</v>
      </c>
      <c r="AW31" s="94">
        <v>13.261582217253354</v>
      </c>
      <c r="AX31" s="95">
        <v>8.247119530589675</v>
      </c>
      <c r="AY31" s="94">
        <v>5800.0100114409724</v>
      </c>
      <c r="AZ31" s="95">
        <v>11.836643816783132</v>
      </c>
      <c r="BA31" s="94">
        <v>39.943329909411233</v>
      </c>
      <c r="BB31" s="94">
        <v>7.7203429133467116</v>
      </c>
      <c r="BC31" s="95">
        <v>9.943846944166058</v>
      </c>
    </row>
    <row r="32" spans="1:55" x14ac:dyDescent="0.2">
      <c r="A32" s="329">
        <v>2019</v>
      </c>
      <c r="B32" s="77" t="s">
        <v>39</v>
      </c>
      <c r="C32" s="77">
        <v>73460.168817425962</v>
      </c>
      <c r="D32" s="78">
        <v>931315.1529444101</v>
      </c>
      <c r="E32" s="77">
        <v>32789.341304198446</v>
      </c>
      <c r="F32" s="77">
        <v>389559.5813646671</v>
      </c>
      <c r="G32" s="104">
        <v>65884.808465608468</v>
      </c>
      <c r="H32" s="78">
        <v>748674.69530680962</v>
      </c>
      <c r="I32" s="77">
        <v>16692.014210128498</v>
      </c>
      <c r="J32" s="77">
        <v>295101.56250944821</v>
      </c>
      <c r="K32" s="104">
        <v>188826.33279736136</v>
      </c>
      <c r="L32" s="77">
        <v>2364650.9921253351</v>
      </c>
      <c r="M32" s="78">
        <v>2553477.3249226967</v>
      </c>
      <c r="N32" s="34"/>
      <c r="O32" s="329">
        <v>2019</v>
      </c>
      <c r="P32" s="77" t="s">
        <v>39</v>
      </c>
      <c r="Q32" s="88">
        <v>-26.514882962596698</v>
      </c>
      <c r="R32" s="89">
        <v>-0.254152700920518</v>
      </c>
      <c r="S32" s="88">
        <v>652.2461799252776</v>
      </c>
      <c r="T32" s="89">
        <v>-11.29154306487572</v>
      </c>
      <c r="U32" s="88">
        <v>-15.085229766970066</v>
      </c>
      <c r="V32" s="89">
        <v>-2.4656139178001357</v>
      </c>
      <c r="W32" s="88">
        <v>1228.2721057536742</v>
      </c>
      <c r="X32" s="89">
        <v>42.430693140954226</v>
      </c>
      <c r="Y32" s="88">
        <v>3.0875072136522297</v>
      </c>
      <c r="Z32" s="88">
        <v>0.72526762610032325</v>
      </c>
      <c r="AA32" s="89">
        <v>0.89623901368489634</v>
      </c>
      <c r="AB32" s="34"/>
      <c r="AC32" s="329">
        <v>2019</v>
      </c>
      <c r="AD32" s="77" t="s">
        <v>39</v>
      </c>
      <c r="AE32" s="88">
        <v>-26.514882962596698</v>
      </c>
      <c r="AF32" s="89">
        <v>-0.254152700920518</v>
      </c>
      <c r="AG32" s="88">
        <v>652.2461799252776</v>
      </c>
      <c r="AH32" s="89">
        <v>-11.29154306487572</v>
      </c>
      <c r="AI32" s="88">
        <v>-15.085229766970066</v>
      </c>
      <c r="AJ32" s="89">
        <v>-2.4656139178001357</v>
      </c>
      <c r="AK32" s="88">
        <v>1228.2721057536742</v>
      </c>
      <c r="AL32" s="89">
        <v>42.430693140954226</v>
      </c>
      <c r="AM32" s="88">
        <v>3.0875072136522297</v>
      </c>
      <c r="AN32" s="88">
        <v>0.72526762610032325</v>
      </c>
      <c r="AO32" s="89">
        <v>0.89623901368489634</v>
      </c>
      <c r="AP32" s="34"/>
      <c r="AQ32" s="329">
        <v>2019</v>
      </c>
      <c r="AR32" s="77" t="s">
        <v>39</v>
      </c>
      <c r="AS32" s="88">
        <v>6.1130637903135332</v>
      </c>
      <c r="AT32" s="89">
        <v>1.7817535393867212</v>
      </c>
      <c r="AU32" s="88">
        <v>1021.2198762540494</v>
      </c>
      <c r="AV32" s="89">
        <v>11.42195790494327</v>
      </c>
      <c r="AW32" s="88">
        <v>4.2919865014747316</v>
      </c>
      <c r="AX32" s="89">
        <v>1.773664600585434</v>
      </c>
      <c r="AY32" s="88">
        <v>3385.518723235994</v>
      </c>
      <c r="AZ32" s="89">
        <v>19.067093924135925</v>
      </c>
      <c r="BA32" s="88">
        <v>35.884058662656692</v>
      </c>
      <c r="BB32" s="88">
        <v>5.0502466382266409</v>
      </c>
      <c r="BC32" s="89">
        <v>7.1942755340447917</v>
      </c>
    </row>
    <row r="33" spans="1:55" x14ac:dyDescent="0.2">
      <c r="A33" s="335"/>
      <c r="B33" s="79" t="s">
        <v>40</v>
      </c>
      <c r="C33" s="80">
        <v>123852.58906540016</v>
      </c>
      <c r="D33" s="81">
        <v>991077.37471339665</v>
      </c>
      <c r="E33" s="80">
        <v>71411.27069003167</v>
      </c>
      <c r="F33" s="80">
        <v>349146.54804017907</v>
      </c>
      <c r="G33" s="105">
        <v>81447.883666339127</v>
      </c>
      <c r="H33" s="81">
        <v>899034.70010372309</v>
      </c>
      <c r="I33" s="80">
        <v>22066.095725515886</v>
      </c>
      <c r="J33" s="80">
        <v>434858.01430287148</v>
      </c>
      <c r="K33" s="105">
        <v>298777.83914728684</v>
      </c>
      <c r="L33" s="80">
        <v>2674116.6371601704</v>
      </c>
      <c r="M33" s="81">
        <v>2972894.4763074573</v>
      </c>
      <c r="N33" s="34"/>
      <c r="O33" s="335"/>
      <c r="P33" s="79" t="s">
        <v>40</v>
      </c>
      <c r="Q33" s="90">
        <v>12.552731164443376</v>
      </c>
      <c r="R33" s="91">
        <v>-2.9960633231975065</v>
      </c>
      <c r="S33" s="90">
        <v>146.75571246188088</v>
      </c>
      <c r="T33" s="91">
        <v>-30.223370659979132</v>
      </c>
      <c r="U33" s="90">
        <v>-10.6420146681243</v>
      </c>
      <c r="V33" s="91">
        <v>4.0597000770143721</v>
      </c>
      <c r="W33" s="90">
        <v>337.31267298830511</v>
      </c>
      <c r="X33" s="91">
        <v>67.66391523517737</v>
      </c>
      <c r="Y33" s="90">
        <v>27.045778054066826</v>
      </c>
      <c r="Z33" s="90">
        <v>1.0859632553868792</v>
      </c>
      <c r="AA33" s="91">
        <v>3.2053611489434752</v>
      </c>
      <c r="AB33" s="34"/>
      <c r="AC33" s="335"/>
      <c r="AD33" s="79" t="s">
        <v>40</v>
      </c>
      <c r="AE33" s="90">
        <v>-6.0440772397852394</v>
      </c>
      <c r="AF33" s="91">
        <v>-1.6868064166364216</v>
      </c>
      <c r="AG33" s="90">
        <v>212.92484623041014</v>
      </c>
      <c r="AH33" s="91">
        <v>-21.37437884633442</v>
      </c>
      <c r="AI33" s="90">
        <v>-12.685109734749933</v>
      </c>
      <c r="AJ33" s="91">
        <v>0.98973504284698421</v>
      </c>
      <c r="AK33" s="90">
        <v>514.96300502531199</v>
      </c>
      <c r="AL33" s="91">
        <v>56.458186312824289</v>
      </c>
      <c r="AM33" s="90">
        <v>16.555713839621443</v>
      </c>
      <c r="AN33" s="90">
        <v>0.91637069644581182</v>
      </c>
      <c r="AO33" s="91">
        <v>2.1254259090109473</v>
      </c>
      <c r="AP33" s="34"/>
      <c r="AQ33" s="335"/>
      <c r="AR33" s="79" t="s">
        <v>40</v>
      </c>
      <c r="AS33" s="90">
        <v>6.2422204778142865</v>
      </c>
      <c r="AT33" s="91">
        <v>-3.7452254622083458E-2</v>
      </c>
      <c r="AU33" s="90">
        <v>459.05575107865707</v>
      </c>
      <c r="AV33" s="91">
        <v>-3.126957549195386</v>
      </c>
      <c r="AW33" s="90">
        <v>1.1507047060549613</v>
      </c>
      <c r="AX33" s="91">
        <v>-1.6347273596953427</v>
      </c>
      <c r="AY33" s="90">
        <v>1217.989249915812</v>
      </c>
      <c r="AZ33" s="91">
        <v>30.914918814456648</v>
      </c>
      <c r="BA33" s="90">
        <v>36.757897449629205</v>
      </c>
      <c r="BB33" s="90">
        <v>1.7785980764219333</v>
      </c>
      <c r="BC33" s="91">
        <v>4.2546150360815771</v>
      </c>
    </row>
    <row r="34" spans="1:55" x14ac:dyDescent="0.2">
      <c r="A34" s="335"/>
      <c r="B34" s="82" t="s">
        <v>41</v>
      </c>
      <c r="C34" s="83">
        <v>173860.50636903709</v>
      </c>
      <c r="D34" s="84">
        <v>1131701.0999061977</v>
      </c>
      <c r="E34" s="83">
        <v>86977.413912641554</v>
      </c>
      <c r="F34" s="83">
        <v>470916.00424149324</v>
      </c>
      <c r="G34" s="106">
        <v>79142.527685259454</v>
      </c>
      <c r="H34" s="84">
        <v>973378.81238189747</v>
      </c>
      <c r="I34" s="83">
        <v>18078.692804415503</v>
      </c>
      <c r="J34" s="83">
        <v>425731.06241248519</v>
      </c>
      <c r="K34" s="106">
        <v>358059.14077135362</v>
      </c>
      <c r="L34" s="83">
        <v>3001726.9789420739</v>
      </c>
      <c r="M34" s="84">
        <v>3359786.1197134275</v>
      </c>
      <c r="N34" s="34"/>
      <c r="O34" s="335"/>
      <c r="P34" s="82" t="s">
        <v>41</v>
      </c>
      <c r="Q34" s="92">
        <v>49.317312078802502</v>
      </c>
      <c r="R34" s="93">
        <v>5.7043778071776297</v>
      </c>
      <c r="S34" s="92">
        <v>72.6744651536698</v>
      </c>
      <c r="T34" s="93">
        <v>-14.433454589671534</v>
      </c>
      <c r="U34" s="92">
        <v>-13.118688697874138</v>
      </c>
      <c r="V34" s="93">
        <v>18.594985811220187</v>
      </c>
      <c r="W34" s="92">
        <v>-16.307693984860194</v>
      </c>
      <c r="X34" s="93">
        <v>60.464161241072055</v>
      </c>
      <c r="Y34" s="92">
        <v>28.106221680631084</v>
      </c>
      <c r="Z34" s="92">
        <v>10.885535291169335</v>
      </c>
      <c r="AA34" s="93">
        <v>12.497163804305389</v>
      </c>
      <c r="AB34" s="34"/>
      <c r="AC34" s="335"/>
      <c r="AD34" s="82" t="s">
        <v>41</v>
      </c>
      <c r="AE34" s="92">
        <v>13.702459076329188</v>
      </c>
      <c r="AF34" s="93">
        <v>0.92826313223661749</v>
      </c>
      <c r="AG34" s="92">
        <v>128.49142963075684</v>
      </c>
      <c r="AH34" s="93">
        <v>-18.810442698088181</v>
      </c>
      <c r="AI34" s="92">
        <v>-12.837116407108029</v>
      </c>
      <c r="AJ34" s="93">
        <v>6.8819776645067554</v>
      </c>
      <c r="AK34" s="92">
        <v>103.68773555734575</v>
      </c>
      <c r="AL34" s="93">
        <v>57.910413929613</v>
      </c>
      <c r="AM34" s="92">
        <v>21.181930836625828</v>
      </c>
      <c r="AN34" s="92">
        <v>4.421150742229063</v>
      </c>
      <c r="AO34" s="93">
        <v>5.8139312264807064</v>
      </c>
      <c r="AP34" s="34"/>
      <c r="AQ34" s="335"/>
      <c r="AR34" s="82" t="s">
        <v>41</v>
      </c>
      <c r="AS34" s="92">
        <v>14.489594264860139</v>
      </c>
      <c r="AT34" s="93">
        <v>0.22270453733619355</v>
      </c>
      <c r="AU34" s="92">
        <v>202.64455639940334</v>
      </c>
      <c r="AV34" s="93">
        <v>-13.647812455995833</v>
      </c>
      <c r="AW34" s="92">
        <v>-4.4651752733722239</v>
      </c>
      <c r="AX34" s="93">
        <v>4.1326246536768974</v>
      </c>
      <c r="AY34" s="92">
        <v>190.10255968404741</v>
      </c>
      <c r="AZ34" s="93">
        <v>45.631835449363159</v>
      </c>
      <c r="BA34" s="92">
        <v>31.105200325489758</v>
      </c>
      <c r="BB34" s="92">
        <v>3.0577438060361617</v>
      </c>
      <c r="BC34" s="93">
        <v>5.2293670662295844</v>
      </c>
    </row>
    <row r="35" spans="1:55" x14ac:dyDescent="0.2">
      <c r="A35" s="330"/>
      <c r="B35" s="85" t="s">
        <v>42</v>
      </c>
      <c r="C35" s="86">
        <v>161060.78991573871</v>
      </c>
      <c r="D35" s="87">
        <v>1101298.0206995585</v>
      </c>
      <c r="E35" s="86">
        <v>52796.699612560624</v>
      </c>
      <c r="F35" s="86">
        <v>523879.64534395409</v>
      </c>
      <c r="G35" s="107">
        <v>46306.407055189797</v>
      </c>
      <c r="H35" s="87">
        <v>997749.53358259506</v>
      </c>
      <c r="I35" s="86">
        <v>8697.832994662549</v>
      </c>
      <c r="J35" s="86">
        <v>437078.78433444421</v>
      </c>
      <c r="K35" s="107">
        <v>268861.72957815172</v>
      </c>
      <c r="L35" s="86">
        <v>3060005.9839605517</v>
      </c>
      <c r="M35" s="87">
        <v>3328867.7135387035</v>
      </c>
      <c r="N35" s="34"/>
      <c r="O35" s="330"/>
      <c r="P35" s="85" t="s">
        <v>42</v>
      </c>
      <c r="Q35" s="94">
        <v>18.325327330615558</v>
      </c>
      <c r="R35" s="95">
        <v>-9.6506251832461416</v>
      </c>
      <c r="S35" s="94">
        <v>-26.040244280901415</v>
      </c>
      <c r="T35" s="95">
        <v>-2.2224948106595588</v>
      </c>
      <c r="U35" s="94">
        <v>-51.229590118848691</v>
      </c>
      <c r="V35" s="95">
        <v>11.161661439233917</v>
      </c>
      <c r="W35" s="94">
        <v>-64.223946653838169</v>
      </c>
      <c r="X35" s="95">
        <v>51.462570530968613</v>
      </c>
      <c r="Y35" s="94">
        <v>-17.719468993787025</v>
      </c>
      <c r="Z35" s="94">
        <v>4.0514521845648632</v>
      </c>
      <c r="AA35" s="95">
        <v>1.8743587954936469</v>
      </c>
      <c r="AB35" s="34"/>
      <c r="AC35" s="330"/>
      <c r="AD35" s="85" t="s">
        <v>42</v>
      </c>
      <c r="AE35" s="94">
        <v>15.062825811974934</v>
      </c>
      <c r="AF35" s="95">
        <v>-2.1094621195650864</v>
      </c>
      <c r="AG35" s="94">
        <v>57.346825937384892</v>
      </c>
      <c r="AH35" s="95">
        <v>-14.422930318598281</v>
      </c>
      <c r="AI35" s="94">
        <v>-23.111943940557634</v>
      </c>
      <c r="AJ35" s="95">
        <v>8.0286731840099499</v>
      </c>
      <c r="AK35" s="94">
        <v>25.507348900740666</v>
      </c>
      <c r="AL35" s="95">
        <v>56.087010624987357</v>
      </c>
      <c r="AM35" s="94">
        <v>8.7757171887601579</v>
      </c>
      <c r="AN35" s="94">
        <v>4.3189762147038957</v>
      </c>
      <c r="AO35" s="95">
        <v>4.7104212536897005</v>
      </c>
      <c r="AP35" s="34"/>
      <c r="AQ35" s="330"/>
      <c r="AR35" s="85" t="s">
        <v>42</v>
      </c>
      <c r="AS35" s="94">
        <v>15.062825811974934</v>
      </c>
      <c r="AT35" s="95">
        <v>-2.1094621195650864</v>
      </c>
      <c r="AU35" s="94">
        <v>57.346825937384892</v>
      </c>
      <c r="AV35" s="95">
        <v>-14.422930318598281</v>
      </c>
      <c r="AW35" s="94">
        <v>-23.111943940557634</v>
      </c>
      <c r="AX35" s="95">
        <v>8.0286731840099499</v>
      </c>
      <c r="AY35" s="94">
        <v>25.507348900740666</v>
      </c>
      <c r="AZ35" s="95">
        <v>56.087010624987357</v>
      </c>
      <c r="BA35" s="94">
        <v>8.7757171887601579</v>
      </c>
      <c r="BB35" s="94">
        <v>4.3189762147038957</v>
      </c>
      <c r="BC35" s="95">
        <v>4.7104212536897005</v>
      </c>
    </row>
    <row r="36" spans="1:55" x14ac:dyDescent="0.2">
      <c r="A36" s="329">
        <v>2020</v>
      </c>
      <c r="B36" s="77" t="s">
        <v>39</v>
      </c>
      <c r="C36" s="77">
        <v>126455.90697736389</v>
      </c>
      <c r="D36" s="78">
        <v>904547.58327670977</v>
      </c>
      <c r="E36" s="77">
        <v>34400.069147447946</v>
      </c>
      <c r="F36" s="77">
        <v>399548.00015987852</v>
      </c>
      <c r="G36" s="104">
        <v>40917.624898410548</v>
      </c>
      <c r="H36" s="78">
        <v>797432.09880490834</v>
      </c>
      <c r="I36" s="77">
        <v>7035.0923697989538</v>
      </c>
      <c r="J36" s="77">
        <v>348752.78447046917</v>
      </c>
      <c r="K36" s="104">
        <v>208808.69339302133</v>
      </c>
      <c r="L36" s="77">
        <v>2450280.4667119659</v>
      </c>
      <c r="M36" s="78">
        <v>2659089.1601049872</v>
      </c>
      <c r="N36" s="34"/>
      <c r="O36" s="329">
        <v>2020</v>
      </c>
      <c r="P36" s="77" t="s">
        <v>39</v>
      </c>
      <c r="Q36" s="88">
        <v>72.142140445730192</v>
      </c>
      <c r="R36" s="89">
        <v>-2.8741688120367259</v>
      </c>
      <c r="S36" s="88">
        <v>4.9123519387175296</v>
      </c>
      <c r="T36" s="89">
        <v>2.5640285268355933</v>
      </c>
      <c r="U36" s="88">
        <v>-37.895205508915851</v>
      </c>
      <c r="V36" s="89">
        <v>6.512495186994105</v>
      </c>
      <c r="W36" s="88">
        <v>-57.85354432822043</v>
      </c>
      <c r="X36" s="89">
        <v>18.180595692136748</v>
      </c>
      <c r="Y36" s="88">
        <v>10.582401458330493</v>
      </c>
      <c r="Z36" s="88">
        <v>3.621230992302471</v>
      </c>
      <c r="AA36" s="89">
        <v>4.1360005100295139</v>
      </c>
      <c r="AB36" s="34"/>
      <c r="AC36" s="329">
        <v>2020</v>
      </c>
      <c r="AD36" s="77" t="s">
        <v>39</v>
      </c>
      <c r="AE36" s="88">
        <v>72.142140445730192</v>
      </c>
      <c r="AF36" s="89">
        <v>-2.8741688120367259</v>
      </c>
      <c r="AG36" s="88">
        <v>4.9123519387175296</v>
      </c>
      <c r="AH36" s="89">
        <v>2.5640285268355933</v>
      </c>
      <c r="AI36" s="88">
        <v>-37.895205508915851</v>
      </c>
      <c r="AJ36" s="89">
        <v>6.512495186994105</v>
      </c>
      <c r="AK36" s="88">
        <v>-57.85354432822043</v>
      </c>
      <c r="AL36" s="89">
        <v>18.180595692136748</v>
      </c>
      <c r="AM36" s="88">
        <v>10.582401458330493</v>
      </c>
      <c r="AN36" s="88">
        <v>3.621230992302471</v>
      </c>
      <c r="AO36" s="89">
        <v>4.1360005100295139</v>
      </c>
      <c r="AP36" s="34"/>
      <c r="AQ36" s="329">
        <v>2020</v>
      </c>
      <c r="AR36" s="77" t="s">
        <v>39</v>
      </c>
      <c r="AS36" s="88">
        <v>34.210505519644087</v>
      </c>
      <c r="AT36" s="89">
        <v>-2.6856380705019611</v>
      </c>
      <c r="AU36" s="88">
        <v>33.844342568628562</v>
      </c>
      <c r="AV36" s="89">
        <v>-11.770047140551988</v>
      </c>
      <c r="AW36" s="88">
        <v>-27.766286633847603</v>
      </c>
      <c r="AX36" s="89">
        <v>10.106241877264587</v>
      </c>
      <c r="AY36" s="88">
        <v>-17.403119016930823</v>
      </c>
      <c r="AZ36" s="89">
        <v>48.547150359767379</v>
      </c>
      <c r="BA36" s="88">
        <v>10.11815424199327</v>
      </c>
      <c r="BB36" s="88">
        <v>4.9557548870626134</v>
      </c>
      <c r="BC36" s="89">
        <v>5.4107973530481912</v>
      </c>
    </row>
    <row r="37" spans="1:55" x14ac:dyDescent="0.2">
      <c r="A37" s="335"/>
      <c r="B37" s="79" t="s">
        <v>40</v>
      </c>
      <c r="C37" s="80">
        <v>37052.328493655681</v>
      </c>
      <c r="D37" s="81">
        <v>526657.97631350963</v>
      </c>
      <c r="E37" s="80">
        <v>11676.429686499043</v>
      </c>
      <c r="F37" s="80">
        <v>203479.23299189011</v>
      </c>
      <c r="G37" s="105">
        <v>19675.864782400982</v>
      </c>
      <c r="H37" s="81">
        <v>400938.11738194944</v>
      </c>
      <c r="I37" s="80">
        <v>2572.7522327855622</v>
      </c>
      <c r="J37" s="80">
        <v>195255.21643499378</v>
      </c>
      <c r="K37" s="105">
        <v>70977.375195341272</v>
      </c>
      <c r="L37" s="80">
        <v>1326330.5431223428</v>
      </c>
      <c r="M37" s="81">
        <v>1397307.9183176842</v>
      </c>
      <c r="N37" s="34"/>
      <c r="O37" s="335"/>
      <c r="P37" s="79" t="s">
        <v>40</v>
      </c>
      <c r="Q37" s="90">
        <v>-70.083525283359023</v>
      </c>
      <c r="R37" s="91">
        <v>-46.860054547626973</v>
      </c>
      <c r="S37" s="90">
        <v>-83.649038066859433</v>
      </c>
      <c r="T37" s="91">
        <v>-41.720966701789031</v>
      </c>
      <c r="U37" s="90">
        <v>-75.842386693550594</v>
      </c>
      <c r="V37" s="91">
        <v>-55.403488059393858</v>
      </c>
      <c r="W37" s="90">
        <v>-88.340700299733641</v>
      </c>
      <c r="X37" s="91">
        <v>-55.099087515263847</v>
      </c>
      <c r="Y37" s="90">
        <v>-76.244096483892193</v>
      </c>
      <c r="Z37" s="90">
        <v>-50.401170813145043</v>
      </c>
      <c r="AA37" s="91">
        <v>-52.998401744375457</v>
      </c>
      <c r="AB37" s="34"/>
      <c r="AC37" s="335"/>
      <c r="AD37" s="79" t="s">
        <v>40</v>
      </c>
      <c r="AE37" s="90">
        <v>-17.132456499280856</v>
      </c>
      <c r="AF37" s="91">
        <v>-25.550815507280234</v>
      </c>
      <c r="AG37" s="90">
        <v>-55.780971001880133</v>
      </c>
      <c r="AH37" s="91">
        <v>-18.367100373512546</v>
      </c>
      <c r="AI37" s="90">
        <v>-58.873018062721982</v>
      </c>
      <c r="AJ37" s="91">
        <v>-27.270535719177612</v>
      </c>
      <c r="AK37" s="90">
        <v>-75.210750424781324</v>
      </c>
      <c r="AL37" s="91">
        <v>-25.474229233198599</v>
      </c>
      <c r="AM37" s="90">
        <v>-42.620247182765425</v>
      </c>
      <c r="AN37" s="90">
        <v>-25.048914979041605</v>
      </c>
      <c r="AO37" s="91">
        <v>-26.599273007296954</v>
      </c>
      <c r="AP37" s="34"/>
      <c r="AQ37" s="335"/>
      <c r="AR37" s="79" t="s">
        <v>40</v>
      </c>
      <c r="AS37" s="90">
        <v>10.794959016469562</v>
      </c>
      <c r="AT37" s="91">
        <v>-13.004628107819382</v>
      </c>
      <c r="AU37" s="90">
        <v>-17.749592025986438</v>
      </c>
      <c r="AV37" s="91">
        <v>-12.440587895394263</v>
      </c>
      <c r="AW37" s="90">
        <v>-44.193936580149604</v>
      </c>
      <c r="AX37" s="91">
        <v>-5.8387961039557457</v>
      </c>
      <c r="AY37" s="90">
        <v>-57.028723698156924</v>
      </c>
      <c r="AZ37" s="91">
        <v>9.5785696217888461</v>
      </c>
      <c r="BA37" s="90">
        <v>-17.110037488687922</v>
      </c>
      <c r="BB37" s="90">
        <v>-7.9382235687833536</v>
      </c>
      <c r="BC37" s="91">
        <v>-8.7898612523207298</v>
      </c>
    </row>
    <row r="38" spans="1:55" x14ac:dyDescent="0.2">
      <c r="A38" s="335"/>
      <c r="B38" s="82" t="s">
        <v>41</v>
      </c>
      <c r="C38" s="83">
        <v>73874.210692236971</v>
      </c>
      <c r="D38" s="84">
        <v>902114.97483252338</v>
      </c>
      <c r="E38" s="83">
        <v>14340.146880336268</v>
      </c>
      <c r="F38" s="83">
        <v>318378.00199658482</v>
      </c>
      <c r="G38" s="106">
        <v>25391.599290686983</v>
      </c>
      <c r="H38" s="84">
        <v>685180.45616708265</v>
      </c>
      <c r="I38" s="83">
        <v>4030.3745172730855</v>
      </c>
      <c r="J38" s="83">
        <v>323695.67405753315</v>
      </c>
      <c r="K38" s="106">
        <v>117636.3313805333</v>
      </c>
      <c r="L38" s="83">
        <v>2229369.1070537241</v>
      </c>
      <c r="M38" s="84">
        <v>2347005.4384342572</v>
      </c>
      <c r="N38" s="34"/>
      <c r="O38" s="335"/>
      <c r="P38" s="82" t="s">
        <v>41</v>
      </c>
      <c r="Q38" s="92">
        <v>-57.509492963611166</v>
      </c>
      <c r="R38" s="93">
        <v>-20.286816465293168</v>
      </c>
      <c r="S38" s="92">
        <v>-83.512792304058109</v>
      </c>
      <c r="T38" s="93">
        <v>-32.391764321240714</v>
      </c>
      <c r="U38" s="92">
        <v>-67.91661824137536</v>
      </c>
      <c r="V38" s="93">
        <v>-29.60803672206319</v>
      </c>
      <c r="W38" s="92">
        <v>-77.706493711267029</v>
      </c>
      <c r="X38" s="93">
        <v>-23.967099740561405</v>
      </c>
      <c r="Y38" s="92">
        <v>-67.146116943945728</v>
      </c>
      <c r="Z38" s="92">
        <v>-25.730450414266492</v>
      </c>
      <c r="AA38" s="93">
        <v>-30.144201005436479</v>
      </c>
      <c r="AB38" s="34"/>
      <c r="AC38" s="335"/>
      <c r="AD38" s="82" t="s">
        <v>41</v>
      </c>
      <c r="AE38" s="92">
        <v>-36.045381220620897</v>
      </c>
      <c r="AF38" s="93">
        <v>-23.60022910352496</v>
      </c>
      <c r="AG38" s="92">
        <v>-68.39770395803022</v>
      </c>
      <c r="AH38" s="93">
        <v>-23.827019238575943</v>
      </c>
      <c r="AI38" s="92">
        <v>-62.033334578105773</v>
      </c>
      <c r="AJ38" s="93">
        <v>-28.138600343392064</v>
      </c>
      <c r="AK38" s="92">
        <v>-76.004598319452853</v>
      </c>
      <c r="AL38" s="93">
        <v>-24.919035811779178</v>
      </c>
      <c r="AM38" s="92">
        <v>-53.004653980731241</v>
      </c>
      <c r="AN38" s="92">
        <v>-25.30334998617737</v>
      </c>
      <c r="AO38" s="93">
        <v>-27.939582282631992</v>
      </c>
      <c r="AP38" s="34"/>
      <c r="AQ38" s="335"/>
      <c r="AR38" s="82" t="s">
        <v>41</v>
      </c>
      <c r="AS38" s="92">
        <v>-21.456545136818605</v>
      </c>
      <c r="AT38" s="93">
        <v>-19.620935160528997</v>
      </c>
      <c r="AU38" s="92">
        <v>-56.881576483584318</v>
      </c>
      <c r="AV38" s="93">
        <v>-17.195089502400251</v>
      </c>
      <c r="AW38" s="92">
        <v>-58.8419284636025</v>
      </c>
      <c r="AX38" s="93">
        <v>-18.113578442397404</v>
      </c>
      <c r="AY38" s="92">
        <v>-72.475153080179666</v>
      </c>
      <c r="AZ38" s="93">
        <v>-9.6575445877836614</v>
      </c>
      <c r="BA38" s="92">
        <v>-43.170454460278066</v>
      </c>
      <c r="BB38" s="92">
        <v>-17.441994578110553</v>
      </c>
      <c r="BC38" s="93">
        <v>-19.923914422199584</v>
      </c>
    </row>
    <row r="39" spans="1:55" x14ac:dyDescent="0.2">
      <c r="A39" s="330"/>
      <c r="B39" s="85" t="s">
        <v>42</v>
      </c>
      <c r="C39" s="86">
        <v>72878.664244034604</v>
      </c>
      <c r="D39" s="87">
        <v>1336168.0997707618</v>
      </c>
      <c r="E39" s="86">
        <v>8042.2715692403881</v>
      </c>
      <c r="F39" s="86">
        <v>506742.77651870379</v>
      </c>
      <c r="G39" s="107">
        <v>20310.496144628531</v>
      </c>
      <c r="H39" s="87">
        <v>927632.35693445883</v>
      </c>
      <c r="I39" s="86">
        <v>557.07906116494746</v>
      </c>
      <c r="J39" s="86">
        <v>454785.19560800254</v>
      </c>
      <c r="K39" s="107">
        <v>101788.51101906846</v>
      </c>
      <c r="L39" s="86">
        <v>3225328.428831927</v>
      </c>
      <c r="M39" s="87">
        <v>3327116.9398509953</v>
      </c>
      <c r="N39" s="34"/>
      <c r="O39" s="330"/>
      <c r="P39" s="85" t="s">
        <v>42</v>
      </c>
      <c r="Q39" s="94">
        <v>-54.7508339663787</v>
      </c>
      <c r="R39" s="95">
        <v>21.326659510566515</v>
      </c>
      <c r="S39" s="94">
        <v>-84.767472913539677</v>
      </c>
      <c r="T39" s="95">
        <v>-3.2711461454088542</v>
      </c>
      <c r="U39" s="94">
        <v>-56.138907256566718</v>
      </c>
      <c r="V39" s="95">
        <v>-7.027532891583343</v>
      </c>
      <c r="W39" s="94">
        <v>-93.5951970852188</v>
      </c>
      <c r="X39" s="95">
        <v>4.0510800130737268</v>
      </c>
      <c r="Y39" s="94">
        <v>-62.140944648843764</v>
      </c>
      <c r="Z39" s="94">
        <v>5.402683711663836</v>
      </c>
      <c r="AA39" s="95">
        <v>-5.2593669630895956E-2</v>
      </c>
      <c r="AB39" s="34"/>
      <c r="AC39" s="330"/>
      <c r="AD39" s="85" t="s">
        <v>42</v>
      </c>
      <c r="AE39" s="94">
        <v>-41.705888982896788</v>
      </c>
      <c r="AF39" s="95">
        <v>-11.693314498360351</v>
      </c>
      <c r="AG39" s="94">
        <v>-71.940160138402959</v>
      </c>
      <c r="AH39" s="95">
        <v>-17.614851684841916</v>
      </c>
      <c r="AI39" s="94">
        <v>-61.032718246141073</v>
      </c>
      <c r="AJ39" s="95">
        <v>-22.318069220195181</v>
      </c>
      <c r="AK39" s="94">
        <v>-78.339243024888887</v>
      </c>
      <c r="AL39" s="95">
        <v>-16.969220339769809</v>
      </c>
      <c r="AM39" s="94">
        <v>-55.2086411660718</v>
      </c>
      <c r="AN39" s="94">
        <v>-16.838808582953423</v>
      </c>
      <c r="AO39" s="95">
        <v>-20.339754103837059</v>
      </c>
      <c r="AP39" s="34"/>
      <c r="AQ39" s="330"/>
      <c r="AR39" s="85" t="s">
        <v>42</v>
      </c>
      <c r="AS39" s="94">
        <v>-41.705888982896788</v>
      </c>
      <c r="AT39" s="95">
        <v>-11.693314498360351</v>
      </c>
      <c r="AU39" s="94">
        <v>-71.940160138402959</v>
      </c>
      <c r="AV39" s="95">
        <v>-17.614851684841916</v>
      </c>
      <c r="AW39" s="94">
        <v>-61.032718246141073</v>
      </c>
      <c r="AX39" s="95">
        <v>-22.318069220195181</v>
      </c>
      <c r="AY39" s="94">
        <v>-78.339243024888887</v>
      </c>
      <c r="AZ39" s="95">
        <v>-16.969220339769809</v>
      </c>
      <c r="BA39" s="94">
        <v>-55.2086411660718</v>
      </c>
      <c r="BB39" s="94">
        <v>-16.838808582953423</v>
      </c>
      <c r="BC39" s="95">
        <v>-20.339754103837059</v>
      </c>
    </row>
    <row r="40" spans="1:55" x14ac:dyDescent="0.2">
      <c r="A40" s="329">
        <v>2021</v>
      </c>
      <c r="B40" s="104" t="s">
        <v>39</v>
      </c>
      <c r="C40" s="77">
        <v>44047.941565235145</v>
      </c>
      <c r="D40" s="78">
        <v>1145474.774758223</v>
      </c>
      <c r="E40" s="104">
        <v>4196.6505396922612</v>
      </c>
      <c r="F40" s="77">
        <v>406114.17071116902</v>
      </c>
      <c r="G40" s="104">
        <v>14956.755365025901</v>
      </c>
      <c r="H40" s="78">
        <v>989953.52162596653</v>
      </c>
      <c r="I40" s="104">
        <v>331.95820255683998</v>
      </c>
      <c r="J40" s="78">
        <v>570541.80417974433</v>
      </c>
      <c r="K40" s="77">
        <v>63533.305672510149</v>
      </c>
      <c r="L40" s="77">
        <v>3112084.2712751031</v>
      </c>
      <c r="M40" s="78">
        <v>3175617.5769476132</v>
      </c>
      <c r="N40" s="20"/>
      <c r="O40" s="329">
        <v>2021</v>
      </c>
      <c r="P40" s="104" t="s">
        <v>39</v>
      </c>
      <c r="Q40" s="88">
        <v>-65.167351515560355</v>
      </c>
      <c r="R40" s="89">
        <v>26.635104215165573</v>
      </c>
      <c r="S40" s="97">
        <v>-87.800458999938954</v>
      </c>
      <c r="T40" s="89">
        <v>1.6433996788028038</v>
      </c>
      <c r="U40" s="97">
        <v>-63.4466677815239</v>
      </c>
      <c r="V40" s="89">
        <v>24.142672850714852</v>
      </c>
      <c r="W40" s="97">
        <v>-95.281395252436084</v>
      </c>
      <c r="X40" s="89">
        <v>63.594910086819766</v>
      </c>
      <c r="Y40" s="97">
        <v>-69.573438423405449</v>
      </c>
      <c r="Z40" s="88">
        <v>27.009308263033759</v>
      </c>
      <c r="AA40" s="89">
        <v>19.425013068092547</v>
      </c>
      <c r="AB40" s="20"/>
      <c r="AC40" s="329">
        <v>2021</v>
      </c>
      <c r="AD40" s="104" t="s">
        <v>39</v>
      </c>
      <c r="AE40" s="88">
        <v>-65.167351515560355</v>
      </c>
      <c r="AF40" s="89">
        <v>26.635104215165573</v>
      </c>
      <c r="AG40" s="97">
        <v>-87.800458999938954</v>
      </c>
      <c r="AH40" s="89">
        <v>1.6433996788028038</v>
      </c>
      <c r="AI40" s="97">
        <v>-63.4466677815239</v>
      </c>
      <c r="AJ40" s="89">
        <v>24.142672850714852</v>
      </c>
      <c r="AK40" s="97">
        <v>-95.281395252436084</v>
      </c>
      <c r="AL40" s="89">
        <v>63.594910086819766</v>
      </c>
      <c r="AM40" s="97">
        <v>-69.573438423405449</v>
      </c>
      <c r="AN40" s="88">
        <v>27.009308263033759</v>
      </c>
      <c r="AO40" s="89">
        <v>19.425013068092547</v>
      </c>
      <c r="AP40" s="20"/>
      <c r="AQ40" s="329">
        <v>2021</v>
      </c>
      <c r="AR40" s="104" t="s">
        <v>39</v>
      </c>
      <c r="AS40" s="88">
        <v>-61.066037993561665</v>
      </c>
      <c r="AT40" s="89">
        <v>-5.285253604272377</v>
      </c>
      <c r="AU40" s="97">
        <v>-84.422734265424083</v>
      </c>
      <c r="AV40" s="89">
        <v>-17.710223777532519</v>
      </c>
      <c r="AW40" s="97">
        <v>-67.582714505544288</v>
      </c>
      <c r="AX40" s="89">
        <v>-18.101526110146292</v>
      </c>
      <c r="AY40" s="97">
        <v>-86.59185658894279</v>
      </c>
      <c r="AZ40" s="89">
        <v>-6.2039282317016387</v>
      </c>
      <c r="BA40" s="97">
        <v>-68.80271363889652</v>
      </c>
      <c r="BB40" s="88">
        <v>-11.559115697503008</v>
      </c>
      <c r="BC40" s="89">
        <v>-16.83021354389772</v>
      </c>
    </row>
    <row r="41" spans="1:55" s="1" customFormat="1" x14ac:dyDescent="0.2">
      <c r="A41" s="335"/>
      <c r="B41" s="149" t="s">
        <v>40</v>
      </c>
      <c r="C41" s="80">
        <v>39387.613322380705</v>
      </c>
      <c r="D41" s="81">
        <v>1222167.5879570858</v>
      </c>
      <c r="E41" s="105">
        <v>747.64314340477438</v>
      </c>
      <c r="F41" s="80">
        <v>414632.32033953158</v>
      </c>
      <c r="G41" s="105">
        <v>16724.25444950589</v>
      </c>
      <c r="H41" s="81">
        <v>1075948.2459861101</v>
      </c>
      <c r="I41" s="105">
        <v>0</v>
      </c>
      <c r="J41" s="81">
        <v>550964.70666865807</v>
      </c>
      <c r="K41" s="80">
        <v>56859.510915291372</v>
      </c>
      <c r="L41" s="80">
        <v>3263712.8609513855</v>
      </c>
      <c r="M41" s="81">
        <v>3320572.371866677</v>
      </c>
      <c r="N41" s="25"/>
      <c r="O41" s="335"/>
      <c r="P41" s="149" t="s">
        <v>40</v>
      </c>
      <c r="Q41" s="90">
        <v>6.3026668597221391</v>
      </c>
      <c r="R41" s="91">
        <v>132.06096611542674</v>
      </c>
      <c r="S41" s="98">
        <v>-93.596988433294442</v>
      </c>
      <c r="T41" s="91">
        <v>103.77132066153267</v>
      </c>
      <c r="U41" s="98">
        <v>-15.001172073184566</v>
      </c>
      <c r="V41" s="91">
        <v>168.35768397673183</v>
      </c>
      <c r="W41" s="98">
        <v>-100</v>
      </c>
      <c r="X41" s="91">
        <v>182.17668993857097</v>
      </c>
      <c r="Y41" s="98">
        <v>-19.890654227766579</v>
      </c>
      <c r="Z41" s="90">
        <v>146.07085148383976</v>
      </c>
      <c r="AA41" s="91">
        <v>137.64070383745795</v>
      </c>
      <c r="AB41" s="25"/>
      <c r="AC41" s="335"/>
      <c r="AD41" s="149" t="s">
        <v>40</v>
      </c>
      <c r="AE41" s="90">
        <v>-48.971649869951619</v>
      </c>
      <c r="AF41" s="91">
        <v>65.429930512092767</v>
      </c>
      <c r="AG41" s="98">
        <v>-89.269380685985809</v>
      </c>
      <c r="AH41" s="91">
        <v>36.104382344559397</v>
      </c>
      <c r="AI41" s="98">
        <v>-47.715488938798664</v>
      </c>
      <c r="AJ41" s="91">
        <v>72.392616213848513</v>
      </c>
      <c r="AK41" s="98">
        <v>-96.544925357477752</v>
      </c>
      <c r="AL41" s="91">
        <v>106.15625302968593</v>
      </c>
      <c r="AM41" s="98">
        <v>-56.969688592704593</v>
      </c>
      <c r="AN41" s="90">
        <v>68.823241674185923</v>
      </c>
      <c r="AO41" s="91">
        <v>60.146795868917536</v>
      </c>
      <c r="AP41" s="25"/>
      <c r="AQ41" s="335"/>
      <c r="AR41" s="149" t="s">
        <v>40</v>
      </c>
      <c r="AS41" s="90">
        <v>-53.817256972512652</v>
      </c>
      <c r="AT41" s="91">
        <v>25.700550032381166</v>
      </c>
      <c r="AU41" s="98">
        <v>-85.296409957549201</v>
      </c>
      <c r="AV41" s="91">
        <v>3.0068656136948757</v>
      </c>
      <c r="AW41" s="98">
        <v>-58.405667153301181</v>
      </c>
      <c r="AX41" s="91">
        <v>16.066138178546097</v>
      </c>
      <c r="AY41" s="98">
        <v>-86.479326901393677</v>
      </c>
      <c r="AZ41" s="91">
        <v>35.055677867928338</v>
      </c>
      <c r="BA41" s="98">
        <v>-62.521775846838509</v>
      </c>
      <c r="BB41" s="90">
        <v>20.24884168408483</v>
      </c>
      <c r="BC41" s="91">
        <v>13.264352371529053</v>
      </c>
    </row>
    <row r="42" spans="1:55" s="23" customFormat="1" x14ac:dyDescent="0.2">
      <c r="A42" s="335"/>
      <c r="B42" s="150" t="s">
        <v>41</v>
      </c>
      <c r="C42" s="83">
        <v>42802.363471948964</v>
      </c>
      <c r="D42" s="84">
        <v>1497692.8231398091</v>
      </c>
      <c r="E42" s="106">
        <v>612.45839697921372</v>
      </c>
      <c r="F42" s="83">
        <v>456197.83656959899</v>
      </c>
      <c r="G42" s="106">
        <v>26362.485207679052</v>
      </c>
      <c r="H42" s="84">
        <v>1189758.4467635304</v>
      </c>
      <c r="I42" s="106">
        <v>217.53986777950215</v>
      </c>
      <c r="J42" s="84">
        <v>574501.59461341996</v>
      </c>
      <c r="K42" s="83">
        <v>69994.846944386736</v>
      </c>
      <c r="L42" s="83">
        <v>3718150.7010863586</v>
      </c>
      <c r="M42" s="84">
        <v>3788145.5480307452</v>
      </c>
      <c r="N42" s="30"/>
      <c r="O42" s="335"/>
      <c r="P42" s="150" t="s">
        <v>41</v>
      </c>
      <c r="Q42" s="92">
        <v>-42.060479467908785</v>
      </c>
      <c r="R42" s="93">
        <v>66.020170923097027</v>
      </c>
      <c r="S42" s="99">
        <v>-95.729064687482108</v>
      </c>
      <c r="T42" s="93">
        <v>43.288114665187358</v>
      </c>
      <c r="U42" s="99">
        <v>3.8236501209601537</v>
      </c>
      <c r="V42" s="93">
        <v>73.641620401590274</v>
      </c>
      <c r="W42" s="99">
        <v>-94.602489995726557</v>
      </c>
      <c r="X42" s="93">
        <v>77.482011857628024</v>
      </c>
      <c r="Y42" s="99">
        <v>-40.498954597652791</v>
      </c>
      <c r="Z42" s="92">
        <v>66.780399410852581</v>
      </c>
      <c r="AA42" s="93">
        <v>61.403356208578131</v>
      </c>
      <c r="AB42" s="30"/>
      <c r="AC42" s="335"/>
      <c r="AD42" s="150" t="s">
        <v>41</v>
      </c>
      <c r="AE42" s="92">
        <v>-46.820870540382586</v>
      </c>
      <c r="AF42" s="93">
        <v>65.658130926764869</v>
      </c>
      <c r="AG42" s="99">
        <v>-90.802614057134647</v>
      </c>
      <c r="AH42" s="93">
        <v>38.586615194855241</v>
      </c>
      <c r="AI42" s="99">
        <v>-32.495859786281635</v>
      </c>
      <c r="AJ42" s="93">
        <v>72.846967281580575</v>
      </c>
      <c r="AK42" s="99">
        <v>-95.970895719542597</v>
      </c>
      <c r="AL42" s="93">
        <v>95.459366417244908</v>
      </c>
      <c r="AM42" s="99">
        <v>-52.094380299880207</v>
      </c>
      <c r="AN42" s="92">
        <v>68.064955875061599</v>
      </c>
      <c r="AO42" s="93">
        <v>60.607356319887252</v>
      </c>
      <c r="AP42" s="30"/>
      <c r="AQ42" s="335"/>
      <c r="AR42" s="150" t="s">
        <v>41</v>
      </c>
      <c r="AS42" s="92">
        <v>-50.026361455381149</v>
      </c>
      <c r="AT42" s="93">
        <v>51.443404912271639</v>
      </c>
      <c r="AU42" s="99">
        <v>-87.988144321628667</v>
      </c>
      <c r="AV42" s="93">
        <v>23.414222913023597</v>
      </c>
      <c r="AW42" s="99">
        <v>-40.771709807384482</v>
      </c>
      <c r="AX42" s="93">
        <v>45.187667799799122</v>
      </c>
      <c r="AY42" s="99">
        <v>-95.045780132372045</v>
      </c>
      <c r="AZ42" s="93">
        <v>64.839225553960816</v>
      </c>
      <c r="BA42" s="99">
        <v>-56.148411526793609</v>
      </c>
      <c r="BB42" s="92">
        <v>46.914810082248849</v>
      </c>
      <c r="BC42" s="93">
        <v>39.858965220519813</v>
      </c>
    </row>
    <row r="43" spans="1:55" s="23" customFormat="1" x14ac:dyDescent="0.2">
      <c r="A43" s="330"/>
      <c r="B43" s="296" t="s">
        <v>42</v>
      </c>
      <c r="C43" s="151">
        <v>32520.897174016005</v>
      </c>
      <c r="D43" s="152">
        <v>1553503.4015520446</v>
      </c>
      <c r="E43" s="285">
        <v>227.83364706168101</v>
      </c>
      <c r="F43" s="151">
        <v>463978.51035303547</v>
      </c>
      <c r="G43" s="285">
        <v>27417.090875970029</v>
      </c>
      <c r="H43" s="152">
        <v>1235743.0933534119</v>
      </c>
      <c r="I43" s="285">
        <v>664.09904909949842</v>
      </c>
      <c r="J43" s="152">
        <v>571163.98600973969</v>
      </c>
      <c r="K43" s="151">
        <v>60829.920746147211</v>
      </c>
      <c r="L43" s="151">
        <v>3824388.9912682315</v>
      </c>
      <c r="M43" s="152">
        <v>3885218.9120143787</v>
      </c>
      <c r="N43" s="30"/>
      <c r="O43" s="330"/>
      <c r="P43" s="296" t="s">
        <v>42</v>
      </c>
      <c r="Q43" s="281">
        <v>-55.376655827390579</v>
      </c>
      <c r="R43" s="283">
        <v>16.265565823534445</v>
      </c>
      <c r="S43" s="282">
        <v>-97.16704857452109</v>
      </c>
      <c r="T43" s="283">
        <v>-8.4390480036946158</v>
      </c>
      <c r="U43" s="282">
        <v>34.989764310710655</v>
      </c>
      <c r="V43" s="283">
        <v>33.2147465658879</v>
      </c>
      <c r="W43" s="282">
        <v>19.210915540561491</v>
      </c>
      <c r="X43" s="283">
        <v>25.58983703199711</v>
      </c>
      <c r="Y43" s="282">
        <v>-40.238912882072029</v>
      </c>
      <c r="Z43" s="281">
        <v>18.573629807159154</v>
      </c>
      <c r="AA43" s="283">
        <v>16.774341937869419</v>
      </c>
      <c r="AB43" s="30"/>
      <c r="AC43" s="330"/>
      <c r="AD43" s="296" t="s">
        <v>42</v>
      </c>
      <c r="AE43" s="281">
        <v>-48.830578435959218</v>
      </c>
      <c r="AF43" s="283">
        <v>47.672853838887463</v>
      </c>
      <c r="AG43" s="282">
        <v>-91.550281604394968</v>
      </c>
      <c r="AH43" s="283">
        <v>21.900729038664579</v>
      </c>
      <c r="AI43" s="282">
        <v>-19.601001485794644</v>
      </c>
      <c r="AJ43" s="283">
        <v>59.769152735172028</v>
      </c>
      <c r="AK43" s="282">
        <v>-91.450710622914016</v>
      </c>
      <c r="AL43" s="283">
        <v>71.432224642668359</v>
      </c>
      <c r="AM43" s="282">
        <v>-49.677064593567707</v>
      </c>
      <c r="AN43" s="281">
        <v>50.77317322509203</v>
      </c>
      <c r="AO43" s="283">
        <v>45.619711998945256</v>
      </c>
      <c r="AP43" s="30"/>
      <c r="AQ43" s="330"/>
      <c r="AR43" s="296" t="s">
        <v>42</v>
      </c>
      <c r="AS43" s="281">
        <v>-48.830578435959218</v>
      </c>
      <c r="AT43" s="283">
        <v>47.672853838887463</v>
      </c>
      <c r="AU43" s="282">
        <v>-91.550281604394968</v>
      </c>
      <c r="AV43" s="283">
        <v>21.900729038664579</v>
      </c>
      <c r="AW43" s="282">
        <v>-19.601001485794644</v>
      </c>
      <c r="AX43" s="283">
        <v>59.769152735172028</v>
      </c>
      <c r="AY43" s="282">
        <v>-91.450710622914016</v>
      </c>
      <c r="AZ43" s="283">
        <v>71.432224642668359</v>
      </c>
      <c r="BA43" s="282">
        <v>-49.677064593567707</v>
      </c>
      <c r="BB43" s="281">
        <v>50.77317322509203</v>
      </c>
      <c r="BC43" s="283">
        <v>45.619711998945256</v>
      </c>
    </row>
    <row r="44" spans="1:55" s="23" customFormat="1" x14ac:dyDescent="0.2">
      <c r="A44" s="329">
        <v>2022</v>
      </c>
      <c r="B44" s="310" t="s">
        <v>39</v>
      </c>
      <c r="C44" s="77">
        <v>49682.946275097202</v>
      </c>
      <c r="D44" s="78">
        <v>1040280.1610203935</v>
      </c>
      <c r="E44" s="104">
        <v>605.66636209401793</v>
      </c>
      <c r="F44" s="78">
        <v>310326.21609378635</v>
      </c>
      <c r="G44" s="104">
        <v>28653.133442993618</v>
      </c>
      <c r="H44" s="78">
        <v>889277.03873341181</v>
      </c>
      <c r="I44" s="104">
        <v>443.61696210264068</v>
      </c>
      <c r="J44" s="78">
        <v>485308.34261869465</v>
      </c>
      <c r="K44" s="104">
        <v>79385.36304228747</v>
      </c>
      <c r="L44" s="77">
        <v>2725191.7584662861</v>
      </c>
      <c r="M44" s="78">
        <v>2804577.1215085736</v>
      </c>
      <c r="N44" s="30"/>
      <c r="O44" s="329">
        <v>2022</v>
      </c>
      <c r="P44" s="310" t="s">
        <v>39</v>
      </c>
      <c r="Q44" s="88">
        <v>12.79288999581658</v>
      </c>
      <c r="R44" s="89">
        <v>-9.183494569754469</v>
      </c>
      <c r="S44" s="97">
        <v>-85.567862838099657</v>
      </c>
      <c r="T44" s="89">
        <v>-23.586459553884264</v>
      </c>
      <c r="U44" s="97">
        <v>91.573190466126348</v>
      </c>
      <c r="V44" s="89">
        <v>-10.169819157488947</v>
      </c>
      <c r="W44" s="97">
        <v>33.636391173880462</v>
      </c>
      <c r="X44" s="89">
        <v>-14.939038811290539</v>
      </c>
      <c r="Y44" s="97">
        <v>24.950783218314943</v>
      </c>
      <c r="Z44" s="88">
        <v>-12.431942038969733</v>
      </c>
      <c r="AA44" s="89">
        <v>-11.684040866018863</v>
      </c>
      <c r="AB44" s="30"/>
      <c r="AC44" s="329">
        <v>2022</v>
      </c>
      <c r="AD44" s="310" t="s">
        <v>39</v>
      </c>
      <c r="AE44" s="88">
        <v>12.79288999581658</v>
      </c>
      <c r="AF44" s="89">
        <v>-9.183494569754469</v>
      </c>
      <c r="AG44" s="97">
        <v>-85.567862838099657</v>
      </c>
      <c r="AH44" s="89">
        <v>-23.586459553884264</v>
      </c>
      <c r="AI44" s="97">
        <v>91.573190466126348</v>
      </c>
      <c r="AJ44" s="89">
        <v>-10.169819157488947</v>
      </c>
      <c r="AK44" s="97">
        <v>33.636391173880462</v>
      </c>
      <c r="AL44" s="89">
        <v>-14.939038811290539</v>
      </c>
      <c r="AM44" s="97">
        <v>24.950783218314943</v>
      </c>
      <c r="AN44" s="88">
        <v>-12.431942038969733</v>
      </c>
      <c r="AO44" s="89">
        <v>-11.684040866018863</v>
      </c>
      <c r="AP44" s="30"/>
      <c r="AQ44" s="329">
        <v>2022</v>
      </c>
      <c r="AR44" s="310" t="s">
        <v>39</v>
      </c>
      <c r="AS44" s="88">
        <v>-27.850976010476757</v>
      </c>
      <c r="AT44" s="89">
        <v>35.884371651244784</v>
      </c>
      <c r="AU44" s="97">
        <v>-94.265918298095087</v>
      </c>
      <c r="AV44" s="89">
        <v>14.666384688011757</v>
      </c>
      <c r="AW44" s="97">
        <v>23.429781579322118</v>
      </c>
      <c r="AX44" s="89">
        <v>46.177058856537045</v>
      </c>
      <c r="AY44" s="97">
        <v>-82.311440639258819</v>
      </c>
      <c r="AZ44" s="89">
        <v>41.291838965233694</v>
      </c>
      <c r="BA44" s="97">
        <v>-24.542854816440606</v>
      </c>
      <c r="BB44" s="88">
        <v>36.776414061294439</v>
      </c>
      <c r="BC44" s="89">
        <v>34.658431615575758</v>
      </c>
    </row>
    <row r="45" spans="1:55" s="23" customFormat="1" x14ac:dyDescent="0.2">
      <c r="A45" s="330"/>
      <c r="B45" s="296" t="s">
        <v>40</v>
      </c>
      <c r="C45" s="151">
        <v>64491.496765637516</v>
      </c>
      <c r="D45" s="152">
        <v>1110933.3729499965</v>
      </c>
      <c r="E45" s="285">
        <v>556.91425023116494</v>
      </c>
      <c r="F45" s="152">
        <v>318234.13132759411</v>
      </c>
      <c r="G45" s="285">
        <v>41978.832310791993</v>
      </c>
      <c r="H45" s="152">
        <v>783648.09351103869</v>
      </c>
      <c r="I45" s="285">
        <v>873.08449247742931</v>
      </c>
      <c r="J45" s="152">
        <v>542782.68028605985</v>
      </c>
      <c r="K45" s="285">
        <v>107900.32781913811</v>
      </c>
      <c r="L45" s="151">
        <v>2755598.2780746892</v>
      </c>
      <c r="M45" s="152">
        <v>2863498.605893827</v>
      </c>
      <c r="N45" s="30"/>
      <c r="O45" s="330"/>
      <c r="P45" s="296" t="s">
        <v>40</v>
      </c>
      <c r="Q45" s="281">
        <v>63.735477541596588</v>
      </c>
      <c r="R45" s="283">
        <v>-9.1013880668380338</v>
      </c>
      <c r="S45" s="282">
        <v>-25.510685793897302</v>
      </c>
      <c r="T45" s="283">
        <v>-23.249077383306549</v>
      </c>
      <c r="U45" s="282">
        <v>151.00570215273348</v>
      </c>
      <c r="V45" s="283">
        <v>-27.166748360389469</v>
      </c>
      <c r="W45" s="282" t="s">
        <v>234</v>
      </c>
      <c r="X45" s="283">
        <v>-1.485036388640848</v>
      </c>
      <c r="Y45" s="282">
        <v>89.766542276254938</v>
      </c>
      <c r="Z45" s="281">
        <v>-15.568605588929685</v>
      </c>
      <c r="AA45" s="283">
        <v>-13.764909021269156</v>
      </c>
      <c r="AB45" s="30"/>
      <c r="AC45" s="330"/>
      <c r="AD45" s="296" t="s">
        <v>40</v>
      </c>
      <c r="AE45" s="281">
        <v>36.841473871088802</v>
      </c>
      <c r="AF45" s="283">
        <v>-9.1411115189165457</v>
      </c>
      <c r="AG45" s="282">
        <v>-76.486416729255453</v>
      </c>
      <c r="AH45" s="283">
        <v>-23.416017701554516</v>
      </c>
      <c r="AI45" s="282">
        <v>122.94733080568486</v>
      </c>
      <c r="AJ45" s="283">
        <v>-19.022038778826179</v>
      </c>
      <c r="AK45" s="282">
        <v>296.64675987472174</v>
      </c>
      <c r="AL45" s="283">
        <v>-8.3294646121117708</v>
      </c>
      <c r="AM45" s="282">
        <v>55.562180676153396</v>
      </c>
      <c r="AN45" s="281">
        <v>-14.037571728273669</v>
      </c>
      <c r="AO45" s="283">
        <v>-12.747690999445538</v>
      </c>
      <c r="AP45" s="30"/>
      <c r="AQ45" s="330"/>
      <c r="AR45" s="296" t="s">
        <v>40</v>
      </c>
      <c r="AS45" s="281">
        <v>-17.677137885826543</v>
      </c>
      <c r="AT45" s="283">
        <v>12.950368595000583</v>
      </c>
      <c r="AU45" s="282">
        <v>-92.6706416540638</v>
      </c>
      <c r="AV45" s="283">
        <v>-5.9014828849222267</v>
      </c>
      <c r="AW45" s="282">
        <v>60.773519537302654</v>
      </c>
      <c r="AX45" s="283">
        <v>11.40920510246155</v>
      </c>
      <c r="AY45" s="282">
        <v>-55.312942495444219</v>
      </c>
      <c r="AZ45" s="283">
        <v>14.409002176631457</v>
      </c>
      <c r="BA45" s="282">
        <v>-6.387896526662928</v>
      </c>
      <c r="BB45" s="281">
        <v>10.082715002599119</v>
      </c>
      <c r="BC45" s="283">
        <v>9.6228250259465131</v>
      </c>
    </row>
    <row r="46" spans="1:55" s="17" customFormat="1" x14ac:dyDescent="0.2">
      <c r="C46" s="201"/>
      <c r="D46" s="201"/>
      <c r="E46" s="201"/>
      <c r="F46" s="201"/>
      <c r="G46" s="201"/>
      <c r="H46" s="201"/>
      <c r="I46" s="201"/>
      <c r="J46" s="201"/>
      <c r="K46" s="201"/>
      <c r="L46" s="201"/>
      <c r="M46" s="201"/>
      <c r="N46" s="18"/>
      <c r="AB46" s="18"/>
      <c r="AI46" s="201"/>
      <c r="AJ46" s="201"/>
      <c r="AK46" s="201"/>
      <c r="AL46" s="201"/>
      <c r="AP46" s="18"/>
    </row>
    <row r="47" spans="1:55" x14ac:dyDescent="0.2">
      <c r="A47" s="241" t="s">
        <v>249</v>
      </c>
      <c r="B47" s="139"/>
      <c r="C47" s="139"/>
      <c r="D47" s="139"/>
      <c r="E47" s="139"/>
      <c r="Y47" s="139"/>
    </row>
    <row r="48" spans="1:55" x14ac:dyDescent="0.2">
      <c r="A48" s="355" t="s">
        <v>246</v>
      </c>
      <c r="B48" s="355"/>
      <c r="C48" s="139"/>
      <c r="D48" s="139"/>
      <c r="E48" s="139"/>
    </row>
    <row r="49" spans="1:5" x14ac:dyDescent="0.2">
      <c r="A49" s="355" t="s">
        <v>247</v>
      </c>
      <c r="B49" s="355"/>
      <c r="C49" s="139"/>
      <c r="D49" s="139"/>
      <c r="E49" s="139"/>
    </row>
    <row r="50" spans="1:5" x14ac:dyDescent="0.2">
      <c r="A50" s="242" t="s">
        <v>248</v>
      </c>
      <c r="B50" s="142"/>
      <c r="C50" s="139"/>
      <c r="D50" s="139"/>
      <c r="E50" s="139"/>
    </row>
    <row r="51" spans="1:5" x14ac:dyDescent="0.2">
      <c r="A51" s="240" t="str">
        <f>'Contenido '!A130</f>
        <v>Actualizado el 18 de agosto de 2022</v>
      </c>
      <c r="B51" s="142"/>
      <c r="C51" s="139"/>
      <c r="D51" s="139"/>
      <c r="E51" s="139"/>
    </row>
  </sheetData>
  <mergeCells count="70">
    <mergeCell ref="A48:B48"/>
    <mergeCell ref="A40:A43"/>
    <mergeCell ref="O40:O43"/>
    <mergeCell ref="AC40:AC43"/>
    <mergeCell ref="AQ40:AQ43"/>
    <mergeCell ref="A44:A45"/>
    <mergeCell ref="O44:O45"/>
    <mergeCell ref="AC44:AC45"/>
    <mergeCell ref="AQ44:AQ45"/>
    <mergeCell ref="O16:O19"/>
    <mergeCell ref="A14:A15"/>
    <mergeCell ref="B14:D14"/>
    <mergeCell ref="E14:F14"/>
    <mergeCell ref="G14:H14"/>
    <mergeCell ref="I14:J14"/>
    <mergeCell ref="A49:B49"/>
    <mergeCell ref="K14:M14"/>
    <mergeCell ref="O14:O15"/>
    <mergeCell ref="P14:R14"/>
    <mergeCell ref="S14:T14"/>
    <mergeCell ref="A36:A39"/>
    <mergeCell ref="O36:O39"/>
    <mergeCell ref="A32:A35"/>
    <mergeCell ref="O32:O35"/>
    <mergeCell ref="A28:A31"/>
    <mergeCell ref="O28:O31"/>
    <mergeCell ref="A20:A23"/>
    <mergeCell ref="O20:O23"/>
    <mergeCell ref="A24:A27"/>
    <mergeCell ref="O24:O27"/>
    <mergeCell ref="A16:A19"/>
    <mergeCell ref="AK14:AL14"/>
    <mergeCell ref="AM14:AO14"/>
    <mergeCell ref="AC8:AO9"/>
    <mergeCell ref="AQ8:BC9"/>
    <mergeCell ref="A10:M10"/>
    <mergeCell ref="O10:AA10"/>
    <mergeCell ref="AC10:AO10"/>
    <mergeCell ref="AQ10:BC10"/>
    <mergeCell ref="A8:M9"/>
    <mergeCell ref="O8:AA9"/>
    <mergeCell ref="A11:M11"/>
    <mergeCell ref="O11:AA11"/>
    <mergeCell ref="U14:V14"/>
    <mergeCell ref="W14:X14"/>
    <mergeCell ref="Y14:AA14"/>
    <mergeCell ref="AC32:AC35"/>
    <mergeCell ref="AQ32:AQ35"/>
    <mergeCell ref="AC36:AC39"/>
    <mergeCell ref="AQ36:AQ39"/>
    <mergeCell ref="AC11:AO11"/>
    <mergeCell ref="AC14:AC15"/>
    <mergeCell ref="AD14:AF14"/>
    <mergeCell ref="AQ11:BC11"/>
    <mergeCell ref="AQ14:AQ15"/>
    <mergeCell ref="AR14:AT14"/>
    <mergeCell ref="AU14:AV14"/>
    <mergeCell ref="AW14:AX14"/>
    <mergeCell ref="AY14:AZ14"/>
    <mergeCell ref="BA14:BC14"/>
    <mergeCell ref="AG14:AH14"/>
    <mergeCell ref="AI14:AJ14"/>
    <mergeCell ref="AC16:AC19"/>
    <mergeCell ref="AQ16:AQ19"/>
    <mergeCell ref="AC28:AC31"/>
    <mergeCell ref="AQ28:AQ31"/>
    <mergeCell ref="AQ20:AQ23"/>
    <mergeCell ref="AC24:AC27"/>
    <mergeCell ref="AQ24:AQ27"/>
    <mergeCell ref="AC20:AC2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I48"/>
  <sheetViews>
    <sheetView showGridLines="0" zoomScale="90" zoomScaleNormal="90" workbookViewId="0">
      <pane xSplit="1" ySplit="12" topLeftCell="B28" activePane="bottomRight" state="frozen"/>
      <selection activeCell="H129" sqref="H129"/>
      <selection pane="topRight" activeCell="H129" sqref="H129"/>
      <selection pane="bottomLeft" activeCell="H129" sqref="H129"/>
      <selection pane="bottomRight" activeCell="C3" sqref="C3"/>
    </sheetView>
  </sheetViews>
  <sheetFormatPr baseColWidth="10" defaultRowHeight="12.75" x14ac:dyDescent="0.2"/>
  <cols>
    <col min="1" max="1" width="9.7109375" customWidth="1"/>
    <col min="2" max="8" width="18.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5" width="18.5703125" customWidth="1"/>
  </cols>
  <sheetData>
    <row r="1" spans="1:35" x14ac:dyDescent="0.2">
      <c r="A1" s="1"/>
      <c r="B1" s="14"/>
      <c r="C1" s="14"/>
      <c r="D1" s="14"/>
      <c r="E1" s="14"/>
      <c r="F1" s="14"/>
      <c r="G1" s="14"/>
      <c r="H1" s="14"/>
      <c r="I1" s="18"/>
      <c r="J1" s="14"/>
      <c r="K1" s="14"/>
      <c r="L1" s="14"/>
      <c r="M1" s="14"/>
      <c r="N1" s="14"/>
      <c r="O1" s="1"/>
      <c r="P1" s="1"/>
      <c r="Q1" s="1"/>
    </row>
    <row r="2" spans="1:35" ht="13.5" customHeight="1" x14ac:dyDescent="0.2">
      <c r="A2" s="1"/>
      <c r="B2" s="14"/>
      <c r="C2" s="14"/>
      <c r="D2" s="14"/>
      <c r="E2" s="14"/>
      <c r="F2" s="14"/>
      <c r="G2" s="14"/>
      <c r="H2" s="14"/>
      <c r="I2" s="18"/>
      <c r="J2" s="14"/>
      <c r="K2" s="14"/>
      <c r="L2" s="14"/>
      <c r="M2" s="14"/>
      <c r="N2" s="14"/>
      <c r="O2" s="1"/>
      <c r="P2" s="1"/>
      <c r="Q2" s="1"/>
    </row>
    <row r="3" spans="1:35" ht="13.5" customHeight="1" x14ac:dyDescent="0.2">
      <c r="A3" s="1"/>
      <c r="B3" s="14"/>
      <c r="C3" s="14"/>
      <c r="D3" s="14"/>
      <c r="E3" s="14"/>
      <c r="F3" s="14"/>
      <c r="G3" s="14"/>
      <c r="H3" s="14"/>
      <c r="I3" s="19"/>
      <c r="J3" s="15"/>
      <c r="K3" s="16"/>
      <c r="L3" s="16"/>
      <c r="M3" s="16"/>
      <c r="N3" s="16"/>
      <c r="O3" s="1"/>
      <c r="P3" s="1"/>
      <c r="Q3" s="1"/>
    </row>
    <row r="4" spans="1:35" ht="12" customHeight="1" x14ac:dyDescent="0.2">
      <c r="A4" s="1"/>
      <c r="B4" s="14"/>
      <c r="C4" s="14"/>
      <c r="D4" s="14"/>
      <c r="E4" s="14"/>
      <c r="F4" s="14"/>
      <c r="G4" s="14"/>
      <c r="H4" s="14"/>
      <c r="I4" s="19"/>
      <c r="J4" s="15"/>
      <c r="K4" s="16"/>
      <c r="L4" s="16"/>
      <c r="M4" s="16"/>
      <c r="N4" s="16"/>
      <c r="O4" s="1"/>
      <c r="P4" s="1"/>
      <c r="Q4" s="1"/>
    </row>
    <row r="5" spans="1:35" ht="18" x14ac:dyDescent="0.2">
      <c r="A5" s="328" t="s">
        <v>64</v>
      </c>
      <c r="B5" s="328"/>
      <c r="C5" s="328"/>
      <c r="D5" s="328"/>
      <c r="E5" s="328"/>
      <c r="F5" s="328"/>
      <c r="G5" s="328"/>
      <c r="H5" s="328"/>
      <c r="I5" s="22"/>
      <c r="J5" s="328" t="s">
        <v>64</v>
      </c>
      <c r="K5" s="328"/>
      <c r="L5" s="328"/>
      <c r="M5" s="328"/>
      <c r="N5" s="328"/>
      <c r="O5" s="328"/>
      <c r="P5" s="328"/>
      <c r="Q5" s="328"/>
      <c r="S5" s="328" t="s">
        <v>64</v>
      </c>
      <c r="T5" s="328"/>
      <c r="U5" s="328"/>
      <c r="V5" s="328"/>
      <c r="W5" s="328"/>
      <c r="X5" s="328"/>
      <c r="Y5" s="328"/>
      <c r="Z5" s="328"/>
      <c r="AB5" s="328" t="s">
        <v>64</v>
      </c>
      <c r="AC5" s="328"/>
      <c r="AD5" s="328"/>
      <c r="AE5" s="328"/>
      <c r="AF5" s="328"/>
      <c r="AG5" s="328"/>
      <c r="AH5" s="328"/>
      <c r="AI5" s="328"/>
    </row>
    <row r="6" spans="1:35" ht="18" x14ac:dyDescent="0.2">
      <c r="A6" s="328"/>
      <c r="B6" s="328"/>
      <c r="C6" s="328"/>
      <c r="D6" s="328"/>
      <c r="E6" s="328"/>
      <c r="F6" s="328"/>
      <c r="G6" s="328"/>
      <c r="H6" s="328"/>
      <c r="I6" s="22"/>
      <c r="J6" s="328"/>
      <c r="K6" s="328"/>
      <c r="L6" s="328"/>
      <c r="M6" s="328"/>
      <c r="N6" s="328"/>
      <c r="O6" s="328"/>
      <c r="P6" s="328"/>
      <c r="Q6" s="328"/>
      <c r="S6" s="328"/>
      <c r="T6" s="328"/>
      <c r="U6" s="328"/>
      <c r="V6" s="328"/>
      <c r="W6" s="328"/>
      <c r="X6" s="328"/>
      <c r="Y6" s="328"/>
      <c r="Z6" s="328"/>
      <c r="AB6" s="328"/>
      <c r="AC6" s="328"/>
      <c r="AD6" s="328"/>
      <c r="AE6" s="328"/>
      <c r="AF6" s="328"/>
      <c r="AG6" s="328"/>
      <c r="AH6" s="328"/>
      <c r="AI6" s="328"/>
    </row>
    <row r="7" spans="1:35" x14ac:dyDescent="0.2">
      <c r="A7" s="333" t="s">
        <v>196</v>
      </c>
      <c r="B7" s="333"/>
      <c r="C7" s="333"/>
      <c r="D7" s="333"/>
      <c r="E7" s="333"/>
      <c r="F7" s="333"/>
      <c r="G7" s="333"/>
      <c r="H7" s="333"/>
      <c r="J7" s="333" t="s">
        <v>197</v>
      </c>
      <c r="K7" s="333"/>
      <c r="L7" s="333"/>
      <c r="M7" s="333"/>
      <c r="N7" s="333"/>
      <c r="O7" s="333"/>
      <c r="P7" s="333"/>
      <c r="Q7" s="333"/>
      <c r="S7" s="333" t="s">
        <v>198</v>
      </c>
      <c r="T7" s="333"/>
      <c r="U7" s="333"/>
      <c r="V7" s="333"/>
      <c r="W7" s="333"/>
      <c r="X7" s="333"/>
      <c r="Y7" s="333"/>
      <c r="Z7" s="333"/>
      <c r="AB7" s="333" t="s">
        <v>199</v>
      </c>
      <c r="AC7" s="333"/>
      <c r="AD7" s="333"/>
      <c r="AE7" s="333"/>
      <c r="AF7" s="333"/>
      <c r="AG7" s="333"/>
      <c r="AH7" s="333"/>
      <c r="AI7" s="333"/>
    </row>
    <row r="8" spans="1:35" x14ac:dyDescent="0.2">
      <c r="A8" s="333" t="str">
        <f>Hoja2!A1</f>
        <v>2015 (I trimestre) - 2022 (II trimestre)pr</v>
      </c>
      <c r="B8" s="333"/>
      <c r="C8" s="333"/>
      <c r="D8" s="333"/>
      <c r="E8" s="333"/>
      <c r="F8" s="333"/>
      <c r="G8" s="333"/>
      <c r="H8" s="333"/>
      <c r="J8" s="333" t="str">
        <f>Hoja2!A2</f>
        <v>2016 (I trimestre) - 2022 (II trimestre)pr</v>
      </c>
      <c r="K8" s="333"/>
      <c r="L8" s="333"/>
      <c r="M8" s="333"/>
      <c r="N8" s="333"/>
      <c r="O8" s="333"/>
      <c r="P8" s="333"/>
      <c r="Q8" s="333"/>
      <c r="S8" s="333" t="str">
        <f>Hoja2!A2</f>
        <v>2016 (I trimestre) - 2022 (II trimestre)pr</v>
      </c>
      <c r="T8" s="333"/>
      <c r="U8" s="333"/>
      <c r="V8" s="333"/>
      <c r="W8" s="333"/>
      <c r="X8" s="333"/>
      <c r="Y8" s="333"/>
      <c r="Z8" s="333"/>
      <c r="AB8" s="333" t="str">
        <f>Hoja2!A3</f>
        <v>2016 (IV trimestre) - 2022 (II trimestre)pr</v>
      </c>
      <c r="AC8" s="333"/>
      <c r="AD8" s="333"/>
      <c r="AE8" s="333"/>
      <c r="AF8" s="333"/>
      <c r="AG8" s="333"/>
      <c r="AH8" s="333"/>
      <c r="AI8" s="333"/>
    </row>
    <row r="9" spans="1:35" ht="15" x14ac:dyDescent="0.2">
      <c r="J9" s="334"/>
      <c r="K9" s="334"/>
      <c r="L9" s="334"/>
      <c r="M9" s="334"/>
      <c r="N9" s="334"/>
      <c r="O9" s="334"/>
      <c r="P9" s="209"/>
      <c r="Q9" s="192"/>
      <c r="S9" s="334"/>
      <c r="T9" s="334"/>
      <c r="U9" s="334"/>
      <c r="V9" s="334"/>
      <c r="W9" s="334"/>
      <c r="X9" s="334"/>
      <c r="Y9" s="209"/>
      <c r="Z9" s="192"/>
      <c r="AB9" s="334"/>
      <c r="AC9" s="334"/>
      <c r="AD9" s="334"/>
      <c r="AE9" s="334"/>
      <c r="AF9" s="334"/>
      <c r="AG9" s="334"/>
      <c r="AH9" s="209"/>
      <c r="AI9" s="192"/>
    </row>
    <row r="10" spans="1:35" x14ac:dyDescent="0.2">
      <c r="A10" s="337" t="s">
        <v>80</v>
      </c>
      <c r="B10" s="337"/>
      <c r="C10" s="337"/>
      <c r="D10" s="337"/>
      <c r="E10" s="337"/>
      <c r="F10" s="337"/>
      <c r="G10" s="337"/>
      <c r="H10" s="337"/>
      <c r="J10" s="203"/>
      <c r="K10" s="203"/>
      <c r="L10" s="203"/>
      <c r="M10" s="203"/>
      <c r="N10" s="203"/>
      <c r="O10" s="203"/>
      <c r="P10" s="203"/>
      <c r="Q10" s="203" t="s">
        <v>43</v>
      </c>
      <c r="S10" s="336" t="s">
        <v>65</v>
      </c>
      <c r="T10" s="336"/>
      <c r="U10" s="336"/>
      <c r="V10" s="336"/>
      <c r="W10" s="336"/>
      <c r="X10" s="336"/>
      <c r="Y10" s="336"/>
      <c r="Z10" s="336"/>
      <c r="AB10" s="336" t="s">
        <v>65</v>
      </c>
      <c r="AC10" s="336"/>
      <c r="AD10" s="336"/>
      <c r="AE10" s="336"/>
      <c r="AF10" s="336"/>
      <c r="AG10" s="336"/>
      <c r="AH10" s="336"/>
      <c r="AI10" s="336"/>
    </row>
    <row r="11" spans="1:35" x14ac:dyDescent="0.2">
      <c r="A11" s="345" t="s">
        <v>29</v>
      </c>
      <c r="B11" s="343" t="s">
        <v>30</v>
      </c>
      <c r="C11" s="338" t="s">
        <v>121</v>
      </c>
      <c r="D11" s="338"/>
      <c r="E11" s="211"/>
      <c r="F11" s="350" t="s">
        <v>124</v>
      </c>
      <c r="G11" s="338"/>
      <c r="H11" s="339"/>
      <c r="J11" s="345" t="s">
        <v>29</v>
      </c>
      <c r="K11" s="343" t="s">
        <v>30</v>
      </c>
      <c r="L11" s="338" t="s">
        <v>121</v>
      </c>
      <c r="M11" s="338"/>
      <c r="N11" s="211"/>
      <c r="O11" s="350" t="s">
        <v>124</v>
      </c>
      <c r="P11" s="338"/>
      <c r="Q11" s="339"/>
      <c r="S11" s="345" t="s">
        <v>29</v>
      </c>
      <c r="T11" s="343" t="s">
        <v>30</v>
      </c>
      <c r="U11" s="338" t="s">
        <v>121</v>
      </c>
      <c r="V11" s="338"/>
      <c r="W11" s="211"/>
      <c r="X11" s="350" t="s">
        <v>124</v>
      </c>
      <c r="Y11" s="338"/>
      <c r="Z11" s="339"/>
      <c r="AB11" s="345" t="s">
        <v>29</v>
      </c>
      <c r="AC11" s="343" t="s">
        <v>30</v>
      </c>
      <c r="AD11" s="338" t="s">
        <v>121</v>
      </c>
      <c r="AE11" s="338"/>
      <c r="AF11" s="211"/>
      <c r="AG11" s="350" t="s">
        <v>124</v>
      </c>
      <c r="AH11" s="338"/>
      <c r="AI11" s="339"/>
    </row>
    <row r="12" spans="1:35" x14ac:dyDescent="0.2">
      <c r="A12" s="346"/>
      <c r="B12" s="344"/>
      <c r="C12" s="111" t="s">
        <v>122</v>
      </c>
      <c r="D12" s="111" t="s">
        <v>123</v>
      </c>
      <c r="E12" s="212" t="s">
        <v>200</v>
      </c>
      <c r="F12" s="108" t="s">
        <v>122</v>
      </c>
      <c r="G12" s="211" t="s">
        <v>123</v>
      </c>
      <c r="H12" s="212" t="s">
        <v>201</v>
      </c>
      <c r="J12" s="346"/>
      <c r="K12" s="344"/>
      <c r="L12" s="111" t="s">
        <v>122</v>
      </c>
      <c r="M12" s="211" t="s">
        <v>123</v>
      </c>
      <c r="N12" s="212" t="s">
        <v>200</v>
      </c>
      <c r="O12" s="108" t="s">
        <v>122</v>
      </c>
      <c r="P12" s="225" t="s">
        <v>123</v>
      </c>
      <c r="Q12" s="228" t="s">
        <v>201</v>
      </c>
      <c r="S12" s="346"/>
      <c r="T12" s="344"/>
      <c r="U12" s="111" t="s">
        <v>122</v>
      </c>
      <c r="V12" s="211" t="s">
        <v>123</v>
      </c>
      <c r="W12" s="212" t="s">
        <v>200</v>
      </c>
      <c r="X12" s="108" t="s">
        <v>122</v>
      </c>
      <c r="Y12" s="225" t="s">
        <v>123</v>
      </c>
      <c r="Z12" s="228" t="s">
        <v>201</v>
      </c>
      <c r="AB12" s="346"/>
      <c r="AC12" s="344"/>
      <c r="AD12" s="111" t="s">
        <v>122</v>
      </c>
      <c r="AE12" s="211" t="s">
        <v>123</v>
      </c>
      <c r="AF12" s="212" t="s">
        <v>200</v>
      </c>
      <c r="AG12" s="108" t="s">
        <v>122</v>
      </c>
      <c r="AH12" s="225" t="s">
        <v>123</v>
      </c>
      <c r="AI12" s="228" t="s">
        <v>201</v>
      </c>
    </row>
    <row r="13" spans="1:35" x14ac:dyDescent="0.2">
      <c r="A13" s="329">
        <v>2015</v>
      </c>
      <c r="B13" s="77" t="s">
        <v>39</v>
      </c>
      <c r="C13" s="77">
        <v>436983.27718716633</v>
      </c>
      <c r="D13" s="77">
        <v>98.944167290926202</v>
      </c>
      <c r="E13" s="77">
        <v>437082.22135445726</v>
      </c>
      <c r="F13" s="104">
        <v>1384543.1936373347</v>
      </c>
      <c r="G13" s="83">
        <v>542391.55423088581</v>
      </c>
      <c r="H13" s="78">
        <v>1926934.7478682203</v>
      </c>
      <c r="I13" s="61"/>
      <c r="J13" s="329">
        <v>2015</v>
      </c>
      <c r="K13" s="72" t="s">
        <v>39</v>
      </c>
      <c r="L13" s="88" t="s">
        <v>176</v>
      </c>
      <c r="M13" s="92" t="s">
        <v>176</v>
      </c>
      <c r="N13" s="88" t="s">
        <v>176</v>
      </c>
      <c r="O13" s="97" t="s">
        <v>176</v>
      </c>
      <c r="P13" s="92" t="s">
        <v>176</v>
      </c>
      <c r="Q13" s="89" t="s">
        <v>176</v>
      </c>
      <c r="R13" s="34"/>
      <c r="S13" s="329">
        <v>2015</v>
      </c>
      <c r="T13" s="72" t="s">
        <v>39</v>
      </c>
      <c r="U13" s="88" t="s">
        <v>176</v>
      </c>
      <c r="V13" s="92" t="s">
        <v>176</v>
      </c>
      <c r="W13" s="88" t="s">
        <v>176</v>
      </c>
      <c r="X13" s="97" t="s">
        <v>176</v>
      </c>
      <c r="Y13" s="92" t="s">
        <v>176</v>
      </c>
      <c r="Z13" s="89" t="s">
        <v>176</v>
      </c>
      <c r="AA13" s="34"/>
      <c r="AB13" s="329">
        <v>2015</v>
      </c>
      <c r="AC13" s="72" t="s">
        <v>39</v>
      </c>
      <c r="AD13" s="88" t="s">
        <v>176</v>
      </c>
      <c r="AE13" s="92" t="s">
        <v>176</v>
      </c>
      <c r="AF13" s="88" t="s">
        <v>176</v>
      </c>
      <c r="AG13" s="97" t="s">
        <v>176</v>
      </c>
      <c r="AH13" s="92" t="s">
        <v>176</v>
      </c>
      <c r="AI13" s="89" t="s">
        <v>176</v>
      </c>
    </row>
    <row r="14" spans="1:35" x14ac:dyDescent="0.2">
      <c r="A14" s="335"/>
      <c r="B14" s="79" t="s">
        <v>40</v>
      </c>
      <c r="C14" s="80">
        <v>402772.66142919997</v>
      </c>
      <c r="D14" s="80">
        <v>920.17814719376543</v>
      </c>
      <c r="E14" s="81">
        <v>403692.83957639377</v>
      </c>
      <c r="F14" s="80">
        <v>1410722.7506756333</v>
      </c>
      <c r="G14" s="80">
        <v>558601.2087549495</v>
      </c>
      <c r="H14" s="81">
        <v>1969323.9594305828</v>
      </c>
      <c r="I14" s="61"/>
      <c r="J14" s="335"/>
      <c r="K14" s="73" t="s">
        <v>40</v>
      </c>
      <c r="L14" s="90" t="s">
        <v>176</v>
      </c>
      <c r="M14" s="90" t="s">
        <v>176</v>
      </c>
      <c r="N14" s="90" t="s">
        <v>176</v>
      </c>
      <c r="O14" s="98" t="s">
        <v>176</v>
      </c>
      <c r="P14" s="90" t="s">
        <v>176</v>
      </c>
      <c r="Q14" s="91" t="s">
        <v>176</v>
      </c>
      <c r="R14" s="34"/>
      <c r="S14" s="335"/>
      <c r="T14" s="73" t="s">
        <v>40</v>
      </c>
      <c r="U14" s="90" t="s">
        <v>176</v>
      </c>
      <c r="V14" s="90" t="s">
        <v>176</v>
      </c>
      <c r="W14" s="90" t="s">
        <v>176</v>
      </c>
      <c r="X14" s="98" t="s">
        <v>176</v>
      </c>
      <c r="Y14" s="90" t="s">
        <v>176</v>
      </c>
      <c r="Z14" s="91" t="s">
        <v>176</v>
      </c>
      <c r="AA14" s="34"/>
      <c r="AB14" s="335"/>
      <c r="AC14" s="73" t="s">
        <v>40</v>
      </c>
      <c r="AD14" s="90" t="s">
        <v>176</v>
      </c>
      <c r="AE14" s="90" t="s">
        <v>176</v>
      </c>
      <c r="AF14" s="90" t="s">
        <v>176</v>
      </c>
      <c r="AG14" s="98" t="s">
        <v>176</v>
      </c>
      <c r="AH14" s="90" t="s">
        <v>176</v>
      </c>
      <c r="AI14" s="91" t="s">
        <v>176</v>
      </c>
    </row>
    <row r="15" spans="1:35" x14ac:dyDescent="0.2">
      <c r="A15" s="335"/>
      <c r="B15" s="82" t="s">
        <v>41</v>
      </c>
      <c r="C15" s="83">
        <v>407655.49160791159</v>
      </c>
      <c r="D15" s="83">
        <v>336.78414550446121</v>
      </c>
      <c r="E15" s="84">
        <v>407992.27575341606</v>
      </c>
      <c r="F15" s="83">
        <v>1534983.1012978097</v>
      </c>
      <c r="G15" s="83">
        <v>702644.93826043548</v>
      </c>
      <c r="H15" s="84">
        <v>2237628.0395582453</v>
      </c>
      <c r="I15" s="61"/>
      <c r="J15" s="335"/>
      <c r="K15" s="74" t="s">
        <v>41</v>
      </c>
      <c r="L15" s="92" t="s">
        <v>176</v>
      </c>
      <c r="M15" s="92" t="s">
        <v>176</v>
      </c>
      <c r="N15" s="92" t="s">
        <v>176</v>
      </c>
      <c r="O15" s="99" t="s">
        <v>176</v>
      </c>
      <c r="P15" s="92" t="s">
        <v>176</v>
      </c>
      <c r="Q15" s="93" t="s">
        <v>176</v>
      </c>
      <c r="R15" s="34"/>
      <c r="S15" s="335"/>
      <c r="T15" s="74" t="s">
        <v>41</v>
      </c>
      <c r="U15" s="92" t="s">
        <v>176</v>
      </c>
      <c r="V15" s="92" t="s">
        <v>176</v>
      </c>
      <c r="W15" s="92" t="s">
        <v>176</v>
      </c>
      <c r="X15" s="99" t="s">
        <v>176</v>
      </c>
      <c r="Y15" s="92" t="s">
        <v>176</v>
      </c>
      <c r="Z15" s="93" t="s">
        <v>176</v>
      </c>
      <c r="AA15" s="34"/>
      <c r="AB15" s="335"/>
      <c r="AC15" s="74" t="s">
        <v>41</v>
      </c>
      <c r="AD15" s="92" t="s">
        <v>176</v>
      </c>
      <c r="AE15" s="92" t="s">
        <v>176</v>
      </c>
      <c r="AF15" s="92" t="s">
        <v>176</v>
      </c>
      <c r="AG15" s="99" t="s">
        <v>176</v>
      </c>
      <c r="AH15" s="92" t="s">
        <v>176</v>
      </c>
      <c r="AI15" s="93" t="s">
        <v>176</v>
      </c>
    </row>
    <row r="16" spans="1:35" x14ac:dyDescent="0.2">
      <c r="A16" s="330"/>
      <c r="B16" s="85" t="s">
        <v>42</v>
      </c>
      <c r="C16" s="86">
        <v>420560.99615461833</v>
      </c>
      <c r="D16" s="86">
        <v>0</v>
      </c>
      <c r="E16" s="87">
        <v>420560.99615461833</v>
      </c>
      <c r="F16" s="86">
        <v>1542724.5497505907</v>
      </c>
      <c r="G16" s="86">
        <v>716303.06064583885</v>
      </c>
      <c r="H16" s="87">
        <v>2259027.6103964294</v>
      </c>
      <c r="I16" s="61"/>
      <c r="J16" s="330"/>
      <c r="K16" s="75" t="s">
        <v>42</v>
      </c>
      <c r="L16" s="94" t="s">
        <v>176</v>
      </c>
      <c r="M16" s="94" t="s">
        <v>176</v>
      </c>
      <c r="N16" s="94" t="s">
        <v>176</v>
      </c>
      <c r="O16" s="100" t="s">
        <v>176</v>
      </c>
      <c r="P16" s="94" t="s">
        <v>176</v>
      </c>
      <c r="Q16" s="95" t="s">
        <v>176</v>
      </c>
      <c r="R16" s="34"/>
      <c r="S16" s="330"/>
      <c r="T16" s="75" t="s">
        <v>42</v>
      </c>
      <c r="U16" s="94" t="s">
        <v>176</v>
      </c>
      <c r="V16" s="94" t="s">
        <v>176</v>
      </c>
      <c r="W16" s="94" t="s">
        <v>176</v>
      </c>
      <c r="X16" s="100" t="s">
        <v>176</v>
      </c>
      <c r="Y16" s="94" t="s">
        <v>176</v>
      </c>
      <c r="Z16" s="95" t="s">
        <v>176</v>
      </c>
      <c r="AA16" s="34"/>
      <c r="AB16" s="330"/>
      <c r="AC16" s="75" t="s">
        <v>42</v>
      </c>
      <c r="AD16" s="94" t="s">
        <v>176</v>
      </c>
      <c r="AE16" s="94" t="s">
        <v>176</v>
      </c>
      <c r="AF16" s="94" t="s">
        <v>176</v>
      </c>
      <c r="AG16" s="100" t="s">
        <v>176</v>
      </c>
      <c r="AH16" s="94" t="s">
        <v>176</v>
      </c>
      <c r="AI16" s="95" t="s">
        <v>176</v>
      </c>
    </row>
    <row r="17" spans="1:35" x14ac:dyDescent="0.2">
      <c r="A17" s="329">
        <v>2016</v>
      </c>
      <c r="B17" s="77" t="s">
        <v>39</v>
      </c>
      <c r="C17" s="77">
        <v>479793.89561687817</v>
      </c>
      <c r="D17" s="77">
        <v>0</v>
      </c>
      <c r="E17" s="84">
        <v>479793.89561687817</v>
      </c>
      <c r="F17" s="77">
        <v>1234913.5180383485</v>
      </c>
      <c r="G17" s="83">
        <v>508079.12331505772</v>
      </c>
      <c r="H17" s="84">
        <v>1742992.6413534062</v>
      </c>
      <c r="I17" s="61"/>
      <c r="J17" s="329">
        <v>2016</v>
      </c>
      <c r="K17" s="72" t="s">
        <v>39</v>
      </c>
      <c r="L17" s="88">
        <v>9.7968550891194504</v>
      </c>
      <c r="M17" s="88">
        <v>-100</v>
      </c>
      <c r="N17" s="89">
        <v>9.7719999065766885</v>
      </c>
      <c r="O17" s="88">
        <v>-10.807151144623662</v>
      </c>
      <c r="P17" s="88">
        <v>-6.3261366531570218</v>
      </c>
      <c r="Q17" s="89">
        <v>-9.5458399262512863</v>
      </c>
      <c r="R17" s="34"/>
      <c r="S17" s="329">
        <v>2016</v>
      </c>
      <c r="T17" s="72" t="s">
        <v>39</v>
      </c>
      <c r="U17" s="88">
        <v>9.7968550891194504</v>
      </c>
      <c r="V17" s="88">
        <v>-100</v>
      </c>
      <c r="W17" s="89">
        <v>9.7719999065766885</v>
      </c>
      <c r="X17" s="88">
        <v>-10.807151144623662</v>
      </c>
      <c r="Y17" s="88">
        <v>-6.3261366531570218</v>
      </c>
      <c r="Z17" s="89">
        <v>-9.5458399262512863</v>
      </c>
      <c r="AA17" s="34"/>
      <c r="AB17" s="329">
        <v>2016</v>
      </c>
      <c r="AC17" s="72" t="s">
        <v>39</v>
      </c>
      <c r="AD17" s="88" t="s">
        <v>176</v>
      </c>
      <c r="AE17" s="92" t="s">
        <v>176</v>
      </c>
      <c r="AF17" s="88" t="s">
        <v>176</v>
      </c>
      <c r="AG17" s="97" t="s">
        <v>176</v>
      </c>
      <c r="AH17" s="92" t="s">
        <v>176</v>
      </c>
      <c r="AI17" s="89" t="s">
        <v>176</v>
      </c>
    </row>
    <row r="18" spans="1:35" x14ac:dyDescent="0.2">
      <c r="A18" s="335"/>
      <c r="B18" s="79" t="s">
        <v>40</v>
      </c>
      <c r="C18" s="80">
        <v>509949.40102889284</v>
      </c>
      <c r="D18" s="80">
        <v>0</v>
      </c>
      <c r="E18" s="81">
        <v>509949.40102889284</v>
      </c>
      <c r="F18" s="80">
        <v>1437944.5679846865</v>
      </c>
      <c r="G18" s="80">
        <v>592393.17090387037</v>
      </c>
      <c r="H18" s="81">
        <v>2030337.7388885568</v>
      </c>
      <c r="I18" s="61"/>
      <c r="J18" s="335"/>
      <c r="K18" s="73" t="s">
        <v>40</v>
      </c>
      <c r="L18" s="90">
        <v>26.60973543223777</v>
      </c>
      <c r="M18" s="90">
        <v>-100</v>
      </c>
      <c r="N18" s="91">
        <v>26.321140985308801</v>
      </c>
      <c r="O18" s="90">
        <v>1.9296362305077919</v>
      </c>
      <c r="P18" s="90">
        <v>6.0493893710396485</v>
      </c>
      <c r="Q18" s="91">
        <v>3.0982093710785863</v>
      </c>
      <c r="R18" s="34"/>
      <c r="S18" s="335"/>
      <c r="T18" s="73" t="s">
        <v>40</v>
      </c>
      <c r="U18" s="90">
        <v>17.860827310912875</v>
      </c>
      <c r="V18" s="90">
        <v>-100</v>
      </c>
      <c r="W18" s="91">
        <v>17.717965557873725</v>
      </c>
      <c r="X18" s="90">
        <v>-4.3791131408793094</v>
      </c>
      <c r="Y18" s="90">
        <v>-4.7272678295884329E-2</v>
      </c>
      <c r="Z18" s="91">
        <v>-3.155035029541553</v>
      </c>
      <c r="AA18" s="34"/>
      <c r="AB18" s="335"/>
      <c r="AC18" s="73" t="s">
        <v>40</v>
      </c>
      <c r="AD18" s="90" t="s">
        <v>176</v>
      </c>
      <c r="AE18" s="90" t="s">
        <v>176</v>
      </c>
      <c r="AF18" s="90" t="s">
        <v>176</v>
      </c>
      <c r="AG18" s="98" t="s">
        <v>176</v>
      </c>
      <c r="AH18" s="90" t="s">
        <v>176</v>
      </c>
      <c r="AI18" s="91" t="s">
        <v>176</v>
      </c>
    </row>
    <row r="19" spans="1:35" x14ac:dyDescent="0.2">
      <c r="A19" s="335"/>
      <c r="B19" s="82" t="s">
        <v>41</v>
      </c>
      <c r="C19" s="83">
        <v>516094.57580909767</v>
      </c>
      <c r="D19" s="83">
        <v>1168.210827740492</v>
      </c>
      <c r="E19" s="84">
        <v>517262.78663683817</v>
      </c>
      <c r="F19" s="83">
        <v>1367675.3380462341</v>
      </c>
      <c r="G19" s="83">
        <v>578806.9378374347</v>
      </c>
      <c r="H19" s="84">
        <v>1946482.2758836688</v>
      </c>
      <c r="I19" s="61"/>
      <c r="J19" s="335"/>
      <c r="K19" s="74" t="s">
        <v>41</v>
      </c>
      <c r="L19" s="92">
        <v>26.600668072315379</v>
      </c>
      <c r="M19" s="92">
        <v>246.87227511575878</v>
      </c>
      <c r="N19" s="93">
        <v>26.782495007200446</v>
      </c>
      <c r="O19" s="92">
        <v>-10.899648544021034</v>
      </c>
      <c r="P19" s="92">
        <v>-17.624548855299683</v>
      </c>
      <c r="Q19" s="93">
        <v>-13.011356602952418</v>
      </c>
      <c r="R19" s="34"/>
      <c r="S19" s="335"/>
      <c r="T19" s="74" t="s">
        <v>41</v>
      </c>
      <c r="U19" s="92">
        <v>20.717017334379161</v>
      </c>
      <c r="V19" s="92">
        <v>-13.842815694687548</v>
      </c>
      <c r="W19" s="93">
        <v>20.679492409212031</v>
      </c>
      <c r="X19" s="92">
        <v>-6.6905071391949233</v>
      </c>
      <c r="Y19" s="92">
        <v>-6.8948696905137492</v>
      </c>
      <c r="Z19" s="93">
        <v>-6.7505988913731496</v>
      </c>
      <c r="AA19" s="34"/>
      <c r="AB19" s="335"/>
      <c r="AC19" s="74" t="s">
        <v>41</v>
      </c>
      <c r="AD19" s="92" t="s">
        <v>176</v>
      </c>
      <c r="AE19" s="92" t="s">
        <v>176</v>
      </c>
      <c r="AF19" s="92" t="s">
        <v>176</v>
      </c>
      <c r="AG19" s="99" t="s">
        <v>176</v>
      </c>
      <c r="AH19" s="92" t="s">
        <v>176</v>
      </c>
      <c r="AI19" s="93" t="s">
        <v>176</v>
      </c>
    </row>
    <row r="20" spans="1:35" x14ac:dyDescent="0.2">
      <c r="A20" s="330"/>
      <c r="B20" s="85" t="s">
        <v>42</v>
      </c>
      <c r="C20" s="86">
        <v>561240.90608708642</v>
      </c>
      <c r="D20" s="86">
        <v>2154.6248412876239</v>
      </c>
      <c r="E20" s="87">
        <v>563395.53092837404</v>
      </c>
      <c r="F20" s="86">
        <v>1552231.2825752483</v>
      </c>
      <c r="G20" s="86">
        <v>665895.67116289493</v>
      </c>
      <c r="H20" s="87">
        <v>2218126.9537381432</v>
      </c>
      <c r="I20" s="61"/>
      <c r="J20" s="330"/>
      <c r="K20" s="75" t="s">
        <v>42</v>
      </c>
      <c r="L20" s="94">
        <v>33.450536597251968</v>
      </c>
      <c r="M20" s="94" t="s">
        <v>234</v>
      </c>
      <c r="N20" s="95">
        <v>33.962858201249581</v>
      </c>
      <c r="O20" s="94">
        <v>0.61623008632321064</v>
      </c>
      <c r="P20" s="94">
        <v>-7.0371595840307055</v>
      </c>
      <c r="Q20" s="95">
        <v>-1.8105425746039794</v>
      </c>
      <c r="R20" s="34"/>
      <c r="S20" s="330"/>
      <c r="T20" s="75" t="s">
        <v>42</v>
      </c>
      <c r="U20" s="94">
        <v>23.927634884798611</v>
      </c>
      <c r="V20" s="94">
        <v>145.06378331250804</v>
      </c>
      <c r="W20" s="95">
        <v>24.026027323817512</v>
      </c>
      <c r="X20" s="94">
        <v>-4.7711586671897788</v>
      </c>
      <c r="Y20" s="94">
        <v>-6.9353161517030415</v>
      </c>
      <c r="Z20" s="95">
        <v>-5.4209387588531444</v>
      </c>
      <c r="AA20" s="34"/>
      <c r="AB20" s="330"/>
      <c r="AC20" s="75" t="s">
        <v>42</v>
      </c>
      <c r="AD20" s="94">
        <v>23.927634884798611</v>
      </c>
      <c r="AE20" s="94">
        <v>145.06378331250804</v>
      </c>
      <c r="AF20" s="95">
        <v>24.026027323817512</v>
      </c>
      <c r="AG20" s="94">
        <v>-4.7711586671897788</v>
      </c>
      <c r="AH20" s="94">
        <v>-6.9353161517030415</v>
      </c>
      <c r="AI20" s="95">
        <v>-5.4209387588531444</v>
      </c>
    </row>
    <row r="21" spans="1:35" x14ac:dyDescent="0.2">
      <c r="A21" s="329">
        <v>2017</v>
      </c>
      <c r="B21" s="77" t="s">
        <v>39</v>
      </c>
      <c r="C21" s="77">
        <v>486631.5359902237</v>
      </c>
      <c r="D21" s="77">
        <v>6232.9680629550248</v>
      </c>
      <c r="E21" s="84">
        <v>492864.50405317871</v>
      </c>
      <c r="F21" s="77">
        <v>1169433.3768722415</v>
      </c>
      <c r="G21" s="83">
        <v>575176.11237431411</v>
      </c>
      <c r="H21" s="84">
        <v>1744609.4892465556</v>
      </c>
      <c r="I21" s="61"/>
      <c r="J21" s="329">
        <v>2017</v>
      </c>
      <c r="K21" s="72" t="s">
        <v>39</v>
      </c>
      <c r="L21" s="88">
        <v>1.4251203351710595</v>
      </c>
      <c r="M21" s="88" t="s">
        <v>234</v>
      </c>
      <c r="N21" s="89">
        <v>2.7242131581302065</v>
      </c>
      <c r="O21" s="88">
        <v>-5.3024070276695756</v>
      </c>
      <c r="P21" s="88">
        <v>13.206011815929264</v>
      </c>
      <c r="Q21" s="89">
        <v>9.2762749238795017E-2</v>
      </c>
      <c r="R21" s="34"/>
      <c r="S21" s="329">
        <v>2017</v>
      </c>
      <c r="T21" s="72" t="s">
        <v>39</v>
      </c>
      <c r="U21" s="88">
        <v>1.4251203351710595</v>
      </c>
      <c r="V21" s="88" t="s">
        <v>234</v>
      </c>
      <c r="W21" s="89">
        <v>2.7242131581302065</v>
      </c>
      <c r="X21" s="88">
        <v>-5.3024070276695756</v>
      </c>
      <c r="Y21" s="88">
        <v>13.206011815929264</v>
      </c>
      <c r="Z21" s="89">
        <v>9.2762749238795017E-2</v>
      </c>
      <c r="AA21" s="34"/>
      <c r="AB21" s="329">
        <v>2017</v>
      </c>
      <c r="AC21" s="72" t="s">
        <v>39</v>
      </c>
      <c r="AD21" s="88">
        <v>21.226149932256178</v>
      </c>
      <c r="AE21" s="88">
        <v>660.22994384902483</v>
      </c>
      <c r="AF21" s="89">
        <v>21.695299993302019</v>
      </c>
      <c r="AG21" s="88">
        <v>-3.425608473518249</v>
      </c>
      <c r="AH21" s="88">
        <v>-2.9512231488347695</v>
      </c>
      <c r="AI21" s="89">
        <v>-3.2819673980198472</v>
      </c>
    </row>
    <row r="22" spans="1:35" x14ac:dyDescent="0.2">
      <c r="A22" s="335"/>
      <c r="B22" s="79" t="s">
        <v>40</v>
      </c>
      <c r="C22" s="80">
        <v>490585.45878792251</v>
      </c>
      <c r="D22" s="80">
        <v>6120.7809180658651</v>
      </c>
      <c r="E22" s="81">
        <v>496706.23970598838</v>
      </c>
      <c r="F22" s="80">
        <v>1388821.2422281473</v>
      </c>
      <c r="G22" s="80">
        <v>599017.48738199903</v>
      </c>
      <c r="H22" s="81">
        <v>1987838.7296101465</v>
      </c>
      <c r="I22" s="61"/>
      <c r="J22" s="335"/>
      <c r="K22" s="73" t="s">
        <v>40</v>
      </c>
      <c r="L22" s="90">
        <v>-3.7972281567349442</v>
      </c>
      <c r="M22" s="90" t="s">
        <v>234</v>
      </c>
      <c r="N22" s="91">
        <v>-2.5969559521365371</v>
      </c>
      <c r="O22" s="90">
        <v>-3.41621831955502</v>
      </c>
      <c r="P22" s="90">
        <v>1.1182297169329836</v>
      </c>
      <c r="Q22" s="91">
        <v>-2.0931990015451873</v>
      </c>
      <c r="R22" s="34"/>
      <c r="S22" s="335"/>
      <c r="T22" s="73" t="s">
        <v>40</v>
      </c>
      <c r="U22" s="90">
        <v>-1.2656111852513918</v>
      </c>
      <c r="V22" s="90" t="s">
        <v>234</v>
      </c>
      <c r="W22" s="91">
        <v>-1.7434105104696673E-2</v>
      </c>
      <c r="X22" s="90">
        <v>-4.2876749619417787</v>
      </c>
      <c r="Y22" s="90">
        <v>6.6990605692358152</v>
      </c>
      <c r="Z22" s="91">
        <v>-1.083450354607951</v>
      </c>
      <c r="AA22" s="34"/>
      <c r="AB22" s="335"/>
      <c r="AC22" s="73" t="s">
        <v>40</v>
      </c>
      <c r="AD22" s="90">
        <v>13.014187348651074</v>
      </c>
      <c r="AE22" s="90">
        <v>4554.7870080307412</v>
      </c>
      <c r="AF22" s="91">
        <v>13.855412649816001</v>
      </c>
      <c r="AG22" s="90">
        <v>-4.7370034498256164</v>
      </c>
      <c r="AH22" s="90">
        <v>-3.9899688290541246</v>
      </c>
      <c r="AI22" s="91">
        <v>-4.5094221484344725</v>
      </c>
    </row>
    <row r="23" spans="1:35" x14ac:dyDescent="0.2">
      <c r="A23" s="335"/>
      <c r="B23" s="82" t="s">
        <v>41</v>
      </c>
      <c r="C23" s="83">
        <v>505347.03495456057</v>
      </c>
      <c r="D23" s="83">
        <v>6103.4013221378891</v>
      </c>
      <c r="E23" s="84">
        <v>511450.43627669849</v>
      </c>
      <c r="F23" s="83">
        <v>1560013.3371163569</v>
      </c>
      <c r="G23" s="83">
        <v>665072.86347990157</v>
      </c>
      <c r="H23" s="84">
        <v>2225086.2005962585</v>
      </c>
      <c r="I23" s="61"/>
      <c r="J23" s="335"/>
      <c r="K23" s="74" t="s">
        <v>41</v>
      </c>
      <c r="L23" s="92">
        <v>-2.0824750652897017</v>
      </c>
      <c r="M23" s="92">
        <v>422.45717786598942</v>
      </c>
      <c r="N23" s="93">
        <v>-1.1236745635483825</v>
      </c>
      <c r="O23" s="92">
        <v>14.063132800572653</v>
      </c>
      <c r="P23" s="92">
        <v>14.904093230944614</v>
      </c>
      <c r="Q23" s="93">
        <v>14.313201212485138</v>
      </c>
      <c r="R23" s="34"/>
      <c r="S23" s="335"/>
      <c r="T23" s="74" t="s">
        <v>41</v>
      </c>
      <c r="U23" s="92">
        <v>-1.5455742711677045</v>
      </c>
      <c r="V23" s="92">
        <v>1479.9502850746453</v>
      </c>
      <c r="W23" s="93">
        <v>-0.3971386255924747</v>
      </c>
      <c r="X23" s="92">
        <v>1.9238680636674443</v>
      </c>
      <c r="Y23" s="92">
        <v>9.5271368886006726</v>
      </c>
      <c r="Z23" s="93">
        <v>4.1561110060613693</v>
      </c>
      <c r="AA23" s="34"/>
      <c r="AB23" s="335"/>
      <c r="AC23" s="74" t="s">
        <v>41</v>
      </c>
      <c r="AD23" s="92">
        <v>6.0945876330924298</v>
      </c>
      <c r="AE23" s="92">
        <v>1664.388298327357</v>
      </c>
      <c r="AF23" s="93">
        <v>7.0996041064867565</v>
      </c>
      <c r="AG23" s="92">
        <v>1.5625512090111648</v>
      </c>
      <c r="AH23" s="92">
        <v>4.5742466051250652</v>
      </c>
      <c r="AI23" s="93">
        <v>2.4667884065165513</v>
      </c>
    </row>
    <row r="24" spans="1:35" x14ac:dyDescent="0.2">
      <c r="A24" s="330"/>
      <c r="B24" s="85" t="s">
        <v>42</v>
      </c>
      <c r="C24" s="86">
        <v>670072.2012147014</v>
      </c>
      <c r="D24" s="86">
        <v>6592.5730119938153</v>
      </c>
      <c r="E24" s="87">
        <v>676664.7742266953</v>
      </c>
      <c r="F24" s="86">
        <v>1687408.9363270663</v>
      </c>
      <c r="G24" s="86">
        <v>787814.43273558083</v>
      </c>
      <c r="H24" s="87">
        <v>2475223.3690626472</v>
      </c>
      <c r="I24" s="61"/>
      <c r="J24" s="330"/>
      <c r="K24" s="75" t="s">
        <v>42</v>
      </c>
      <c r="L24" s="94">
        <v>19.391190832182126</v>
      </c>
      <c r="M24" s="94">
        <v>205.97312746352782</v>
      </c>
      <c r="N24" s="95">
        <v>20.10474650227949</v>
      </c>
      <c r="O24" s="94">
        <v>8.7086025948111221</v>
      </c>
      <c r="P24" s="94">
        <v>18.308988457571985</v>
      </c>
      <c r="Q24" s="95">
        <v>11.590698850272174</v>
      </c>
      <c r="R24" s="34"/>
      <c r="S24" s="330"/>
      <c r="T24" s="75" t="s">
        <v>42</v>
      </c>
      <c r="U24" s="94">
        <v>4.1390513653186689</v>
      </c>
      <c r="V24" s="94">
        <v>653.86584863762755</v>
      </c>
      <c r="W24" s="95">
        <v>5.1818130026170417</v>
      </c>
      <c r="X24" s="94">
        <v>3.806921926222695</v>
      </c>
      <c r="Y24" s="94">
        <v>12.020680946464225</v>
      </c>
      <c r="Z24" s="95">
        <v>6.2335845694387437</v>
      </c>
      <c r="AA24" s="34"/>
      <c r="AB24" s="330"/>
      <c r="AC24" s="75" t="s">
        <v>42</v>
      </c>
      <c r="AD24" s="94">
        <v>4.1390513653186689</v>
      </c>
      <c r="AE24" s="94">
        <v>653.86584863762755</v>
      </c>
      <c r="AF24" s="95">
        <v>5.1818130026170417</v>
      </c>
      <c r="AG24" s="94">
        <v>3.806921926222695</v>
      </c>
      <c r="AH24" s="94">
        <v>12.020680946464225</v>
      </c>
      <c r="AI24" s="95">
        <v>6.2335845694387437</v>
      </c>
    </row>
    <row r="25" spans="1:35" x14ac:dyDescent="0.2">
      <c r="A25" s="329">
        <v>2018</v>
      </c>
      <c r="B25" s="77" t="s">
        <v>39</v>
      </c>
      <c r="C25" s="77">
        <v>455944.36022170942</v>
      </c>
      <c r="D25" s="77">
        <v>8516.7252546283253</v>
      </c>
      <c r="E25" s="84">
        <v>464461.08547633776</v>
      </c>
      <c r="F25" s="77">
        <v>1422899.9414214166</v>
      </c>
      <c r="G25" s="83">
        <v>643434.32274492132</v>
      </c>
      <c r="H25" s="84">
        <v>2066334.2641663379</v>
      </c>
      <c r="I25" s="61"/>
      <c r="J25" s="329">
        <v>2018</v>
      </c>
      <c r="K25" s="72" t="s">
        <v>39</v>
      </c>
      <c r="L25" s="88">
        <v>-6.306039271801489</v>
      </c>
      <c r="M25" s="88">
        <v>36.639962993658926</v>
      </c>
      <c r="N25" s="89">
        <v>-5.7629263911803896</v>
      </c>
      <c r="O25" s="88">
        <v>21.674305656222593</v>
      </c>
      <c r="P25" s="88">
        <v>11.867358345053457</v>
      </c>
      <c r="Q25" s="89">
        <v>18.441076751148788</v>
      </c>
      <c r="R25" s="34"/>
      <c r="S25" s="329">
        <v>2018</v>
      </c>
      <c r="T25" s="72" t="s">
        <v>39</v>
      </c>
      <c r="U25" s="88">
        <v>-6.306039271801489</v>
      </c>
      <c r="V25" s="88">
        <v>36.639962993658926</v>
      </c>
      <c r="W25" s="89">
        <v>-5.7629263911803896</v>
      </c>
      <c r="X25" s="88">
        <v>21.674305656222593</v>
      </c>
      <c r="Y25" s="88">
        <v>11.867358345053457</v>
      </c>
      <c r="Z25" s="89">
        <v>18.441076751148788</v>
      </c>
      <c r="AA25" s="34"/>
      <c r="AB25" s="329">
        <v>2018</v>
      </c>
      <c r="AC25" s="72" t="s">
        <v>39</v>
      </c>
      <c r="AD25" s="88">
        <v>2.3160352956131058</v>
      </c>
      <c r="AE25" s="88">
        <v>186.04062278237379</v>
      </c>
      <c r="AF25" s="89">
        <v>3.158684446237392</v>
      </c>
      <c r="AG25" s="88">
        <v>9.6224264431107986</v>
      </c>
      <c r="AH25" s="88">
        <v>11.734465545528439</v>
      </c>
      <c r="AI25" s="89">
        <v>10.264126340235102</v>
      </c>
    </row>
    <row r="26" spans="1:35" x14ac:dyDescent="0.2">
      <c r="A26" s="335"/>
      <c r="B26" s="79" t="s">
        <v>40</v>
      </c>
      <c r="C26" s="80">
        <v>536493.73763711308</v>
      </c>
      <c r="D26" s="80">
        <v>19169.215175015717</v>
      </c>
      <c r="E26" s="81">
        <v>555662.9528121287</v>
      </c>
      <c r="F26" s="80">
        <v>1550342.0091105986</v>
      </c>
      <c r="G26" s="80">
        <v>774557.09726821759</v>
      </c>
      <c r="H26" s="81">
        <v>2324899.1063788161</v>
      </c>
      <c r="I26" s="61"/>
      <c r="J26" s="335"/>
      <c r="K26" s="73" t="s">
        <v>40</v>
      </c>
      <c r="L26" s="90">
        <v>9.3578556043252945</v>
      </c>
      <c r="M26" s="90">
        <v>213.18250778159023</v>
      </c>
      <c r="N26" s="91">
        <v>11.869533416982669</v>
      </c>
      <c r="O26" s="90">
        <v>11.630061664618285</v>
      </c>
      <c r="P26" s="90">
        <v>29.304588527692733</v>
      </c>
      <c r="Q26" s="91">
        <v>16.956122835717835</v>
      </c>
      <c r="R26" s="34"/>
      <c r="S26" s="335"/>
      <c r="T26" s="73" t="s">
        <v>40</v>
      </c>
      <c r="U26" s="90">
        <v>1.5575970497864411</v>
      </c>
      <c r="V26" s="90">
        <v>124.10962431062873</v>
      </c>
      <c r="W26" s="91">
        <v>3.0875300954466223</v>
      </c>
      <c r="X26" s="90">
        <v>16.221502282581902</v>
      </c>
      <c r="Y26" s="90">
        <v>20.763000267368415</v>
      </c>
      <c r="Z26" s="91">
        <v>17.650215436618886</v>
      </c>
      <c r="AA26" s="34"/>
      <c r="AB26" s="335"/>
      <c r="AC26" s="73" t="s">
        <v>40</v>
      </c>
      <c r="AD26" s="90">
        <v>5.5148193409573443</v>
      </c>
      <c r="AE26" s="90">
        <v>157.59382968438538</v>
      </c>
      <c r="AF26" s="91">
        <v>6.6664211243944393</v>
      </c>
      <c r="AG26" s="90">
        <v>13.553872399185995</v>
      </c>
      <c r="AH26" s="90">
        <v>18.685485794543698</v>
      </c>
      <c r="AI26" s="91">
        <v>15.125703460036011</v>
      </c>
    </row>
    <row r="27" spans="1:35" x14ac:dyDescent="0.2">
      <c r="A27" s="335"/>
      <c r="B27" s="82" t="s">
        <v>41</v>
      </c>
      <c r="C27" s="83">
        <v>541195.93923414941</v>
      </c>
      <c r="D27" s="83">
        <v>31286.469470600543</v>
      </c>
      <c r="E27" s="84">
        <v>572482.40870474989</v>
      </c>
      <c r="F27" s="83">
        <v>1557720.9294273558</v>
      </c>
      <c r="G27" s="83">
        <v>856348.50557299296</v>
      </c>
      <c r="H27" s="84">
        <v>2414069.4350003488</v>
      </c>
      <c r="I27" s="61"/>
      <c r="J27" s="335"/>
      <c r="K27" s="74" t="s">
        <v>41</v>
      </c>
      <c r="L27" s="92">
        <v>7.0939180008867231</v>
      </c>
      <c r="M27" s="92">
        <v>412.60711559503955</v>
      </c>
      <c r="N27" s="93">
        <v>11.933115723266807</v>
      </c>
      <c r="O27" s="92">
        <v>-0.14694795451163367</v>
      </c>
      <c r="P27" s="92">
        <v>28.760103230233767</v>
      </c>
      <c r="Q27" s="93">
        <v>8.4932994664857588</v>
      </c>
      <c r="R27" s="34"/>
      <c r="S27" s="335"/>
      <c r="T27" s="74" t="s">
        <v>41</v>
      </c>
      <c r="U27" s="92">
        <v>3.4447083792713107</v>
      </c>
      <c r="V27" s="92">
        <v>219.50983186257079</v>
      </c>
      <c r="W27" s="93">
        <v>6.101530622983109</v>
      </c>
      <c r="X27" s="92">
        <v>10.021079932879061</v>
      </c>
      <c r="Y27" s="92">
        <v>23.654727090733751</v>
      </c>
      <c r="Z27" s="93">
        <v>14.230188638513773</v>
      </c>
      <c r="AA27" s="34"/>
      <c r="AB27" s="335"/>
      <c r="AC27" s="74" t="s">
        <v>41</v>
      </c>
      <c r="AD27" s="92">
        <v>7.8237066407583766</v>
      </c>
      <c r="AE27" s="92">
        <v>218.09479024859291</v>
      </c>
      <c r="AF27" s="93">
        <v>9.9231181944845481</v>
      </c>
      <c r="AG27" s="92">
        <v>9.6618049738272926</v>
      </c>
      <c r="AH27" s="92">
        <v>22.233779453807845</v>
      </c>
      <c r="AI27" s="93">
        <v>13.51407245216909</v>
      </c>
    </row>
    <row r="28" spans="1:35" x14ac:dyDescent="0.2">
      <c r="A28" s="330"/>
      <c r="B28" s="85" t="s">
        <v>42</v>
      </c>
      <c r="C28" s="86">
        <v>640674.077999164</v>
      </c>
      <c r="D28" s="86">
        <v>43288.333537689839</v>
      </c>
      <c r="E28" s="87">
        <v>683962.41153685388</v>
      </c>
      <c r="F28" s="86">
        <v>1706889.4623380243</v>
      </c>
      <c r="G28" s="86">
        <v>876768.90224327706</v>
      </c>
      <c r="H28" s="87">
        <v>2583658.3645813013</v>
      </c>
      <c r="I28" s="61"/>
      <c r="J28" s="330"/>
      <c r="K28" s="75" t="s">
        <v>42</v>
      </c>
      <c r="L28" s="94">
        <v>-4.3873067950356281</v>
      </c>
      <c r="M28" s="94">
        <v>556.62273984581918</v>
      </c>
      <c r="N28" s="95">
        <v>1.0784715841752668</v>
      </c>
      <c r="O28" s="94">
        <v>1.1544638404820118</v>
      </c>
      <c r="P28" s="94">
        <v>11.29129726638971</v>
      </c>
      <c r="Q28" s="95">
        <v>4.3808165708987268</v>
      </c>
      <c r="R28" s="34"/>
      <c r="S28" s="330"/>
      <c r="T28" s="75" t="s">
        <v>42</v>
      </c>
      <c r="U28" s="94">
        <v>1.006760168446541</v>
      </c>
      <c r="V28" s="94">
        <v>308.23102974585288</v>
      </c>
      <c r="W28" s="95">
        <v>4.5407329773127891</v>
      </c>
      <c r="X28" s="94">
        <v>7.4440148453425392</v>
      </c>
      <c r="Y28" s="94">
        <v>19.947156277567444</v>
      </c>
      <c r="Z28" s="95">
        <v>11.339153875775132</v>
      </c>
      <c r="AA28" s="34"/>
      <c r="AB28" s="330"/>
      <c r="AC28" s="75" t="s">
        <v>42</v>
      </c>
      <c r="AD28" s="94">
        <v>1.006760168446541</v>
      </c>
      <c r="AE28" s="94">
        <v>308.23102974585288</v>
      </c>
      <c r="AF28" s="95">
        <v>4.5407329773127891</v>
      </c>
      <c r="AG28" s="94">
        <v>7.4440148453425392</v>
      </c>
      <c r="AH28" s="94">
        <v>19.947156277567444</v>
      </c>
      <c r="AI28" s="95">
        <v>11.339153875775132</v>
      </c>
    </row>
    <row r="29" spans="1:35" x14ac:dyDescent="0.2">
      <c r="A29" s="329">
        <v>2019</v>
      </c>
      <c r="B29" s="77" t="s">
        <v>39</v>
      </c>
      <c r="C29" s="77">
        <v>434099.0116676974</v>
      </c>
      <c r="D29" s="77">
        <v>26345.015625644199</v>
      </c>
      <c r="E29" s="84">
        <v>460444.02729334158</v>
      </c>
      <c r="F29" s="77">
        <v>1385235.8138665569</v>
      </c>
      <c r="G29" s="83">
        <v>707797.48376279813</v>
      </c>
      <c r="H29" s="84">
        <v>2093033.2976293548</v>
      </c>
      <c r="I29" s="61"/>
      <c r="J29" s="329">
        <v>2019</v>
      </c>
      <c r="K29" s="72" t="s">
        <v>39</v>
      </c>
      <c r="L29" s="88">
        <v>-4.7912312246585103</v>
      </c>
      <c r="M29" s="88">
        <v>209.33269347073602</v>
      </c>
      <c r="N29" s="89">
        <v>-0.86488584482301567</v>
      </c>
      <c r="O29" s="88">
        <v>-2.6469976179234966</v>
      </c>
      <c r="P29" s="88">
        <v>10.003066162728235</v>
      </c>
      <c r="Q29" s="89">
        <v>1.2920965366553849</v>
      </c>
      <c r="R29" s="34"/>
      <c r="S29" s="329">
        <v>2019</v>
      </c>
      <c r="T29" s="72" t="s">
        <v>39</v>
      </c>
      <c r="U29" s="88">
        <v>-4.7912312246585103</v>
      </c>
      <c r="V29" s="88">
        <v>209.33269347073602</v>
      </c>
      <c r="W29" s="89">
        <v>-0.86488584482301567</v>
      </c>
      <c r="X29" s="88">
        <v>-2.6469976179234966</v>
      </c>
      <c r="Y29" s="88">
        <v>10.003066162728235</v>
      </c>
      <c r="Z29" s="89">
        <v>1.2920965366553849</v>
      </c>
      <c r="AA29" s="34"/>
      <c r="AB29" s="329">
        <v>2019</v>
      </c>
      <c r="AC29" s="72" t="s">
        <v>39</v>
      </c>
      <c r="AD29" s="88">
        <v>1.4380039560684343</v>
      </c>
      <c r="AE29" s="88">
        <v>339.34775806893992</v>
      </c>
      <c r="AF29" s="89">
        <v>5.7353680874732138</v>
      </c>
      <c r="AG29" s="88">
        <v>2.327800268277791</v>
      </c>
      <c r="AH29" s="88">
        <v>19.297493264612164</v>
      </c>
      <c r="AI29" s="89">
        <v>7.5524468221109142</v>
      </c>
    </row>
    <row r="30" spans="1:35" x14ac:dyDescent="0.2">
      <c r="A30" s="335"/>
      <c r="B30" s="79" t="s">
        <v>40</v>
      </c>
      <c r="C30" s="80">
        <v>546288.65173599741</v>
      </c>
      <c r="D30" s="80">
        <v>41951.808767332681</v>
      </c>
      <c r="E30" s="81">
        <v>588240.4605033301</v>
      </c>
      <c r="F30" s="80">
        <v>1549123.8958128616</v>
      </c>
      <c r="G30" s="80">
        <v>835530.11999126547</v>
      </c>
      <c r="H30" s="81">
        <v>2384654.0158041273</v>
      </c>
      <c r="I30" s="61"/>
      <c r="J30" s="335"/>
      <c r="K30" s="73" t="s">
        <v>40</v>
      </c>
      <c r="L30" s="90">
        <v>1.8257275736384582</v>
      </c>
      <c r="M30" s="90">
        <v>118.84990274411837</v>
      </c>
      <c r="N30" s="91">
        <v>5.8628180133894814</v>
      </c>
      <c r="O30" s="90">
        <v>-7.8570618004203396E-2</v>
      </c>
      <c r="P30" s="90">
        <v>7.8719855434923325</v>
      </c>
      <c r="Q30" s="91">
        <v>2.5702151659554584</v>
      </c>
      <c r="R30" s="34"/>
      <c r="S30" s="335"/>
      <c r="T30" s="73" t="s">
        <v>40</v>
      </c>
      <c r="U30" s="90">
        <v>-1.2142252983965873</v>
      </c>
      <c r="V30" s="90">
        <v>146.68414123960812</v>
      </c>
      <c r="W30" s="91">
        <v>2.7997036082125115</v>
      </c>
      <c r="X30" s="90">
        <v>-1.3077388755946995</v>
      </c>
      <c r="Y30" s="90">
        <v>8.8389945081447152</v>
      </c>
      <c r="Z30" s="91">
        <v>1.9687849766361953</v>
      </c>
      <c r="AA30" s="34"/>
      <c r="AB30" s="335"/>
      <c r="AC30" s="73" t="s">
        <v>40</v>
      </c>
      <c r="AD30" s="90">
        <v>-0.25830359328448127</v>
      </c>
      <c r="AE30" s="90">
        <v>253.80102265341083</v>
      </c>
      <c r="AF30" s="91">
        <v>4.3876613142993293</v>
      </c>
      <c r="AG30" s="90">
        <v>-0.34874286329468207</v>
      </c>
      <c r="AH30" s="90">
        <v>14.126904527492234</v>
      </c>
      <c r="AI30" s="91">
        <v>4.2222995077495273</v>
      </c>
    </row>
    <row r="31" spans="1:35" x14ac:dyDescent="0.2">
      <c r="A31" s="335"/>
      <c r="B31" s="82" t="s">
        <v>41</v>
      </c>
      <c r="C31" s="83">
        <v>659527.88993868872</v>
      </c>
      <c r="D31" s="83">
        <v>53073.194143476663</v>
      </c>
      <c r="E31" s="84">
        <v>712601.08408216538</v>
      </c>
      <c r="F31" s="83">
        <v>1698555.0564037031</v>
      </c>
      <c r="G31" s="83">
        <v>948629.97922755883</v>
      </c>
      <c r="H31" s="84">
        <v>2647185.0356312618</v>
      </c>
      <c r="I31" s="61"/>
      <c r="J31" s="335"/>
      <c r="K31" s="74" t="s">
        <v>41</v>
      </c>
      <c r="L31" s="92">
        <v>21.864899960630126</v>
      </c>
      <c r="M31" s="92">
        <v>69.636251841547022</v>
      </c>
      <c r="N31" s="93">
        <v>24.475629861612003</v>
      </c>
      <c r="O31" s="92">
        <v>9.0410370892378253</v>
      </c>
      <c r="P31" s="92">
        <v>10.776158661340718</v>
      </c>
      <c r="Q31" s="93">
        <v>9.6565408289873478</v>
      </c>
      <c r="R31" s="34"/>
      <c r="S31" s="335"/>
      <c r="T31" s="74" t="s">
        <v>41</v>
      </c>
      <c r="U31" s="92">
        <v>6.9300441747413011</v>
      </c>
      <c r="V31" s="92">
        <v>105.80813763886927</v>
      </c>
      <c r="W31" s="93">
        <v>10.591387797285435</v>
      </c>
      <c r="X31" s="92">
        <v>2.2501152365358656</v>
      </c>
      <c r="Y31" s="92">
        <v>9.5683875109129559</v>
      </c>
      <c r="Z31" s="93">
        <v>4.6958901411239262</v>
      </c>
      <c r="AA31" s="34"/>
      <c r="AB31" s="335"/>
      <c r="AC31" s="74" t="s">
        <v>41</v>
      </c>
      <c r="AD31" s="92">
        <v>3.4888222258206536</v>
      </c>
      <c r="AE31" s="92">
        <v>151.13764201623567</v>
      </c>
      <c r="AF31" s="93">
        <v>7.7547699257022984</v>
      </c>
      <c r="AG31" s="92">
        <v>1.9528007607500619</v>
      </c>
      <c r="AH31" s="92">
        <v>10.01164837004529</v>
      </c>
      <c r="AI31" s="93">
        <v>4.6118563859981254</v>
      </c>
    </row>
    <row r="32" spans="1:35" x14ac:dyDescent="0.2">
      <c r="A32" s="330"/>
      <c r="B32" s="85" t="s">
        <v>42</v>
      </c>
      <c r="C32" s="86">
        <v>580853.97610338952</v>
      </c>
      <c r="D32" s="86">
        <v>39514.973827521746</v>
      </c>
      <c r="E32" s="87">
        <v>620368.94993091119</v>
      </c>
      <c r="F32" s="86">
        <v>1725560.7751496925</v>
      </c>
      <c r="G32" s="86">
        <v>982937.98845809978</v>
      </c>
      <c r="H32" s="87">
        <v>2708498.7636077926</v>
      </c>
      <c r="I32" s="61"/>
      <c r="J32" s="330"/>
      <c r="K32" s="75" t="s">
        <v>42</v>
      </c>
      <c r="L32" s="94">
        <v>-9.3370566954407934</v>
      </c>
      <c r="M32" s="94">
        <v>-8.7168052031449612</v>
      </c>
      <c r="N32" s="95">
        <v>-9.2978006588182343</v>
      </c>
      <c r="O32" s="94">
        <v>1.0938794352912007</v>
      </c>
      <c r="P32" s="94">
        <v>12.109130004860047</v>
      </c>
      <c r="Q32" s="95">
        <v>4.8319236296058277</v>
      </c>
      <c r="R32" s="34"/>
      <c r="S32" s="330"/>
      <c r="T32" s="75" t="s">
        <v>42</v>
      </c>
      <c r="U32" s="94">
        <v>2.1368367266415778</v>
      </c>
      <c r="V32" s="94">
        <v>57.328205286930988</v>
      </c>
      <c r="W32" s="95">
        <v>4.6159668259509568</v>
      </c>
      <c r="X32" s="94">
        <v>1.933729628665648</v>
      </c>
      <c r="Y32" s="94">
        <v>10.275327235630538</v>
      </c>
      <c r="Z32" s="95">
        <v>4.733323894870578</v>
      </c>
      <c r="AA32" s="34"/>
      <c r="AB32" s="330"/>
      <c r="AC32" s="75" t="s">
        <v>42</v>
      </c>
      <c r="AD32" s="94">
        <v>2.1368367266415778</v>
      </c>
      <c r="AE32" s="94">
        <v>57.328205286930988</v>
      </c>
      <c r="AF32" s="95">
        <v>4.6159668259509568</v>
      </c>
      <c r="AG32" s="94">
        <v>1.933729628665648</v>
      </c>
      <c r="AH32" s="94">
        <v>10.275327235630538</v>
      </c>
      <c r="AI32" s="95">
        <v>4.733323894870578</v>
      </c>
    </row>
    <row r="33" spans="1:35" x14ac:dyDescent="0.2">
      <c r="A33" s="329">
        <v>2020</v>
      </c>
      <c r="B33" s="77" t="s">
        <v>39</v>
      </c>
      <c r="C33" s="77">
        <v>559774.53985637589</v>
      </c>
      <c r="D33" s="77">
        <v>17477.047417296191</v>
      </c>
      <c r="E33" s="84">
        <v>577251.58727367211</v>
      </c>
      <c r="F33" s="77">
        <v>1309578.6741010167</v>
      </c>
      <c r="G33" s="83">
        <v>772258.89873029839</v>
      </c>
      <c r="H33" s="84">
        <v>2081837.5728313152</v>
      </c>
      <c r="I33" s="61"/>
      <c r="J33" s="329">
        <v>2020</v>
      </c>
      <c r="K33" s="72" t="s">
        <v>39</v>
      </c>
      <c r="L33" s="88">
        <v>28.950890191126042</v>
      </c>
      <c r="M33" s="88">
        <v>-33.660895610613871</v>
      </c>
      <c r="N33" s="89">
        <v>25.368460237603262</v>
      </c>
      <c r="O33" s="88">
        <v>-5.4616794489568683</v>
      </c>
      <c r="P33" s="88">
        <v>9.1073246862661819</v>
      </c>
      <c r="Q33" s="89">
        <v>-0.534904285121518</v>
      </c>
      <c r="R33" s="34"/>
      <c r="S33" s="329">
        <v>2020</v>
      </c>
      <c r="T33" s="72" t="s">
        <v>39</v>
      </c>
      <c r="U33" s="88">
        <v>28.950890191126042</v>
      </c>
      <c r="V33" s="88">
        <v>-33.660895610613871</v>
      </c>
      <c r="W33" s="89">
        <v>25.368460237603262</v>
      </c>
      <c r="X33" s="88">
        <v>-5.4616794489568683</v>
      </c>
      <c r="Y33" s="88">
        <v>9.1073246862661819</v>
      </c>
      <c r="Z33" s="89">
        <v>-0.534904285121518</v>
      </c>
      <c r="AA33" s="34"/>
      <c r="AB33" s="329">
        <v>2020</v>
      </c>
      <c r="AC33" s="72" t="s">
        <v>39</v>
      </c>
      <c r="AD33" s="88">
        <v>9.012109018188319</v>
      </c>
      <c r="AE33" s="88">
        <v>26.586932489998418</v>
      </c>
      <c r="AF33" s="89">
        <v>9.9408198927964051</v>
      </c>
      <c r="AG33" s="88">
        <v>1.3327044899744234</v>
      </c>
      <c r="AH33" s="88">
        <v>10.072704681717548</v>
      </c>
      <c r="AI33" s="89">
        <v>4.3174368604517843</v>
      </c>
    </row>
    <row r="34" spans="1:35" x14ac:dyDescent="0.2">
      <c r="A34" s="335"/>
      <c r="B34" s="79" t="s">
        <v>40</v>
      </c>
      <c r="C34" s="80">
        <v>292217.81064801803</v>
      </c>
      <c r="D34" s="80">
        <v>4596.9958570834933</v>
      </c>
      <c r="E34" s="81">
        <v>296814.8065051015</v>
      </c>
      <c r="F34" s="80">
        <v>692106.47632349771</v>
      </c>
      <c r="G34" s="80">
        <v>408386.63548908499</v>
      </c>
      <c r="H34" s="81">
        <v>1100493.1118125827</v>
      </c>
      <c r="I34" s="61"/>
      <c r="J34" s="335"/>
      <c r="K34" s="73" t="s">
        <v>40</v>
      </c>
      <c r="L34" s="90">
        <v>-46.508533589448078</v>
      </c>
      <c r="M34" s="90">
        <v>-89.042198674725299</v>
      </c>
      <c r="N34" s="91">
        <v>-49.541926060113099</v>
      </c>
      <c r="O34" s="90">
        <v>-55.322716395105822</v>
      </c>
      <c r="P34" s="90">
        <v>-51.122451995703734</v>
      </c>
      <c r="Q34" s="91">
        <v>-53.851036480800076</v>
      </c>
      <c r="R34" s="34"/>
      <c r="S34" s="335"/>
      <c r="T34" s="73" t="s">
        <v>40</v>
      </c>
      <c r="U34" s="90">
        <v>-13.096381940745761</v>
      </c>
      <c r="V34" s="90">
        <v>-67.679253800489136</v>
      </c>
      <c r="W34" s="91">
        <v>-16.651156382104759</v>
      </c>
      <c r="X34" s="90">
        <v>-31.784602146026586</v>
      </c>
      <c r="Y34" s="90">
        <v>-23.500005355471853</v>
      </c>
      <c r="Z34" s="91">
        <v>-28.929144402365758</v>
      </c>
      <c r="AA34" s="34"/>
      <c r="AB34" s="335"/>
      <c r="AC34" s="73" t="s">
        <v>40</v>
      </c>
      <c r="AD34" s="90">
        <v>-3.2319674346097615</v>
      </c>
      <c r="AE34" s="90">
        <v>-19.744589369490829</v>
      </c>
      <c r="AF34" s="91">
        <v>-4.2554176854358028</v>
      </c>
      <c r="AG34" s="90">
        <v>-12.472541515996117</v>
      </c>
      <c r="AH34" s="90">
        <v>-5.0124909493469261</v>
      </c>
      <c r="AI34" s="91">
        <v>-9.8929769086801844</v>
      </c>
    </row>
    <row r="35" spans="1:35" x14ac:dyDescent="0.2">
      <c r="A35" s="335"/>
      <c r="B35" s="82" t="s">
        <v>41</v>
      </c>
      <c r="C35" s="83">
        <v>555467.39114672272</v>
      </c>
      <c r="D35" s="83">
        <v>9162.7764613161708</v>
      </c>
      <c r="E35" s="84">
        <v>564630.16760803887</v>
      </c>
      <c r="F35" s="83">
        <v>1131093.8498358072</v>
      </c>
      <c r="G35" s="83">
        <v>651281.42099041119</v>
      </c>
      <c r="H35" s="84">
        <v>1782375.2708262184</v>
      </c>
      <c r="I35" s="61"/>
      <c r="J35" s="335"/>
      <c r="K35" s="74" t="s">
        <v>41</v>
      </c>
      <c r="L35" s="92">
        <v>-15.778028553370159</v>
      </c>
      <c r="M35" s="92">
        <v>-82.735585055337424</v>
      </c>
      <c r="N35" s="93">
        <v>-20.764901959799008</v>
      </c>
      <c r="O35" s="92">
        <v>-33.408467063137984</v>
      </c>
      <c r="P35" s="92">
        <v>-31.345051785024726</v>
      </c>
      <c r="Q35" s="93">
        <v>-32.669033451181328</v>
      </c>
      <c r="R35" s="34"/>
      <c r="S35" s="335"/>
      <c r="T35" s="74" t="s">
        <v>41</v>
      </c>
      <c r="U35" s="92">
        <v>-14.174864749437155</v>
      </c>
      <c r="V35" s="92">
        <v>-74.263149901131584</v>
      </c>
      <c r="W35" s="93">
        <v>-18.315542671930551</v>
      </c>
      <c r="X35" s="92">
        <v>-32.379956065781101</v>
      </c>
      <c r="Y35" s="92">
        <v>-26.486431080504293</v>
      </c>
      <c r="Z35" s="93">
        <v>-30.318668009233662</v>
      </c>
      <c r="AA35" s="34"/>
      <c r="AB35" s="335"/>
      <c r="AC35" s="74" t="s">
        <v>41</v>
      </c>
      <c r="AD35" s="92">
        <v>-12.815804718673196</v>
      </c>
      <c r="AE35" s="92">
        <v>-57.031154100607637</v>
      </c>
      <c r="AF35" s="93">
        <v>-15.793182315951492</v>
      </c>
      <c r="AG35" s="92">
        <v>-23.367668773899553</v>
      </c>
      <c r="AH35" s="92">
        <v>-16.441273697529912</v>
      </c>
      <c r="AI35" s="93">
        <v>-20.96430504883028</v>
      </c>
    </row>
    <row r="36" spans="1:35" x14ac:dyDescent="0.2">
      <c r="A36" s="330"/>
      <c r="B36" s="85" t="s">
        <v>42</v>
      </c>
      <c r="C36" s="80">
        <v>635823.99979160156</v>
      </c>
      <c r="D36" s="80">
        <v>5066.62514327394</v>
      </c>
      <c r="E36" s="87">
        <v>640890.62493487552</v>
      </c>
      <c r="F36" s="80">
        <v>1721165.6173022822</v>
      </c>
      <c r="G36" s="86">
        <v>965060.69761383778</v>
      </c>
      <c r="H36" s="87">
        <v>2686226.3149161199</v>
      </c>
      <c r="I36" s="61"/>
      <c r="J36" s="330"/>
      <c r="K36" s="75" t="s">
        <v>42</v>
      </c>
      <c r="L36" s="94">
        <v>9.4636562629688559</v>
      </c>
      <c r="M36" s="94">
        <v>-87.17796153582394</v>
      </c>
      <c r="N36" s="95">
        <v>3.3079790673356202</v>
      </c>
      <c r="O36" s="94">
        <v>-0.25470895668853188</v>
      </c>
      <c r="P36" s="94">
        <v>-1.8187608022257273</v>
      </c>
      <c r="Q36" s="95">
        <v>-0.8223171075775304</v>
      </c>
      <c r="R36" s="34"/>
      <c r="S36" s="330"/>
      <c r="T36" s="75" t="s">
        <v>42</v>
      </c>
      <c r="U36" s="94">
        <v>-7.9920849799911098</v>
      </c>
      <c r="V36" s="94">
        <v>-77.435157657937822</v>
      </c>
      <c r="W36" s="95">
        <v>-12.683087858541652</v>
      </c>
      <c r="X36" s="94">
        <v>-23.661818212774076</v>
      </c>
      <c r="Y36" s="94">
        <v>-19.508727807184677</v>
      </c>
      <c r="Z36" s="95">
        <v>-22.194208041977902</v>
      </c>
      <c r="AA36" s="34"/>
      <c r="AB36" s="330"/>
      <c r="AC36" s="75" t="s">
        <v>42</v>
      </c>
      <c r="AD36" s="94">
        <v>-7.9920849799911098</v>
      </c>
      <c r="AE36" s="94">
        <v>-77.435157657937822</v>
      </c>
      <c r="AF36" s="95">
        <v>-12.683087858541652</v>
      </c>
      <c r="AG36" s="94">
        <v>-23.661818212774076</v>
      </c>
      <c r="AH36" s="94">
        <v>-19.508727807184677</v>
      </c>
      <c r="AI36" s="95">
        <v>-22.194208041977902</v>
      </c>
    </row>
    <row r="37" spans="1:35" x14ac:dyDescent="0.2">
      <c r="A37" s="329">
        <v>2021</v>
      </c>
      <c r="B37" s="104" t="s">
        <v>39</v>
      </c>
      <c r="C37" s="77">
        <v>524407.18500089319</v>
      </c>
      <c r="D37" s="77">
        <v>4292.743703590294</v>
      </c>
      <c r="E37" s="78">
        <v>528699.92870448343</v>
      </c>
      <c r="F37" s="104">
        <v>1670025.8083135576</v>
      </c>
      <c r="G37" s="77">
        <v>976891.83992957219</v>
      </c>
      <c r="H37" s="78">
        <v>2646917.6482431297</v>
      </c>
      <c r="I37" s="20"/>
      <c r="J37" s="329">
        <v>2021</v>
      </c>
      <c r="K37" s="104" t="s">
        <v>39</v>
      </c>
      <c r="L37" s="264">
        <v>-6.3181428123824768</v>
      </c>
      <c r="M37" s="264">
        <v>-75.437820810957049</v>
      </c>
      <c r="N37" s="265">
        <v>-8.4108315402813378</v>
      </c>
      <c r="O37" s="289">
        <v>27.523900727841056</v>
      </c>
      <c r="P37" s="264">
        <v>26.497971280838463</v>
      </c>
      <c r="Q37" s="265">
        <v>27.143331582939069</v>
      </c>
      <c r="R37" s="20"/>
      <c r="S37" s="329">
        <v>2021</v>
      </c>
      <c r="T37" s="104" t="s">
        <v>39</v>
      </c>
      <c r="U37" s="264">
        <v>-6.3181428123824768</v>
      </c>
      <c r="V37" s="264">
        <v>-75.437820810957049</v>
      </c>
      <c r="W37" s="265">
        <v>-8.4108315402813378</v>
      </c>
      <c r="X37" s="289">
        <v>27.523900727841056</v>
      </c>
      <c r="Y37" s="264">
        <v>26.497971280838463</v>
      </c>
      <c r="Z37" s="265">
        <v>27.143331582939069</v>
      </c>
      <c r="AA37" s="20"/>
      <c r="AB37" s="329">
        <v>2021</v>
      </c>
      <c r="AC37" s="104" t="s">
        <v>39</v>
      </c>
      <c r="AD37" s="264">
        <v>-14.42730013838468</v>
      </c>
      <c r="AE37" s="264">
        <v>-84.791742047525091</v>
      </c>
      <c r="AF37" s="265">
        <v>-18.708571062350543</v>
      </c>
      <c r="AG37" s="289">
        <v>-17.005531298542888</v>
      </c>
      <c r="AH37" s="264">
        <v>-15.193053270678103</v>
      </c>
      <c r="AI37" s="265">
        <v>-16.352416635313382</v>
      </c>
    </row>
    <row r="38" spans="1:35" s="17" customFormat="1" x14ac:dyDescent="0.2">
      <c r="A38" s="335"/>
      <c r="B38" s="149" t="s">
        <v>40</v>
      </c>
      <c r="C38" s="80">
        <v>561803.25977646688</v>
      </c>
      <c r="D38" s="80">
        <v>1875.3571553033132</v>
      </c>
      <c r="E38" s="81">
        <v>563678.61693177011</v>
      </c>
      <c r="F38" s="105">
        <v>1792424.4419386156</v>
      </c>
      <c r="G38" s="80">
        <v>964469.31299629109</v>
      </c>
      <c r="H38" s="81">
        <v>2756893.754934907</v>
      </c>
      <c r="I38" s="262"/>
      <c r="J38" s="335"/>
      <c r="K38" s="149" t="s">
        <v>40</v>
      </c>
      <c r="L38" s="90">
        <v>92.254968487588073</v>
      </c>
      <c r="M38" s="90">
        <v>-59.204723832552887</v>
      </c>
      <c r="N38" s="91">
        <v>89.909197445000743</v>
      </c>
      <c r="O38" s="98">
        <v>158.98102434470184</v>
      </c>
      <c r="P38" s="90">
        <v>136.16573834284264</v>
      </c>
      <c r="Q38" s="91">
        <v>150.5144035289895</v>
      </c>
      <c r="R38" s="18"/>
      <c r="S38" s="335"/>
      <c r="T38" s="149" t="s">
        <v>40</v>
      </c>
      <c r="U38" s="90">
        <v>27.490633470395021</v>
      </c>
      <c r="V38" s="90">
        <v>-72.057222221482945</v>
      </c>
      <c r="W38" s="91">
        <v>24.976609718818988</v>
      </c>
      <c r="X38" s="98">
        <v>72.97676657679466</v>
      </c>
      <c r="Y38" s="90">
        <v>64.432176860724624</v>
      </c>
      <c r="Z38" s="91">
        <v>69.806721509292828</v>
      </c>
      <c r="AA38" s="18"/>
      <c r="AB38" s="335"/>
      <c r="AC38" s="149" t="s">
        <v>40</v>
      </c>
      <c r="AD38" s="90">
        <v>8.8477298996147766</v>
      </c>
      <c r="AE38" s="90">
        <v>-82.210789202527337</v>
      </c>
      <c r="AF38" s="91">
        <v>4.11696468817353</v>
      </c>
      <c r="AG38" s="98">
        <v>16.382995586548631</v>
      </c>
      <c r="AH38" s="90">
        <v>14.31424191664159</v>
      </c>
      <c r="AI38" s="91">
        <v>15.628908893939464</v>
      </c>
    </row>
    <row r="39" spans="1:35" s="17" customFormat="1" x14ac:dyDescent="0.2">
      <c r="A39" s="335"/>
      <c r="B39" s="150" t="s">
        <v>41</v>
      </c>
      <c r="C39" s="83">
        <v>712413.50386763283</v>
      </c>
      <c r="D39" s="83">
        <v>3254.1733041682446</v>
      </c>
      <c r="E39" s="84">
        <v>715667.67717180098</v>
      </c>
      <c r="F39" s="106">
        <v>2044202.6147153347</v>
      </c>
      <c r="G39" s="83">
        <v>1028275.2561436094</v>
      </c>
      <c r="H39" s="84">
        <v>3072477.870858944</v>
      </c>
      <c r="I39" s="262"/>
      <c r="J39" s="335"/>
      <c r="K39" s="150" t="s">
        <v>41</v>
      </c>
      <c r="L39" s="92">
        <v>28.254784209187523</v>
      </c>
      <c r="M39" s="92">
        <v>-64.484855459402922</v>
      </c>
      <c r="N39" s="93">
        <v>26.749812218430911</v>
      </c>
      <c r="O39" s="99">
        <v>80.727940038934605</v>
      </c>
      <c r="P39" s="92">
        <v>57.884936220029019</v>
      </c>
      <c r="Q39" s="93">
        <v>72.381087257494301</v>
      </c>
      <c r="R39" s="18"/>
      <c r="S39" s="335"/>
      <c r="T39" s="150" t="s">
        <v>41</v>
      </c>
      <c r="U39" s="92">
        <v>27.792212836936603</v>
      </c>
      <c r="V39" s="92">
        <v>-69.836000454634785</v>
      </c>
      <c r="W39" s="93">
        <v>25.672519927705405</v>
      </c>
      <c r="X39" s="99">
        <v>75.77533763185744</v>
      </c>
      <c r="Y39" s="92">
        <v>62.104520631904059</v>
      </c>
      <c r="Z39" s="93">
        <v>70.730942578740212</v>
      </c>
      <c r="AA39" s="18"/>
      <c r="AB39" s="335"/>
      <c r="AC39" s="150" t="s">
        <v>41</v>
      </c>
      <c r="AD39" s="92">
        <v>22.437818876285199</v>
      </c>
      <c r="AE39" s="92">
        <v>-79.521509524151085</v>
      </c>
      <c r="AF39" s="93">
        <v>18.934382334231991</v>
      </c>
      <c r="AG39" s="99">
        <v>48.771366688938642</v>
      </c>
      <c r="AH39" s="92">
        <v>39.782802565164111</v>
      </c>
      <c r="AI39" s="93">
        <v>45.473970754353886</v>
      </c>
    </row>
    <row r="40" spans="1:35" s="23" customFormat="1" x14ac:dyDescent="0.2">
      <c r="A40" s="330"/>
      <c r="B40" s="296" t="s">
        <v>42</v>
      </c>
      <c r="C40" s="151">
        <v>665364.05246347596</v>
      </c>
      <c r="D40" s="151">
        <v>2342.6398843860438</v>
      </c>
      <c r="E40" s="152">
        <v>667706.69234786194</v>
      </c>
      <c r="F40" s="285">
        <v>2183820.4304919667</v>
      </c>
      <c r="G40" s="151">
        <v>1033691.7891745503</v>
      </c>
      <c r="H40" s="152">
        <v>3217512.2196665169</v>
      </c>
      <c r="I40" s="48"/>
      <c r="J40" s="330"/>
      <c r="K40" s="296" t="s">
        <v>42</v>
      </c>
      <c r="L40" s="281">
        <v>4.6459480424703159</v>
      </c>
      <c r="M40" s="281">
        <v>-53.763307563892873</v>
      </c>
      <c r="N40" s="283">
        <v>4.1841878114087461</v>
      </c>
      <c r="O40" s="282">
        <v>26.88031927542449</v>
      </c>
      <c r="P40" s="281">
        <v>7.1115829015114151</v>
      </c>
      <c r="Q40" s="283">
        <v>19.778151297240456</v>
      </c>
      <c r="S40" s="330"/>
      <c r="T40" s="296" t="s">
        <v>42</v>
      </c>
      <c r="U40" s="281">
        <v>20.589615193076447</v>
      </c>
      <c r="V40" s="281">
        <v>-67.592843911451524</v>
      </c>
      <c r="W40" s="283">
        <v>19.050210130163126</v>
      </c>
      <c r="X40" s="282">
        <v>58.437598724009106</v>
      </c>
      <c r="Y40" s="281">
        <v>43.129991803952315</v>
      </c>
      <c r="Z40" s="283">
        <v>52.841524149489928</v>
      </c>
      <c r="AB40" s="330"/>
      <c r="AC40" s="296" t="s">
        <v>42</v>
      </c>
      <c r="AD40" s="281">
        <v>20.589615193076447</v>
      </c>
      <c r="AE40" s="281">
        <v>-67.592843911451524</v>
      </c>
      <c r="AF40" s="283">
        <v>19.050210130163126</v>
      </c>
      <c r="AG40" s="282">
        <v>58.437598724009106</v>
      </c>
      <c r="AH40" s="281">
        <v>43.129991803952315</v>
      </c>
      <c r="AI40" s="283">
        <v>52.841524149489928</v>
      </c>
    </row>
    <row r="41" spans="1:35" s="23" customFormat="1" x14ac:dyDescent="0.2">
      <c r="A41" s="329">
        <v>2022</v>
      </c>
      <c r="B41" s="310" t="s">
        <v>39</v>
      </c>
      <c r="C41" s="77">
        <v>659034.45170114492</v>
      </c>
      <c r="D41" s="77">
        <v>5766.4821372346896</v>
      </c>
      <c r="E41" s="78">
        <v>664800.93383837957</v>
      </c>
      <c r="F41" s="104">
        <v>1348858.8277707512</v>
      </c>
      <c r="G41" s="77">
        <v>790917.35989944299</v>
      </c>
      <c r="H41" s="78">
        <v>2139776.1876701941</v>
      </c>
      <c r="I41" s="48"/>
      <c r="J41" s="329">
        <v>2022</v>
      </c>
      <c r="K41" s="310" t="s">
        <v>39</v>
      </c>
      <c r="L41" s="88">
        <v>25.672277297272927</v>
      </c>
      <c r="M41" s="88">
        <v>34.33092062803145</v>
      </c>
      <c r="N41" s="89">
        <v>25.742580572574724</v>
      </c>
      <c r="O41" s="97">
        <v>-19.231258519718875</v>
      </c>
      <c r="P41" s="88">
        <v>-19.037366515778864</v>
      </c>
      <c r="Q41" s="89">
        <v>-19.159699241476012</v>
      </c>
      <c r="S41" s="329">
        <v>2022</v>
      </c>
      <c r="T41" s="310" t="s">
        <v>39</v>
      </c>
      <c r="U41" s="88">
        <v>25.672277297272927</v>
      </c>
      <c r="V41" s="88">
        <v>34.33092062803145</v>
      </c>
      <c r="W41" s="89">
        <v>25.742580572574724</v>
      </c>
      <c r="X41" s="97">
        <v>-19.231258519718875</v>
      </c>
      <c r="Y41" s="88">
        <v>-19.037366515778864</v>
      </c>
      <c r="Z41" s="89">
        <v>-19.159699241476012</v>
      </c>
      <c r="AB41" s="329">
        <v>2022</v>
      </c>
      <c r="AC41" s="310" t="s">
        <v>39</v>
      </c>
      <c r="AD41" s="88">
        <v>29.418499951856525</v>
      </c>
      <c r="AE41" s="88">
        <v>-42.737265253680192</v>
      </c>
      <c r="AF41" s="89">
        <v>28.597155716918209</v>
      </c>
      <c r="AG41" s="97">
        <v>41.326288198578929</v>
      </c>
      <c r="AH41" s="88">
        <v>27.176423489875745</v>
      </c>
      <c r="AI41" s="89">
        <v>36.156806517602206</v>
      </c>
    </row>
    <row r="42" spans="1:35" s="23" customFormat="1" x14ac:dyDescent="0.2">
      <c r="A42" s="330"/>
      <c r="B42" s="296" t="s">
        <v>40</v>
      </c>
      <c r="C42" s="151">
        <v>581256.25917586999</v>
      </c>
      <c r="D42" s="151">
        <v>7257.966884506156</v>
      </c>
      <c r="E42" s="152">
        <v>588514.22606037615</v>
      </c>
      <c r="F42" s="285">
        <v>1419795.5363615947</v>
      </c>
      <c r="G42" s="151">
        <v>855188.84347185644</v>
      </c>
      <c r="H42" s="152">
        <v>2274984.379833451</v>
      </c>
      <c r="I42" s="48"/>
      <c r="J42" s="330"/>
      <c r="K42" s="296" t="s">
        <v>40</v>
      </c>
      <c r="L42" s="281">
        <v>3.4625999512967631</v>
      </c>
      <c r="M42" s="281">
        <v>287.01784691952639</v>
      </c>
      <c r="N42" s="283">
        <v>4.4059874514652098</v>
      </c>
      <c r="O42" s="282">
        <v>-20.789099772261476</v>
      </c>
      <c r="P42" s="281">
        <v>-11.330632094963732</v>
      </c>
      <c r="Q42" s="283">
        <v>-17.480157667985008</v>
      </c>
      <c r="S42" s="330"/>
      <c r="T42" s="296" t="s">
        <v>40</v>
      </c>
      <c r="U42" s="281">
        <v>14.185121017800316</v>
      </c>
      <c r="V42" s="281">
        <v>111.15817201596631</v>
      </c>
      <c r="W42" s="283">
        <v>14.732678054269721</v>
      </c>
      <c r="X42" s="282">
        <v>-20.037714218978188</v>
      </c>
      <c r="Y42" s="281">
        <v>-15.20865651965776</v>
      </c>
      <c r="Z42" s="283">
        <v>-18.302837791354399</v>
      </c>
      <c r="AB42" s="330"/>
      <c r="AC42" s="296" t="s">
        <v>40</v>
      </c>
      <c r="AD42" s="281">
        <v>14.953508539562609</v>
      </c>
      <c r="AE42" s="281">
        <v>-8.7081261853918406</v>
      </c>
      <c r="AF42" s="283">
        <v>14.74347398993141</v>
      </c>
      <c r="AG42" s="282">
        <v>10.799668115721861</v>
      </c>
      <c r="AH42" s="281">
        <v>4.2266025489718917</v>
      </c>
      <c r="AI42" s="283">
        <v>8.4309445932098992</v>
      </c>
    </row>
    <row r="43" spans="1:35" s="17" customFormat="1" x14ac:dyDescent="0.2">
      <c r="I43" s="262"/>
      <c r="J43" s="262"/>
      <c r="R43" s="18"/>
      <c r="AA43" s="18"/>
    </row>
    <row r="44" spans="1:35" x14ac:dyDescent="0.2">
      <c r="A44" s="241" t="s">
        <v>249</v>
      </c>
      <c r="B44" s="139"/>
      <c r="C44" s="139"/>
      <c r="D44" s="139"/>
      <c r="E44" s="139"/>
    </row>
    <row r="45" spans="1:35" x14ac:dyDescent="0.2">
      <c r="A45" s="332" t="s">
        <v>246</v>
      </c>
      <c r="B45" s="332"/>
      <c r="C45" s="139"/>
      <c r="D45" s="139"/>
      <c r="E45" s="139"/>
    </row>
    <row r="46" spans="1:35" x14ac:dyDescent="0.2">
      <c r="A46" s="332" t="s">
        <v>247</v>
      </c>
      <c r="B46" s="332"/>
      <c r="C46" s="139"/>
      <c r="D46" s="139"/>
      <c r="E46" s="139"/>
    </row>
    <row r="47" spans="1:35" x14ac:dyDescent="0.2">
      <c r="A47" s="242" t="s">
        <v>248</v>
      </c>
      <c r="B47" s="142"/>
      <c r="C47" s="139"/>
      <c r="D47" s="139"/>
      <c r="E47" s="139"/>
    </row>
    <row r="48" spans="1:35" x14ac:dyDescent="0.2">
      <c r="A48" s="315" t="str">
        <f>'Contenido '!A130</f>
        <v>Actualizado el 18 de agosto de 2022</v>
      </c>
      <c r="B48" s="142"/>
      <c r="C48" s="139"/>
      <c r="D48" s="139"/>
      <c r="E48" s="139"/>
    </row>
  </sheetData>
  <mergeCells count="68">
    <mergeCell ref="A46:B46"/>
    <mergeCell ref="A45:B45"/>
    <mergeCell ref="A37:A40"/>
    <mergeCell ref="J37:J40"/>
    <mergeCell ref="S37:S40"/>
    <mergeCell ref="A41:A42"/>
    <mergeCell ref="J41:J42"/>
    <mergeCell ref="S41:S42"/>
    <mergeCell ref="A21:A24"/>
    <mergeCell ref="J21:J24"/>
    <mergeCell ref="S21:S24"/>
    <mergeCell ref="AB21:AB24"/>
    <mergeCell ref="AB8:AI8"/>
    <mergeCell ref="AB9:AG9"/>
    <mergeCell ref="S10:Z10"/>
    <mergeCell ref="AB10:AI10"/>
    <mergeCell ref="A8:H8"/>
    <mergeCell ref="J8:Q8"/>
    <mergeCell ref="A10:H10"/>
    <mergeCell ref="A17:A20"/>
    <mergeCell ref="J17:J20"/>
    <mergeCell ref="S8:Z8"/>
    <mergeCell ref="A13:A16"/>
    <mergeCell ref="J13:J16"/>
    <mergeCell ref="AB5:AI6"/>
    <mergeCell ref="A7:H7"/>
    <mergeCell ref="J7:Q7"/>
    <mergeCell ref="S7:Z7"/>
    <mergeCell ref="AB7:AI7"/>
    <mergeCell ref="S5:Z6"/>
    <mergeCell ref="A5:H6"/>
    <mergeCell ref="J5:Q6"/>
    <mergeCell ref="L11:M11"/>
    <mergeCell ref="J9:O9"/>
    <mergeCell ref="S9:X9"/>
    <mergeCell ref="K11:K12"/>
    <mergeCell ref="O11:Q11"/>
    <mergeCell ref="A11:A12"/>
    <mergeCell ref="B11:B12"/>
    <mergeCell ref="C11:D11"/>
    <mergeCell ref="F11:H11"/>
    <mergeCell ref="J11:J12"/>
    <mergeCell ref="AB11:AB12"/>
    <mergeCell ref="AC11:AC12"/>
    <mergeCell ref="S17:S20"/>
    <mergeCell ref="AD11:AE11"/>
    <mergeCell ref="AG11:AI11"/>
    <mergeCell ref="S13:S16"/>
    <mergeCell ref="AB13:AB16"/>
    <mergeCell ref="S11:S12"/>
    <mergeCell ref="T11:T12"/>
    <mergeCell ref="U11:V11"/>
    <mergeCell ref="X11:Z11"/>
    <mergeCell ref="AB17:AB20"/>
    <mergeCell ref="AB41:AB42"/>
    <mergeCell ref="AB33:AB36"/>
    <mergeCell ref="A25:A28"/>
    <mergeCell ref="J25:J28"/>
    <mergeCell ref="S25:S28"/>
    <mergeCell ref="AB25:AB28"/>
    <mergeCell ref="A29:A32"/>
    <mergeCell ref="J29:J32"/>
    <mergeCell ref="S29:S32"/>
    <mergeCell ref="AB29:AB32"/>
    <mergeCell ref="A33:A36"/>
    <mergeCell ref="J33:J36"/>
    <mergeCell ref="S33:S36"/>
    <mergeCell ref="AB37:AB40"/>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Y49"/>
  <sheetViews>
    <sheetView showGridLines="0" zoomScale="90" zoomScaleNormal="90" workbookViewId="0">
      <pane xSplit="1" ySplit="13" topLeftCell="B37" activePane="bottomRight" state="frozen"/>
      <selection activeCell="H129" sqref="H129"/>
      <selection pane="topRight" activeCell="H129" sqref="H129"/>
      <selection pane="bottomLeft" activeCell="H129" sqref="H129"/>
      <selection pane="bottomRight" activeCell="A6" sqref="A6:L7"/>
    </sheetView>
  </sheetViews>
  <sheetFormatPr baseColWidth="10" defaultRowHeight="12.75" x14ac:dyDescent="0.2"/>
  <cols>
    <col min="1" max="1" width="9.7109375" customWidth="1"/>
    <col min="2" max="4" width="18.5703125" customWidth="1"/>
    <col min="5" max="5" width="22" customWidth="1"/>
    <col min="6" max="7" width="21.85546875" customWidth="1"/>
    <col min="8" max="8" width="19.42578125" customWidth="1"/>
    <col min="9" max="11" width="21.85546875" customWidth="1"/>
    <col min="12" max="12" width="20" customWidth="1"/>
    <col min="13" max="13" width="3.7109375" style="6" customWidth="1"/>
    <col min="14" max="14" width="9.7109375" customWidth="1"/>
    <col min="15" max="25" width="18.5703125" customWidth="1"/>
    <col min="26" max="26" width="3.7109375" style="6" customWidth="1"/>
    <col min="27" max="27" width="9.7109375" customWidth="1"/>
    <col min="28" max="38" width="18.5703125" customWidth="1"/>
    <col min="39" max="39" width="3.7109375" style="6" customWidth="1"/>
    <col min="40" max="40" width="9.7109375" customWidth="1"/>
    <col min="41" max="51" width="18.5703125" customWidth="1"/>
  </cols>
  <sheetData>
    <row r="1" spans="1:51" x14ac:dyDescent="0.2">
      <c r="A1" s="1"/>
      <c r="B1" s="14"/>
      <c r="C1" s="14"/>
      <c r="D1" s="14"/>
      <c r="E1" s="18"/>
      <c r="F1" s="18"/>
      <c r="G1" s="14"/>
      <c r="H1" s="14"/>
      <c r="I1" s="1"/>
      <c r="J1" s="1"/>
      <c r="K1" s="1"/>
      <c r="L1" s="1"/>
    </row>
    <row r="2" spans="1:51" ht="11.25" customHeight="1" x14ac:dyDescent="0.2">
      <c r="A2" s="1"/>
      <c r="B2" s="14"/>
      <c r="C2" s="14"/>
      <c r="D2" s="14"/>
      <c r="E2" s="18"/>
      <c r="F2" s="18"/>
      <c r="G2" s="14"/>
      <c r="H2" s="14"/>
      <c r="I2" s="1"/>
      <c r="J2" s="1"/>
      <c r="K2" s="1"/>
      <c r="L2" s="1"/>
    </row>
    <row r="3" spans="1:51" ht="13.5" customHeight="1" x14ac:dyDescent="0.2">
      <c r="A3" s="1"/>
      <c r="B3" s="14"/>
      <c r="C3" s="14"/>
      <c r="D3" s="15"/>
      <c r="E3" s="19"/>
      <c r="F3" s="19"/>
      <c r="G3" s="15"/>
      <c r="H3" s="16"/>
      <c r="I3" s="1"/>
      <c r="J3" s="1"/>
      <c r="K3" s="1"/>
      <c r="L3" s="1"/>
    </row>
    <row r="4" spans="1:51" ht="12" customHeight="1" x14ac:dyDescent="0.2">
      <c r="A4" s="1"/>
      <c r="B4" s="14"/>
      <c r="C4" s="14"/>
      <c r="D4" s="15"/>
      <c r="E4" s="19"/>
      <c r="F4" s="19"/>
      <c r="G4" s="15"/>
      <c r="H4" s="16"/>
      <c r="I4" s="1"/>
      <c r="J4" s="1"/>
      <c r="K4" s="1"/>
      <c r="L4" s="1"/>
    </row>
    <row r="5" spans="1:51" ht="12.75" customHeight="1" x14ac:dyDescent="0.2">
      <c r="A5" s="1"/>
      <c r="B5" s="14"/>
      <c r="C5" s="14"/>
      <c r="D5" s="15"/>
      <c r="E5" s="19"/>
      <c r="F5" s="19"/>
      <c r="G5" s="15"/>
      <c r="H5" s="16"/>
      <c r="I5" s="1"/>
      <c r="J5" s="1"/>
      <c r="K5" s="1"/>
      <c r="L5" s="1"/>
    </row>
    <row r="6" spans="1:51" x14ac:dyDescent="0.2">
      <c r="A6" s="328" t="s">
        <v>64</v>
      </c>
      <c r="B6" s="328"/>
      <c r="C6" s="328"/>
      <c r="D6" s="328"/>
      <c r="E6" s="328"/>
      <c r="F6" s="328"/>
      <c r="G6" s="328"/>
      <c r="H6" s="328"/>
      <c r="I6" s="328"/>
      <c r="J6" s="328"/>
      <c r="K6" s="328"/>
      <c r="L6" s="328"/>
      <c r="M6" s="18"/>
      <c r="N6" s="328" t="s">
        <v>64</v>
      </c>
      <c r="O6" s="328"/>
      <c r="P6" s="328"/>
      <c r="Q6" s="328"/>
      <c r="R6" s="328"/>
      <c r="S6" s="328"/>
      <c r="T6" s="328"/>
      <c r="U6" s="328"/>
      <c r="V6" s="328"/>
      <c r="W6" s="328"/>
      <c r="X6" s="328"/>
      <c r="Y6" s="328"/>
      <c r="Z6" s="23"/>
      <c r="AA6" s="328" t="s">
        <v>64</v>
      </c>
      <c r="AB6" s="328"/>
      <c r="AC6" s="328"/>
      <c r="AD6" s="328"/>
      <c r="AE6" s="328"/>
      <c r="AF6" s="328"/>
      <c r="AG6" s="328"/>
      <c r="AH6" s="328"/>
      <c r="AI6" s="328"/>
      <c r="AJ6" s="328"/>
      <c r="AK6" s="328"/>
      <c r="AL6" s="328"/>
      <c r="AM6" s="23"/>
      <c r="AN6" s="328" t="s">
        <v>64</v>
      </c>
      <c r="AO6" s="328"/>
      <c r="AP6" s="328"/>
      <c r="AQ6" s="328"/>
      <c r="AR6" s="328"/>
      <c r="AS6" s="328"/>
      <c r="AT6" s="328"/>
      <c r="AU6" s="328"/>
      <c r="AV6" s="328"/>
      <c r="AW6" s="328"/>
      <c r="AX6" s="328"/>
      <c r="AY6" s="328"/>
    </row>
    <row r="7" spans="1:51" x14ac:dyDescent="0.2">
      <c r="A7" s="328"/>
      <c r="B7" s="328"/>
      <c r="C7" s="328"/>
      <c r="D7" s="328"/>
      <c r="E7" s="328"/>
      <c r="F7" s="328"/>
      <c r="G7" s="328"/>
      <c r="H7" s="328"/>
      <c r="I7" s="328"/>
      <c r="J7" s="328"/>
      <c r="K7" s="328"/>
      <c r="L7" s="328"/>
      <c r="M7" s="18"/>
      <c r="N7" s="328"/>
      <c r="O7" s="328"/>
      <c r="P7" s="328"/>
      <c r="Q7" s="328"/>
      <c r="R7" s="328"/>
      <c r="S7" s="328"/>
      <c r="T7" s="328"/>
      <c r="U7" s="328"/>
      <c r="V7" s="328"/>
      <c r="W7" s="328"/>
      <c r="X7" s="328"/>
      <c r="Y7" s="328"/>
      <c r="Z7" s="23"/>
      <c r="AA7" s="328"/>
      <c r="AB7" s="328"/>
      <c r="AC7" s="328"/>
      <c r="AD7" s="328"/>
      <c r="AE7" s="328"/>
      <c r="AF7" s="328"/>
      <c r="AG7" s="328"/>
      <c r="AH7" s="328"/>
      <c r="AI7" s="328"/>
      <c r="AJ7" s="328"/>
      <c r="AK7" s="328"/>
      <c r="AL7" s="328"/>
      <c r="AM7" s="23"/>
      <c r="AN7" s="328"/>
      <c r="AO7" s="328"/>
      <c r="AP7" s="328"/>
      <c r="AQ7" s="328"/>
      <c r="AR7" s="328"/>
      <c r="AS7" s="328"/>
      <c r="AT7" s="328"/>
      <c r="AU7" s="328"/>
      <c r="AV7" s="328"/>
      <c r="AW7" s="328"/>
      <c r="AX7" s="328"/>
      <c r="AY7" s="328"/>
    </row>
    <row r="8" spans="1:51" x14ac:dyDescent="0.2">
      <c r="A8" s="333" t="s">
        <v>205</v>
      </c>
      <c r="B8" s="333"/>
      <c r="C8" s="333"/>
      <c r="D8" s="333"/>
      <c r="E8" s="333"/>
      <c r="F8" s="333"/>
      <c r="G8" s="333"/>
      <c r="H8" s="333"/>
      <c r="I8" s="333"/>
      <c r="J8" s="333"/>
      <c r="K8" s="333"/>
      <c r="L8" s="333"/>
      <c r="M8" s="18"/>
      <c r="N8" s="333" t="s">
        <v>206</v>
      </c>
      <c r="O8" s="333"/>
      <c r="P8" s="333"/>
      <c r="Q8" s="333"/>
      <c r="R8" s="333"/>
      <c r="S8" s="333"/>
      <c r="T8" s="333"/>
      <c r="U8" s="333"/>
      <c r="V8" s="333"/>
      <c r="W8" s="333"/>
      <c r="X8" s="333"/>
      <c r="Y8" s="333"/>
      <c r="Z8" s="23"/>
      <c r="AA8" s="333" t="s">
        <v>207</v>
      </c>
      <c r="AB8" s="333"/>
      <c r="AC8" s="333"/>
      <c r="AD8" s="333"/>
      <c r="AE8" s="333"/>
      <c r="AF8" s="333"/>
      <c r="AG8" s="333"/>
      <c r="AH8" s="333"/>
      <c r="AI8" s="333"/>
      <c r="AJ8" s="333"/>
      <c r="AK8" s="333"/>
      <c r="AL8" s="333"/>
      <c r="AM8" s="23"/>
      <c r="AN8" s="333" t="s">
        <v>208</v>
      </c>
      <c r="AO8" s="333"/>
      <c r="AP8" s="333"/>
      <c r="AQ8" s="333"/>
      <c r="AR8" s="333"/>
      <c r="AS8" s="333"/>
      <c r="AT8" s="333"/>
      <c r="AU8" s="333"/>
      <c r="AV8" s="333"/>
      <c r="AW8" s="333"/>
      <c r="AX8" s="333"/>
      <c r="AY8" s="333"/>
    </row>
    <row r="9" spans="1:51" x14ac:dyDescent="0.2">
      <c r="A9" s="333" t="str">
        <f>Hoja2!A1</f>
        <v>2015 (I trimestre) - 2022 (II trimestre)pr</v>
      </c>
      <c r="B9" s="333"/>
      <c r="C9" s="333"/>
      <c r="D9" s="333"/>
      <c r="E9" s="333"/>
      <c r="F9" s="333"/>
      <c r="G9" s="333"/>
      <c r="H9" s="333"/>
      <c r="I9" s="333"/>
      <c r="J9" s="333"/>
      <c r="K9" s="333"/>
      <c r="L9" s="333"/>
      <c r="M9" s="18"/>
      <c r="N9" s="333" t="str">
        <f>Hoja2!A2</f>
        <v>2016 (I trimestre) - 2022 (II trimestre)pr</v>
      </c>
      <c r="O9" s="333"/>
      <c r="P9" s="333"/>
      <c r="Q9" s="333"/>
      <c r="R9" s="333"/>
      <c r="S9" s="333"/>
      <c r="T9" s="333"/>
      <c r="U9" s="333"/>
      <c r="V9" s="333"/>
      <c r="W9" s="333"/>
      <c r="X9" s="333"/>
      <c r="Y9" s="333"/>
      <c r="Z9" s="23"/>
      <c r="AA9" s="333" t="str">
        <f>Hoja2!A2</f>
        <v>2016 (I trimestre) - 2022 (II trimestre)pr</v>
      </c>
      <c r="AB9" s="333"/>
      <c r="AC9" s="333"/>
      <c r="AD9" s="333"/>
      <c r="AE9" s="333"/>
      <c r="AF9" s="333"/>
      <c r="AG9" s="333"/>
      <c r="AH9" s="333"/>
      <c r="AI9" s="333"/>
      <c r="AJ9" s="333"/>
      <c r="AK9" s="333"/>
      <c r="AL9" s="333"/>
      <c r="AM9" s="23"/>
      <c r="AN9" s="333" t="str">
        <f>Hoja2!A3</f>
        <v>2016 (IV trimestre) - 2022 (II trimestre)pr</v>
      </c>
      <c r="AO9" s="333"/>
      <c r="AP9" s="333"/>
      <c r="AQ9" s="333"/>
      <c r="AR9" s="333"/>
      <c r="AS9" s="333"/>
      <c r="AT9" s="333"/>
      <c r="AU9" s="333"/>
      <c r="AV9" s="333"/>
      <c r="AW9" s="333"/>
      <c r="AX9" s="333"/>
      <c r="AY9" s="333"/>
    </row>
    <row r="10" spans="1:51" ht="15" x14ac:dyDescent="0.2">
      <c r="A10" s="196"/>
      <c r="B10" s="196"/>
      <c r="C10" s="196"/>
      <c r="D10" s="196"/>
      <c r="E10" s="196"/>
      <c r="F10" s="196"/>
      <c r="G10" s="196"/>
      <c r="H10" s="8"/>
      <c r="I10" s="8"/>
      <c r="J10" s="8"/>
      <c r="K10" s="8"/>
      <c r="L10" s="8"/>
      <c r="M10" s="18"/>
      <c r="N10" s="196"/>
      <c r="O10" s="196"/>
      <c r="P10" s="196"/>
      <c r="Q10" s="196"/>
      <c r="R10" s="196"/>
      <c r="S10" s="196"/>
      <c r="T10" s="196"/>
      <c r="U10" s="196"/>
      <c r="V10" s="26"/>
      <c r="W10" s="26"/>
      <c r="X10" s="26"/>
      <c r="Y10" s="26"/>
      <c r="Z10" s="23"/>
      <c r="AA10" s="196"/>
      <c r="AB10" s="196"/>
      <c r="AC10" s="196"/>
      <c r="AD10" s="196"/>
      <c r="AE10" s="196"/>
      <c r="AF10" s="196"/>
      <c r="AG10" s="196"/>
      <c r="AH10" s="196"/>
      <c r="AI10" s="8"/>
      <c r="AJ10" s="8"/>
      <c r="AK10" s="8"/>
      <c r="AL10" s="8"/>
      <c r="AM10" s="23"/>
      <c r="AN10" s="196"/>
      <c r="AO10" s="196"/>
      <c r="AP10" s="196"/>
      <c r="AQ10" s="196"/>
      <c r="AR10" s="196"/>
      <c r="AS10" s="196"/>
      <c r="AT10" s="196"/>
      <c r="AU10" s="196"/>
      <c r="AV10" s="8"/>
      <c r="AW10" s="8"/>
      <c r="AX10" s="8"/>
      <c r="AY10" s="8"/>
    </row>
    <row r="11" spans="1:51" x14ac:dyDescent="0.2">
      <c r="E11" s="194"/>
      <c r="F11" s="194"/>
      <c r="H11" s="102"/>
      <c r="I11" s="102"/>
      <c r="J11" s="102"/>
      <c r="K11" s="102"/>
      <c r="L11" s="102" t="s">
        <v>44</v>
      </c>
      <c r="M11" s="18"/>
      <c r="R11" s="194"/>
      <c r="S11" s="194"/>
      <c r="V11" s="194"/>
      <c r="W11" s="215"/>
      <c r="X11" s="215"/>
      <c r="Y11" s="194"/>
      <c r="Z11" s="23"/>
      <c r="AE11" s="194"/>
      <c r="AF11" s="194"/>
      <c r="AI11" s="194"/>
      <c r="AJ11" s="215"/>
      <c r="AK11" s="215"/>
      <c r="AL11" s="194"/>
      <c r="AM11" s="23"/>
      <c r="AR11" s="194"/>
      <c r="AS11" s="194"/>
      <c r="AV11" s="194"/>
      <c r="AW11" s="215"/>
      <c r="AX11" s="215"/>
      <c r="AY11" s="102" t="s">
        <v>43</v>
      </c>
    </row>
    <row r="12" spans="1:51" x14ac:dyDescent="0.2">
      <c r="A12" s="343" t="s">
        <v>29</v>
      </c>
      <c r="B12" s="352" t="s">
        <v>83</v>
      </c>
      <c r="C12" s="354" t="s">
        <v>32</v>
      </c>
      <c r="D12" s="354"/>
      <c r="E12" s="352" t="s">
        <v>84</v>
      </c>
      <c r="F12" s="354"/>
      <c r="G12" s="352" t="s">
        <v>85</v>
      </c>
      <c r="H12" s="354"/>
      <c r="I12" s="352" t="s">
        <v>86</v>
      </c>
      <c r="J12" s="353"/>
      <c r="K12" s="354" t="s">
        <v>202</v>
      </c>
      <c r="L12" s="353"/>
      <c r="M12" s="18"/>
      <c r="N12" s="343" t="s">
        <v>29</v>
      </c>
      <c r="O12" s="352" t="s">
        <v>83</v>
      </c>
      <c r="P12" s="354" t="s">
        <v>32</v>
      </c>
      <c r="Q12" s="354"/>
      <c r="R12" s="352" t="s">
        <v>84</v>
      </c>
      <c r="S12" s="354"/>
      <c r="T12" s="352" t="s">
        <v>85</v>
      </c>
      <c r="U12" s="354"/>
      <c r="V12" s="352" t="s">
        <v>86</v>
      </c>
      <c r="W12" s="354"/>
      <c r="X12" s="352" t="s">
        <v>202</v>
      </c>
      <c r="Y12" s="353"/>
      <c r="Z12" s="23"/>
      <c r="AA12" s="343" t="s">
        <v>29</v>
      </c>
      <c r="AB12" s="352" t="s">
        <v>83</v>
      </c>
      <c r="AC12" s="354" t="s">
        <v>32</v>
      </c>
      <c r="AD12" s="354"/>
      <c r="AE12" s="352" t="s">
        <v>84</v>
      </c>
      <c r="AF12" s="354"/>
      <c r="AG12" s="352" t="s">
        <v>85</v>
      </c>
      <c r="AH12" s="354"/>
      <c r="AI12" s="352" t="s">
        <v>86</v>
      </c>
      <c r="AJ12" s="354"/>
      <c r="AK12" s="352" t="s">
        <v>202</v>
      </c>
      <c r="AL12" s="353"/>
      <c r="AM12" s="23"/>
      <c r="AN12" s="343" t="s">
        <v>29</v>
      </c>
      <c r="AO12" s="352" t="s">
        <v>83</v>
      </c>
      <c r="AP12" s="354" t="s">
        <v>32</v>
      </c>
      <c r="AQ12" s="354"/>
      <c r="AR12" s="352" t="s">
        <v>84</v>
      </c>
      <c r="AS12" s="354"/>
      <c r="AT12" s="352" t="s">
        <v>85</v>
      </c>
      <c r="AU12" s="354"/>
      <c r="AV12" s="352" t="s">
        <v>86</v>
      </c>
      <c r="AW12" s="354"/>
      <c r="AX12" s="352" t="s">
        <v>202</v>
      </c>
      <c r="AY12" s="353"/>
    </row>
    <row r="13" spans="1:51" ht="24" x14ac:dyDescent="0.2">
      <c r="A13" s="344"/>
      <c r="B13" s="109" t="s">
        <v>30</v>
      </c>
      <c r="C13" s="108" t="s">
        <v>0</v>
      </c>
      <c r="D13" s="111" t="s">
        <v>76</v>
      </c>
      <c r="E13" s="110" t="s">
        <v>0</v>
      </c>
      <c r="F13" s="111" t="s">
        <v>76</v>
      </c>
      <c r="G13" s="110" t="s">
        <v>0</v>
      </c>
      <c r="H13" s="111" t="s">
        <v>76</v>
      </c>
      <c r="I13" s="213" t="s">
        <v>0</v>
      </c>
      <c r="J13" s="212" t="s">
        <v>76</v>
      </c>
      <c r="K13" s="111" t="s">
        <v>203</v>
      </c>
      <c r="L13" s="202" t="s">
        <v>204</v>
      </c>
      <c r="M13" s="18"/>
      <c r="N13" s="344"/>
      <c r="O13" s="109" t="s">
        <v>30</v>
      </c>
      <c r="P13" s="108" t="s">
        <v>0</v>
      </c>
      <c r="Q13" s="111" t="s">
        <v>76</v>
      </c>
      <c r="R13" s="110" t="s">
        <v>0</v>
      </c>
      <c r="S13" s="111" t="s">
        <v>76</v>
      </c>
      <c r="T13" s="110" t="s">
        <v>0</v>
      </c>
      <c r="U13" s="111" t="s">
        <v>76</v>
      </c>
      <c r="V13" s="213" t="s">
        <v>0</v>
      </c>
      <c r="W13" s="111" t="s">
        <v>76</v>
      </c>
      <c r="X13" s="224" t="s">
        <v>203</v>
      </c>
      <c r="Y13" s="202" t="s">
        <v>204</v>
      </c>
      <c r="Z13" s="23"/>
      <c r="AA13" s="344"/>
      <c r="AB13" s="109" t="s">
        <v>30</v>
      </c>
      <c r="AC13" s="108" t="s">
        <v>0</v>
      </c>
      <c r="AD13" s="111" t="s">
        <v>76</v>
      </c>
      <c r="AE13" s="110" t="s">
        <v>0</v>
      </c>
      <c r="AF13" s="111" t="s">
        <v>76</v>
      </c>
      <c r="AG13" s="110" t="s">
        <v>0</v>
      </c>
      <c r="AH13" s="111" t="s">
        <v>76</v>
      </c>
      <c r="AI13" s="213" t="s">
        <v>0</v>
      </c>
      <c r="AJ13" s="111" t="s">
        <v>76</v>
      </c>
      <c r="AK13" s="224" t="s">
        <v>203</v>
      </c>
      <c r="AL13" s="202" t="s">
        <v>204</v>
      </c>
      <c r="AM13" s="23"/>
      <c r="AN13" s="344"/>
      <c r="AO13" s="109" t="s">
        <v>30</v>
      </c>
      <c r="AP13" s="108" t="s">
        <v>0</v>
      </c>
      <c r="AQ13" s="111" t="s">
        <v>76</v>
      </c>
      <c r="AR13" s="110" t="s">
        <v>0</v>
      </c>
      <c r="AS13" s="111" t="s">
        <v>76</v>
      </c>
      <c r="AT13" s="110" t="s">
        <v>0</v>
      </c>
      <c r="AU13" s="111" t="s">
        <v>76</v>
      </c>
      <c r="AV13" s="213" t="s">
        <v>0</v>
      </c>
      <c r="AW13" s="111" t="s">
        <v>76</v>
      </c>
      <c r="AX13" s="224" t="s">
        <v>203</v>
      </c>
      <c r="AY13" s="202" t="s">
        <v>204</v>
      </c>
    </row>
    <row r="14" spans="1:51" x14ac:dyDescent="0.2">
      <c r="A14" s="329">
        <v>2015</v>
      </c>
      <c r="B14" s="77" t="s">
        <v>39</v>
      </c>
      <c r="C14" s="77">
        <v>38276.842128751538</v>
      </c>
      <c r="D14" s="78">
        <v>307844.40566774522</v>
      </c>
      <c r="E14" s="77">
        <v>0</v>
      </c>
      <c r="F14" s="78">
        <v>48.744553003618059</v>
      </c>
      <c r="G14" s="77">
        <v>23097.64281729651</v>
      </c>
      <c r="H14" s="78">
        <v>67764.386573373078</v>
      </c>
      <c r="I14" s="77">
        <v>0</v>
      </c>
      <c r="J14" s="78">
        <v>50.199614287308144</v>
      </c>
      <c r="K14" s="77">
        <v>346169.99234950036</v>
      </c>
      <c r="L14" s="78">
        <v>90912.229004956898</v>
      </c>
      <c r="M14" s="44"/>
      <c r="N14" s="329">
        <v>2015</v>
      </c>
      <c r="O14" s="77" t="s">
        <v>39</v>
      </c>
      <c r="P14" s="88" t="s">
        <v>176</v>
      </c>
      <c r="Q14" s="88" t="s">
        <v>176</v>
      </c>
      <c r="R14" s="97" t="s">
        <v>176</v>
      </c>
      <c r="S14" s="89" t="s">
        <v>176</v>
      </c>
      <c r="T14" s="97" t="s">
        <v>176</v>
      </c>
      <c r="U14" s="89" t="s">
        <v>176</v>
      </c>
      <c r="V14" s="97" t="s">
        <v>176</v>
      </c>
      <c r="W14" s="89" t="s">
        <v>176</v>
      </c>
      <c r="X14" s="97" t="s">
        <v>176</v>
      </c>
      <c r="Y14" s="89" t="s">
        <v>176</v>
      </c>
      <c r="Z14" s="45"/>
      <c r="AA14" s="329">
        <v>2015</v>
      </c>
      <c r="AB14" s="77" t="s">
        <v>39</v>
      </c>
      <c r="AC14" s="88" t="s">
        <v>176</v>
      </c>
      <c r="AD14" s="88" t="s">
        <v>176</v>
      </c>
      <c r="AE14" s="97" t="s">
        <v>176</v>
      </c>
      <c r="AF14" s="89" t="s">
        <v>176</v>
      </c>
      <c r="AG14" s="97" t="s">
        <v>176</v>
      </c>
      <c r="AH14" s="89" t="s">
        <v>176</v>
      </c>
      <c r="AI14" s="97" t="s">
        <v>176</v>
      </c>
      <c r="AJ14" s="89" t="s">
        <v>176</v>
      </c>
      <c r="AK14" s="97" t="s">
        <v>176</v>
      </c>
      <c r="AL14" s="89" t="s">
        <v>176</v>
      </c>
      <c r="AM14" s="45"/>
      <c r="AN14" s="329">
        <v>2015</v>
      </c>
      <c r="AO14" s="77" t="s">
        <v>39</v>
      </c>
      <c r="AP14" s="88" t="s">
        <v>176</v>
      </c>
      <c r="AQ14" s="88" t="s">
        <v>176</v>
      </c>
      <c r="AR14" s="97" t="s">
        <v>176</v>
      </c>
      <c r="AS14" s="89" t="s">
        <v>176</v>
      </c>
      <c r="AT14" s="97" t="s">
        <v>176</v>
      </c>
      <c r="AU14" s="89" t="s">
        <v>176</v>
      </c>
      <c r="AV14" s="97" t="s">
        <v>176</v>
      </c>
      <c r="AW14" s="89" t="s">
        <v>176</v>
      </c>
      <c r="AX14" s="97" t="s">
        <v>176</v>
      </c>
      <c r="AY14" s="89" t="s">
        <v>176</v>
      </c>
    </row>
    <row r="15" spans="1:51" x14ac:dyDescent="0.2">
      <c r="A15" s="335"/>
      <c r="B15" s="79" t="s">
        <v>40</v>
      </c>
      <c r="C15" s="80">
        <v>28181.979825278115</v>
      </c>
      <c r="D15" s="80">
        <v>282389.97878825973</v>
      </c>
      <c r="E15" s="105">
        <v>0</v>
      </c>
      <c r="F15" s="80">
        <v>879.29727861228093</v>
      </c>
      <c r="G15" s="105">
        <v>22404.867607315697</v>
      </c>
      <c r="H15" s="80">
        <v>69795.835208346442</v>
      </c>
      <c r="I15" s="105">
        <v>0</v>
      </c>
      <c r="J15" s="81">
        <v>40.880868581484513</v>
      </c>
      <c r="K15" s="80">
        <v>311451.2558921501</v>
      </c>
      <c r="L15" s="81">
        <v>92241.583684243626</v>
      </c>
      <c r="M15" s="44"/>
      <c r="N15" s="335"/>
      <c r="O15" s="79" t="s">
        <v>40</v>
      </c>
      <c r="P15" s="90" t="s">
        <v>176</v>
      </c>
      <c r="Q15" s="90" t="s">
        <v>176</v>
      </c>
      <c r="R15" s="98" t="s">
        <v>176</v>
      </c>
      <c r="S15" s="91" t="s">
        <v>176</v>
      </c>
      <c r="T15" s="98" t="s">
        <v>176</v>
      </c>
      <c r="U15" s="91" t="s">
        <v>176</v>
      </c>
      <c r="V15" s="98" t="s">
        <v>176</v>
      </c>
      <c r="W15" s="91" t="s">
        <v>176</v>
      </c>
      <c r="X15" s="98" t="s">
        <v>176</v>
      </c>
      <c r="Y15" s="91" t="s">
        <v>176</v>
      </c>
      <c r="Z15" s="45"/>
      <c r="AA15" s="335"/>
      <c r="AB15" s="79" t="s">
        <v>40</v>
      </c>
      <c r="AC15" s="90" t="s">
        <v>176</v>
      </c>
      <c r="AD15" s="90" t="s">
        <v>176</v>
      </c>
      <c r="AE15" s="98" t="s">
        <v>176</v>
      </c>
      <c r="AF15" s="91" t="s">
        <v>176</v>
      </c>
      <c r="AG15" s="98" t="s">
        <v>176</v>
      </c>
      <c r="AH15" s="91" t="s">
        <v>176</v>
      </c>
      <c r="AI15" s="98" t="s">
        <v>176</v>
      </c>
      <c r="AJ15" s="91" t="s">
        <v>176</v>
      </c>
      <c r="AK15" s="98" t="s">
        <v>176</v>
      </c>
      <c r="AL15" s="91" t="s">
        <v>176</v>
      </c>
      <c r="AM15" s="45"/>
      <c r="AN15" s="335"/>
      <c r="AO15" s="79" t="s">
        <v>40</v>
      </c>
      <c r="AP15" s="90" t="s">
        <v>176</v>
      </c>
      <c r="AQ15" s="90" t="s">
        <v>176</v>
      </c>
      <c r="AR15" s="98" t="s">
        <v>176</v>
      </c>
      <c r="AS15" s="91" t="s">
        <v>176</v>
      </c>
      <c r="AT15" s="98" t="s">
        <v>176</v>
      </c>
      <c r="AU15" s="91" t="s">
        <v>176</v>
      </c>
      <c r="AV15" s="98" t="s">
        <v>176</v>
      </c>
      <c r="AW15" s="91" t="s">
        <v>176</v>
      </c>
      <c r="AX15" s="98" t="s">
        <v>176</v>
      </c>
      <c r="AY15" s="91" t="s">
        <v>176</v>
      </c>
    </row>
    <row r="16" spans="1:51" x14ac:dyDescent="0.2">
      <c r="A16" s="335"/>
      <c r="B16" s="82" t="s">
        <v>41</v>
      </c>
      <c r="C16" s="83">
        <v>21146.911461908028</v>
      </c>
      <c r="D16" s="83">
        <v>291801.74555437698</v>
      </c>
      <c r="E16" s="106">
        <v>0</v>
      </c>
      <c r="F16" s="83">
        <v>336.78414550446121</v>
      </c>
      <c r="G16" s="106">
        <v>15611.689586323078</v>
      </c>
      <c r="H16" s="83">
        <v>79095.145005303551</v>
      </c>
      <c r="I16" s="106">
        <v>0</v>
      </c>
      <c r="J16" s="84">
        <v>0</v>
      </c>
      <c r="K16" s="83">
        <v>313285.44116178947</v>
      </c>
      <c r="L16" s="84">
        <v>94706.834591626626</v>
      </c>
      <c r="M16" s="44"/>
      <c r="N16" s="335"/>
      <c r="O16" s="82" t="s">
        <v>41</v>
      </c>
      <c r="P16" s="92" t="s">
        <v>176</v>
      </c>
      <c r="Q16" s="92" t="s">
        <v>176</v>
      </c>
      <c r="R16" s="99" t="s">
        <v>176</v>
      </c>
      <c r="S16" s="93" t="s">
        <v>176</v>
      </c>
      <c r="T16" s="99" t="s">
        <v>176</v>
      </c>
      <c r="U16" s="93" t="s">
        <v>176</v>
      </c>
      <c r="V16" s="99" t="s">
        <v>176</v>
      </c>
      <c r="W16" s="93" t="s">
        <v>176</v>
      </c>
      <c r="X16" s="99" t="s">
        <v>176</v>
      </c>
      <c r="Y16" s="93" t="s">
        <v>176</v>
      </c>
      <c r="Z16" s="45"/>
      <c r="AA16" s="335"/>
      <c r="AB16" s="82" t="s">
        <v>41</v>
      </c>
      <c r="AC16" s="92" t="s">
        <v>176</v>
      </c>
      <c r="AD16" s="92" t="s">
        <v>176</v>
      </c>
      <c r="AE16" s="99" t="s">
        <v>176</v>
      </c>
      <c r="AF16" s="93" t="s">
        <v>176</v>
      </c>
      <c r="AG16" s="99" t="s">
        <v>176</v>
      </c>
      <c r="AH16" s="93" t="s">
        <v>176</v>
      </c>
      <c r="AI16" s="99" t="s">
        <v>176</v>
      </c>
      <c r="AJ16" s="93" t="s">
        <v>176</v>
      </c>
      <c r="AK16" s="99" t="s">
        <v>176</v>
      </c>
      <c r="AL16" s="93" t="s">
        <v>176</v>
      </c>
      <c r="AM16" s="45"/>
      <c r="AN16" s="335"/>
      <c r="AO16" s="82" t="s">
        <v>41</v>
      </c>
      <c r="AP16" s="92" t="s">
        <v>176</v>
      </c>
      <c r="AQ16" s="92" t="s">
        <v>176</v>
      </c>
      <c r="AR16" s="99" t="s">
        <v>176</v>
      </c>
      <c r="AS16" s="93" t="s">
        <v>176</v>
      </c>
      <c r="AT16" s="99" t="s">
        <v>176</v>
      </c>
      <c r="AU16" s="93" t="s">
        <v>176</v>
      </c>
      <c r="AV16" s="99" t="s">
        <v>176</v>
      </c>
      <c r="AW16" s="93" t="s">
        <v>176</v>
      </c>
      <c r="AX16" s="99" t="s">
        <v>176</v>
      </c>
      <c r="AY16" s="93" t="s">
        <v>176</v>
      </c>
    </row>
    <row r="17" spans="1:51" x14ac:dyDescent="0.2">
      <c r="A17" s="330"/>
      <c r="B17" s="85" t="s">
        <v>42</v>
      </c>
      <c r="C17" s="86">
        <v>12231.856315537503</v>
      </c>
      <c r="D17" s="86">
        <v>330241.79247293563</v>
      </c>
      <c r="E17" s="107">
        <v>0</v>
      </c>
      <c r="F17" s="86">
        <v>0</v>
      </c>
      <c r="G17" s="107">
        <v>8457.6885704137258</v>
      </c>
      <c r="H17" s="86">
        <v>69629.658795731477</v>
      </c>
      <c r="I17" s="107">
        <v>0</v>
      </c>
      <c r="J17" s="87">
        <v>0</v>
      </c>
      <c r="K17" s="86">
        <v>342473.6487884731</v>
      </c>
      <c r="L17" s="87">
        <v>78087.347366145201</v>
      </c>
      <c r="M17" s="44"/>
      <c r="N17" s="330"/>
      <c r="O17" s="85" t="s">
        <v>42</v>
      </c>
      <c r="P17" s="94" t="s">
        <v>176</v>
      </c>
      <c r="Q17" s="94" t="s">
        <v>176</v>
      </c>
      <c r="R17" s="100" t="s">
        <v>176</v>
      </c>
      <c r="S17" s="95" t="s">
        <v>176</v>
      </c>
      <c r="T17" s="100" t="s">
        <v>176</v>
      </c>
      <c r="U17" s="95" t="s">
        <v>176</v>
      </c>
      <c r="V17" s="100" t="s">
        <v>176</v>
      </c>
      <c r="W17" s="95" t="s">
        <v>176</v>
      </c>
      <c r="X17" s="100" t="s">
        <v>176</v>
      </c>
      <c r="Y17" s="95" t="s">
        <v>176</v>
      </c>
      <c r="Z17" s="45"/>
      <c r="AA17" s="330"/>
      <c r="AB17" s="85" t="s">
        <v>42</v>
      </c>
      <c r="AC17" s="94" t="s">
        <v>176</v>
      </c>
      <c r="AD17" s="94" t="s">
        <v>176</v>
      </c>
      <c r="AE17" s="100" t="s">
        <v>176</v>
      </c>
      <c r="AF17" s="95" t="s">
        <v>176</v>
      </c>
      <c r="AG17" s="100" t="s">
        <v>176</v>
      </c>
      <c r="AH17" s="95" t="s">
        <v>176</v>
      </c>
      <c r="AI17" s="100" t="s">
        <v>176</v>
      </c>
      <c r="AJ17" s="95" t="s">
        <v>176</v>
      </c>
      <c r="AK17" s="100" t="s">
        <v>176</v>
      </c>
      <c r="AL17" s="95" t="s">
        <v>176</v>
      </c>
      <c r="AM17" s="45"/>
      <c r="AN17" s="330"/>
      <c r="AO17" s="85" t="s">
        <v>42</v>
      </c>
      <c r="AP17" s="94" t="s">
        <v>176</v>
      </c>
      <c r="AQ17" s="94" t="s">
        <v>176</v>
      </c>
      <c r="AR17" s="100" t="s">
        <v>176</v>
      </c>
      <c r="AS17" s="95" t="s">
        <v>176</v>
      </c>
      <c r="AT17" s="100" t="s">
        <v>176</v>
      </c>
      <c r="AU17" s="95" t="s">
        <v>176</v>
      </c>
      <c r="AV17" s="100" t="s">
        <v>176</v>
      </c>
      <c r="AW17" s="95" t="s">
        <v>176</v>
      </c>
      <c r="AX17" s="100" t="s">
        <v>176</v>
      </c>
      <c r="AY17" s="95" t="s">
        <v>176</v>
      </c>
    </row>
    <row r="18" spans="1:51" x14ac:dyDescent="0.2">
      <c r="A18" s="329">
        <v>2016</v>
      </c>
      <c r="B18" s="77" t="s">
        <v>39</v>
      </c>
      <c r="C18" s="77">
        <v>30959.306515615062</v>
      </c>
      <c r="D18" s="77">
        <v>376323.36085784389</v>
      </c>
      <c r="E18" s="104">
        <v>0</v>
      </c>
      <c r="F18" s="77">
        <v>0</v>
      </c>
      <c r="G18" s="104">
        <v>8375.5079817041769</v>
      </c>
      <c r="H18" s="77">
        <v>64135.720261715083</v>
      </c>
      <c r="I18" s="104">
        <v>0</v>
      </c>
      <c r="J18" s="78">
        <v>0</v>
      </c>
      <c r="K18" s="77">
        <v>407282.66737345891</v>
      </c>
      <c r="L18" s="78">
        <v>72511.22824341926</v>
      </c>
      <c r="M18" s="44"/>
      <c r="N18" s="329">
        <v>2016</v>
      </c>
      <c r="O18" s="77" t="s">
        <v>39</v>
      </c>
      <c r="P18" s="88">
        <v>-19.117396332023773</v>
      </c>
      <c r="Q18" s="89">
        <v>22.244664489374433</v>
      </c>
      <c r="R18" s="88" t="s">
        <v>176</v>
      </c>
      <c r="S18" s="89" t="s">
        <v>176</v>
      </c>
      <c r="T18" s="88">
        <v>-63.738689493318176</v>
      </c>
      <c r="U18" s="89">
        <v>-5.3548279489389223</v>
      </c>
      <c r="V18" s="88" t="s">
        <v>176</v>
      </c>
      <c r="W18" s="89">
        <v>-100</v>
      </c>
      <c r="X18" s="88">
        <v>17.653949323908446</v>
      </c>
      <c r="Y18" s="89">
        <v>-20.240402158145677</v>
      </c>
      <c r="Z18" s="45"/>
      <c r="AA18" s="329">
        <v>2016</v>
      </c>
      <c r="AB18" s="77" t="s">
        <v>39</v>
      </c>
      <c r="AC18" s="88">
        <v>-19.117396332023773</v>
      </c>
      <c r="AD18" s="88">
        <v>22.244664489374433</v>
      </c>
      <c r="AE18" s="97" t="s">
        <v>234</v>
      </c>
      <c r="AF18" s="88">
        <v>-100</v>
      </c>
      <c r="AG18" s="97">
        <v>-63.738689493318176</v>
      </c>
      <c r="AH18" s="89">
        <v>-5.3548279489389223</v>
      </c>
      <c r="AI18" s="92" t="s">
        <v>234</v>
      </c>
      <c r="AJ18" s="93">
        <v>-100</v>
      </c>
      <c r="AK18" s="92">
        <v>17.653949323908446</v>
      </c>
      <c r="AL18" s="89">
        <v>-20.240402158145677</v>
      </c>
      <c r="AM18" s="45"/>
      <c r="AN18" s="329">
        <v>2016</v>
      </c>
      <c r="AO18" s="104" t="s">
        <v>39</v>
      </c>
      <c r="AP18" s="88" t="s">
        <v>176</v>
      </c>
      <c r="AQ18" s="88" t="s">
        <v>176</v>
      </c>
      <c r="AR18" s="97" t="s">
        <v>176</v>
      </c>
      <c r="AS18" s="89" t="s">
        <v>176</v>
      </c>
      <c r="AT18" s="97" t="s">
        <v>176</v>
      </c>
      <c r="AU18" s="89" t="s">
        <v>176</v>
      </c>
      <c r="AV18" s="97" t="s">
        <v>176</v>
      </c>
      <c r="AW18" s="89" t="s">
        <v>176</v>
      </c>
      <c r="AX18" s="97" t="s">
        <v>176</v>
      </c>
      <c r="AY18" s="89" t="s">
        <v>176</v>
      </c>
    </row>
    <row r="19" spans="1:51" x14ac:dyDescent="0.2">
      <c r="A19" s="335"/>
      <c r="B19" s="79" t="s">
        <v>40</v>
      </c>
      <c r="C19" s="80">
        <v>39562.415146258303</v>
      </c>
      <c r="D19" s="80">
        <v>384596.97128671419</v>
      </c>
      <c r="E19" s="105">
        <v>0</v>
      </c>
      <c r="F19" s="80">
        <v>0</v>
      </c>
      <c r="G19" s="105">
        <v>12524.18439313274</v>
      </c>
      <c r="H19" s="80">
        <v>73265.830202787591</v>
      </c>
      <c r="I19" s="105">
        <v>0</v>
      </c>
      <c r="J19" s="81">
        <v>0</v>
      </c>
      <c r="K19" s="80">
        <v>424159.3864329725</v>
      </c>
      <c r="L19" s="81">
        <v>85790.014595920336</v>
      </c>
      <c r="M19" s="44"/>
      <c r="N19" s="335"/>
      <c r="O19" s="79" t="s">
        <v>40</v>
      </c>
      <c r="P19" s="90">
        <v>40.38195822840094</v>
      </c>
      <c r="Q19" s="91">
        <v>36.193562157207701</v>
      </c>
      <c r="R19" s="90" t="s">
        <v>176</v>
      </c>
      <c r="S19" s="91" t="s">
        <v>176</v>
      </c>
      <c r="T19" s="90">
        <v>-44.100609686069689</v>
      </c>
      <c r="U19" s="91">
        <v>4.9716361786959373</v>
      </c>
      <c r="V19" s="90" t="s">
        <v>176</v>
      </c>
      <c r="W19" s="91">
        <v>-100</v>
      </c>
      <c r="X19" s="90">
        <v>36.188048180435395</v>
      </c>
      <c r="Y19" s="91">
        <v>-6.9942089355360064</v>
      </c>
      <c r="Z19" s="45"/>
      <c r="AA19" s="335"/>
      <c r="AB19" s="79" t="s">
        <v>40</v>
      </c>
      <c r="AC19" s="90">
        <v>6.113409158311689</v>
      </c>
      <c r="AD19" s="90">
        <v>28.918333493204983</v>
      </c>
      <c r="AE19" s="98" t="s">
        <v>234</v>
      </c>
      <c r="AF19" s="90">
        <v>-100</v>
      </c>
      <c r="AG19" s="98">
        <v>-54.069144361906865</v>
      </c>
      <c r="AH19" s="91">
        <v>-0.11534680241257478</v>
      </c>
      <c r="AI19" s="90" t="s">
        <v>234</v>
      </c>
      <c r="AJ19" s="91">
        <v>-100</v>
      </c>
      <c r="AK19" s="90">
        <v>26.431750195046689</v>
      </c>
      <c r="AL19" s="91">
        <v>-13.569234232668704</v>
      </c>
      <c r="AM19" s="45"/>
      <c r="AN19" s="335"/>
      <c r="AO19" s="149" t="s">
        <v>40</v>
      </c>
      <c r="AP19" s="90" t="s">
        <v>176</v>
      </c>
      <c r="AQ19" s="90" t="s">
        <v>176</v>
      </c>
      <c r="AR19" s="98" t="s">
        <v>176</v>
      </c>
      <c r="AS19" s="91" t="s">
        <v>176</v>
      </c>
      <c r="AT19" s="98" t="s">
        <v>176</v>
      </c>
      <c r="AU19" s="91" t="s">
        <v>176</v>
      </c>
      <c r="AV19" s="98" t="s">
        <v>176</v>
      </c>
      <c r="AW19" s="91" t="s">
        <v>176</v>
      </c>
      <c r="AX19" s="98" t="s">
        <v>176</v>
      </c>
      <c r="AY19" s="91" t="s">
        <v>176</v>
      </c>
    </row>
    <row r="20" spans="1:51" x14ac:dyDescent="0.2">
      <c r="A20" s="335"/>
      <c r="B20" s="82" t="s">
        <v>41</v>
      </c>
      <c r="C20" s="83">
        <v>40304.635108128263</v>
      </c>
      <c r="D20" s="83">
        <v>388710.57974645786</v>
      </c>
      <c r="E20" s="106">
        <v>1168.210827740492</v>
      </c>
      <c r="F20" s="83">
        <v>0</v>
      </c>
      <c r="G20" s="106">
        <v>16067.664310216256</v>
      </c>
      <c r="H20" s="83">
        <v>71011.696644295298</v>
      </c>
      <c r="I20" s="106">
        <v>0</v>
      </c>
      <c r="J20" s="84">
        <v>0</v>
      </c>
      <c r="K20" s="83">
        <v>430183.4256823266</v>
      </c>
      <c r="L20" s="84">
        <v>87079.360954511561</v>
      </c>
      <c r="M20" s="44"/>
      <c r="N20" s="335"/>
      <c r="O20" s="82" t="s">
        <v>41</v>
      </c>
      <c r="P20" s="92">
        <v>90.593483028143737</v>
      </c>
      <c r="Q20" s="93">
        <v>33.210505306597639</v>
      </c>
      <c r="R20" s="92" t="s">
        <v>234</v>
      </c>
      <c r="S20" s="93" t="s">
        <v>176</v>
      </c>
      <c r="T20" s="92">
        <v>2.9207263017363871</v>
      </c>
      <c r="U20" s="93">
        <v>-10.219904597767959</v>
      </c>
      <c r="V20" s="92" t="s">
        <v>176</v>
      </c>
      <c r="W20" s="93" t="s">
        <v>234</v>
      </c>
      <c r="X20" s="92">
        <v>37.313570680792573</v>
      </c>
      <c r="Y20" s="93">
        <v>-8.0537731727647</v>
      </c>
      <c r="Z20" s="45"/>
      <c r="AA20" s="335"/>
      <c r="AB20" s="82" t="s">
        <v>41</v>
      </c>
      <c r="AC20" s="92">
        <v>26.505826101376506</v>
      </c>
      <c r="AD20" s="92">
        <v>30.338301660895041</v>
      </c>
      <c r="AE20" s="99" t="s">
        <v>234</v>
      </c>
      <c r="AF20" s="92">
        <v>-100</v>
      </c>
      <c r="AG20" s="99">
        <v>-39.51101924194618</v>
      </c>
      <c r="AH20" s="93">
        <v>-3.8042536404497618</v>
      </c>
      <c r="AI20" s="92" t="s">
        <v>234</v>
      </c>
      <c r="AJ20" s="93">
        <v>-100</v>
      </c>
      <c r="AK20" s="92">
        <v>29.943020607257953</v>
      </c>
      <c r="AL20" s="93">
        <v>-11.689328375510911</v>
      </c>
      <c r="AM20" s="45"/>
      <c r="AN20" s="335"/>
      <c r="AO20" s="150" t="s">
        <v>41</v>
      </c>
      <c r="AP20" s="92" t="s">
        <v>176</v>
      </c>
      <c r="AQ20" s="92" t="s">
        <v>176</v>
      </c>
      <c r="AR20" s="99" t="s">
        <v>176</v>
      </c>
      <c r="AS20" s="93" t="s">
        <v>176</v>
      </c>
      <c r="AT20" s="99" t="s">
        <v>176</v>
      </c>
      <c r="AU20" s="93" t="s">
        <v>176</v>
      </c>
      <c r="AV20" s="99" t="s">
        <v>176</v>
      </c>
      <c r="AW20" s="93" t="s">
        <v>176</v>
      </c>
      <c r="AX20" s="99" t="s">
        <v>176</v>
      </c>
      <c r="AY20" s="93" t="s">
        <v>176</v>
      </c>
    </row>
    <row r="21" spans="1:51" x14ac:dyDescent="0.2">
      <c r="A21" s="330"/>
      <c r="B21" s="85" t="s">
        <v>42</v>
      </c>
      <c r="C21" s="86">
        <v>53830.84702367615</v>
      </c>
      <c r="D21" s="86">
        <v>420803.6862499066</v>
      </c>
      <c r="E21" s="107">
        <v>2154.6248412876239</v>
      </c>
      <c r="F21" s="86">
        <v>0</v>
      </c>
      <c r="G21" s="107">
        <v>19189.797953543952</v>
      </c>
      <c r="H21" s="86">
        <v>67416.57485995967</v>
      </c>
      <c r="I21" s="107">
        <v>0</v>
      </c>
      <c r="J21" s="87">
        <v>0</v>
      </c>
      <c r="K21" s="86">
        <v>476789.15811487037</v>
      </c>
      <c r="L21" s="87">
        <v>86606.372813503622</v>
      </c>
      <c r="M21" s="44"/>
      <c r="N21" s="330"/>
      <c r="O21" s="85" t="s">
        <v>42</v>
      </c>
      <c r="P21" s="94">
        <v>340.08730674262068</v>
      </c>
      <c r="Q21" s="95">
        <v>27.422905229171679</v>
      </c>
      <c r="R21" s="94" t="s">
        <v>234</v>
      </c>
      <c r="S21" s="95" t="s">
        <v>176</v>
      </c>
      <c r="T21" s="94">
        <v>126.89175409783671</v>
      </c>
      <c r="U21" s="95">
        <v>-3.1783638955695692</v>
      </c>
      <c r="V21" s="94" t="s">
        <v>176</v>
      </c>
      <c r="W21" s="95" t="s">
        <v>234</v>
      </c>
      <c r="X21" s="94">
        <v>39.219224545172658</v>
      </c>
      <c r="Y21" s="95">
        <v>10.909610499910327</v>
      </c>
      <c r="Z21" s="45"/>
      <c r="AA21" s="330"/>
      <c r="AB21" s="85" t="s">
        <v>42</v>
      </c>
      <c r="AC21" s="94">
        <v>64.92505902490484</v>
      </c>
      <c r="AD21" s="94">
        <v>29.544106101011145</v>
      </c>
      <c r="AE21" s="100" t="s">
        <v>234</v>
      </c>
      <c r="AF21" s="94">
        <v>-100</v>
      </c>
      <c r="AG21" s="100">
        <v>-19.281830946800159</v>
      </c>
      <c r="AH21" s="95">
        <v>-3.6520260159309981</v>
      </c>
      <c r="AI21" s="94" t="s">
        <v>234</v>
      </c>
      <c r="AJ21" s="95">
        <v>-100</v>
      </c>
      <c r="AK21" s="94">
        <v>32.361859474525545</v>
      </c>
      <c r="AL21" s="95">
        <v>-6.7316064144095193</v>
      </c>
      <c r="AM21" s="45"/>
      <c r="AN21" s="330"/>
      <c r="AO21" s="148" t="s">
        <v>42</v>
      </c>
      <c r="AP21" s="94">
        <v>64.92505902490484</v>
      </c>
      <c r="AQ21" s="94">
        <v>29.544106101011145</v>
      </c>
      <c r="AR21" s="100" t="s">
        <v>234</v>
      </c>
      <c r="AS21" s="95">
        <v>-100</v>
      </c>
      <c r="AT21" s="100">
        <v>-19.281830946800159</v>
      </c>
      <c r="AU21" s="95">
        <v>-3.6520260159309981</v>
      </c>
      <c r="AV21" s="94" t="s">
        <v>234</v>
      </c>
      <c r="AW21" s="95">
        <v>-100</v>
      </c>
      <c r="AX21" s="94">
        <v>32.361859474525545</v>
      </c>
      <c r="AY21" s="95">
        <v>-6.7316064144095193</v>
      </c>
    </row>
    <row r="22" spans="1:51" x14ac:dyDescent="0.2">
      <c r="A22" s="329">
        <v>2017</v>
      </c>
      <c r="B22" s="77" t="s">
        <v>39</v>
      </c>
      <c r="C22" s="77">
        <v>66600.885813475805</v>
      </c>
      <c r="D22" s="77">
        <v>347341.05334699596</v>
      </c>
      <c r="E22" s="104">
        <v>4496.5652706727587</v>
      </c>
      <c r="F22" s="77">
        <v>1685.2148079768544</v>
      </c>
      <c r="G22" s="104">
        <v>14706.241413042988</v>
      </c>
      <c r="H22" s="77">
        <v>57983.355416708953</v>
      </c>
      <c r="I22" s="104">
        <v>0</v>
      </c>
      <c r="J22" s="78">
        <v>51.187984305411362</v>
      </c>
      <c r="K22" s="77">
        <v>420123.71923912136</v>
      </c>
      <c r="L22" s="78">
        <v>72740.784814057362</v>
      </c>
      <c r="M22" s="44"/>
      <c r="N22" s="329">
        <v>2017</v>
      </c>
      <c r="O22" s="77" t="s">
        <v>39</v>
      </c>
      <c r="P22" s="88">
        <v>115.12395886478939</v>
      </c>
      <c r="Q22" s="89">
        <v>-7.701437254594456</v>
      </c>
      <c r="R22" s="88" t="s">
        <v>234</v>
      </c>
      <c r="S22" s="89" t="s">
        <v>234</v>
      </c>
      <c r="T22" s="88">
        <v>75.586262292005941</v>
      </c>
      <c r="U22" s="89">
        <v>-9.5927274534386093</v>
      </c>
      <c r="V22" s="88" t="s">
        <v>176</v>
      </c>
      <c r="W22" s="89" t="s">
        <v>234</v>
      </c>
      <c r="X22" s="88">
        <v>3.1528598917488049</v>
      </c>
      <c r="Y22" s="89">
        <v>0.31658072301228302</v>
      </c>
      <c r="Z22" s="45"/>
      <c r="AA22" s="329">
        <v>2017</v>
      </c>
      <c r="AB22" s="77" t="s">
        <v>39</v>
      </c>
      <c r="AC22" s="88">
        <v>115.12395886478939</v>
      </c>
      <c r="AD22" s="88">
        <v>-7.701437254594456</v>
      </c>
      <c r="AE22" s="97" t="s">
        <v>234</v>
      </c>
      <c r="AF22" s="88" t="s">
        <v>234</v>
      </c>
      <c r="AG22" s="97">
        <v>75.586262292005941</v>
      </c>
      <c r="AH22" s="89">
        <v>-9.5927274534386093</v>
      </c>
      <c r="AI22" s="92" t="s">
        <v>234</v>
      </c>
      <c r="AJ22" s="93" t="s">
        <v>234</v>
      </c>
      <c r="AK22" s="92">
        <v>3.1528598917488049</v>
      </c>
      <c r="AL22" s="89">
        <v>0.31658072301228302</v>
      </c>
      <c r="AM22" s="45"/>
      <c r="AN22" s="329">
        <v>2017</v>
      </c>
      <c r="AO22" s="104" t="s">
        <v>39</v>
      </c>
      <c r="AP22" s="88">
        <v>116.49228915856918</v>
      </c>
      <c r="AQ22" s="88">
        <v>20.354793130623626</v>
      </c>
      <c r="AR22" s="97" t="s">
        <v>234</v>
      </c>
      <c r="AS22" s="89">
        <v>38.577464843758349</v>
      </c>
      <c r="AT22" s="97">
        <v>13.925558097460321</v>
      </c>
      <c r="AU22" s="89">
        <v>-4.5917601786191975</v>
      </c>
      <c r="AV22" s="88" t="s">
        <v>234</v>
      </c>
      <c r="AW22" s="89">
        <v>25.21256539200607</v>
      </c>
      <c r="AX22" s="88">
        <v>27.411028839784034</v>
      </c>
      <c r="AY22" s="89">
        <v>-1.5791758789151289</v>
      </c>
    </row>
    <row r="23" spans="1:51" x14ac:dyDescent="0.2">
      <c r="A23" s="335"/>
      <c r="B23" s="79" t="s">
        <v>40</v>
      </c>
      <c r="C23" s="80">
        <v>65106.978194134186</v>
      </c>
      <c r="D23" s="80">
        <v>338979.03100093681</v>
      </c>
      <c r="E23" s="105">
        <v>4084.6870937522522</v>
      </c>
      <c r="F23" s="80">
        <v>2036.0938243136127</v>
      </c>
      <c r="G23" s="105">
        <v>19452.42594220653</v>
      </c>
      <c r="H23" s="80">
        <v>67047.023650644958</v>
      </c>
      <c r="I23" s="105">
        <v>0</v>
      </c>
      <c r="J23" s="81">
        <v>0</v>
      </c>
      <c r="K23" s="80">
        <v>410206.79011313687</v>
      </c>
      <c r="L23" s="81">
        <v>86499.449592851495</v>
      </c>
      <c r="M23" s="44"/>
      <c r="N23" s="335"/>
      <c r="O23" s="79" t="s">
        <v>40</v>
      </c>
      <c r="P23" s="90">
        <v>64.567754403870907</v>
      </c>
      <c r="Q23" s="91">
        <v>-11.86123232670222</v>
      </c>
      <c r="R23" s="90" t="s">
        <v>234</v>
      </c>
      <c r="S23" s="91" t="s">
        <v>234</v>
      </c>
      <c r="T23" s="90">
        <v>55.31890406270832</v>
      </c>
      <c r="U23" s="91">
        <v>-8.4880039370740956</v>
      </c>
      <c r="V23" s="90" t="s">
        <v>176</v>
      </c>
      <c r="W23" s="91" t="s">
        <v>234</v>
      </c>
      <c r="X23" s="90">
        <v>-3.2894701298896045</v>
      </c>
      <c r="Y23" s="91">
        <v>0.82694355546233389</v>
      </c>
      <c r="Z23" s="45"/>
      <c r="AA23" s="335"/>
      <c r="AB23" s="79" t="s">
        <v>40</v>
      </c>
      <c r="AC23" s="90">
        <v>86.762122228244039</v>
      </c>
      <c r="AD23" s="90">
        <v>-9.8039498545628092</v>
      </c>
      <c r="AE23" s="98" t="s">
        <v>234</v>
      </c>
      <c r="AF23" s="90" t="s">
        <v>234</v>
      </c>
      <c r="AG23" s="98">
        <v>63.441005458895262</v>
      </c>
      <c r="AH23" s="91">
        <v>-9.0036621532482926</v>
      </c>
      <c r="AI23" s="90" t="s">
        <v>234</v>
      </c>
      <c r="AJ23" s="91" t="s">
        <v>234</v>
      </c>
      <c r="AK23" s="90">
        <v>-0.13368874584638313</v>
      </c>
      <c r="AL23" s="91">
        <v>0.59316752713194365</v>
      </c>
      <c r="AM23" s="45"/>
      <c r="AN23" s="335"/>
      <c r="AO23" s="149" t="s">
        <v>40</v>
      </c>
      <c r="AP23" s="90">
        <v>117.36504549510704</v>
      </c>
      <c r="AQ23" s="90">
        <v>8.1614916055904985</v>
      </c>
      <c r="AR23" s="98" t="s">
        <v>234</v>
      </c>
      <c r="AS23" s="91">
        <v>1004.953627409154</v>
      </c>
      <c r="AT23" s="98">
        <v>54.364163631692634</v>
      </c>
      <c r="AU23" s="91">
        <v>-7.9222704780602671</v>
      </c>
      <c r="AV23" s="90" t="s">
        <v>234</v>
      </c>
      <c r="AW23" s="91" t="s">
        <v>234</v>
      </c>
      <c r="AX23" s="90">
        <v>16.816955153826729</v>
      </c>
      <c r="AY23" s="91">
        <v>0.55287486347306292</v>
      </c>
    </row>
    <row r="24" spans="1:51" x14ac:dyDescent="0.2">
      <c r="A24" s="335"/>
      <c r="B24" s="82" t="s">
        <v>41</v>
      </c>
      <c r="C24" s="83">
        <v>71263.324355853852</v>
      </c>
      <c r="D24" s="83">
        <v>347032.66729076958</v>
      </c>
      <c r="E24" s="106">
        <v>3551.9902351907599</v>
      </c>
      <c r="F24" s="83">
        <v>2498.1608169026258</v>
      </c>
      <c r="G24" s="106">
        <v>19289.088560194723</v>
      </c>
      <c r="H24" s="83">
        <v>67761.954747742435</v>
      </c>
      <c r="I24" s="106">
        <v>53.250270044503338</v>
      </c>
      <c r="J24" s="84">
        <v>0</v>
      </c>
      <c r="K24" s="83">
        <v>424346.14269871678</v>
      </c>
      <c r="L24" s="84">
        <v>87104.293577981662</v>
      </c>
      <c r="M24" s="44"/>
      <c r="N24" s="335"/>
      <c r="O24" s="82" t="s">
        <v>41</v>
      </c>
      <c r="P24" s="92">
        <v>76.811734344376006</v>
      </c>
      <c r="Q24" s="93">
        <v>-10.722093667446176</v>
      </c>
      <c r="R24" s="92">
        <v>204.0538703155903</v>
      </c>
      <c r="S24" s="93" t="s">
        <v>234</v>
      </c>
      <c r="T24" s="92">
        <v>20.049113472766521</v>
      </c>
      <c r="U24" s="93">
        <v>-4.5763473485658901</v>
      </c>
      <c r="V24" s="92" t="s">
        <v>234</v>
      </c>
      <c r="W24" s="93" t="s">
        <v>234</v>
      </c>
      <c r="X24" s="92">
        <v>-1.3569288436324878</v>
      </c>
      <c r="Y24" s="93">
        <v>2.863206986913891E-2</v>
      </c>
      <c r="Z24" s="45"/>
      <c r="AA24" s="335"/>
      <c r="AB24" s="82" t="s">
        <v>41</v>
      </c>
      <c r="AC24" s="92">
        <v>83.143427501357593</v>
      </c>
      <c r="AD24" s="92">
        <v>-10.114390544792229</v>
      </c>
      <c r="AE24" s="99">
        <v>938.61754329767825</v>
      </c>
      <c r="AF24" s="92" t="s">
        <v>234</v>
      </c>
      <c r="AG24" s="99">
        <v>44.580951164015772</v>
      </c>
      <c r="AH24" s="93">
        <v>-7.4951633403355755</v>
      </c>
      <c r="AI24" s="92" t="s">
        <v>234</v>
      </c>
      <c r="AJ24" s="93" t="s">
        <v>234</v>
      </c>
      <c r="AK24" s="92">
        <v>-0.55078369537993055</v>
      </c>
      <c r="AL24" s="93">
        <v>0.39282819266723834</v>
      </c>
      <c r="AM24" s="45"/>
      <c r="AN24" s="335"/>
      <c r="AO24" s="150" t="s">
        <v>41</v>
      </c>
      <c r="AP24" s="92">
        <v>108.68337752363919</v>
      </c>
      <c r="AQ24" s="92">
        <v>-1.7377350362303812</v>
      </c>
      <c r="AR24" s="99">
        <v>1123.0555565503903</v>
      </c>
      <c r="AS24" s="93" t="s">
        <v>234</v>
      </c>
      <c r="AT24" s="99">
        <v>59.906398464724205</v>
      </c>
      <c r="AU24" s="93">
        <v>-6.4141169764629913</v>
      </c>
      <c r="AV24" s="92" t="s">
        <v>234</v>
      </c>
      <c r="AW24" s="93" t="s">
        <v>234</v>
      </c>
      <c r="AX24" s="92">
        <v>7.940075500533661</v>
      </c>
      <c r="AY24" s="93">
        <v>2.9316504477153726</v>
      </c>
    </row>
    <row r="25" spans="1:51" x14ac:dyDescent="0.2">
      <c r="A25" s="330"/>
      <c r="B25" s="85" t="s">
        <v>42</v>
      </c>
      <c r="C25" s="86">
        <v>94824.19756372257</v>
      </c>
      <c r="D25" s="86">
        <v>487345.94248977245</v>
      </c>
      <c r="E25" s="107">
        <v>2708.9458100164647</v>
      </c>
      <c r="F25" s="86">
        <v>3883.6272019773505</v>
      </c>
      <c r="G25" s="107">
        <v>16957.831094502009</v>
      </c>
      <c r="H25" s="86">
        <v>70944.230066704389</v>
      </c>
      <c r="I25" s="107">
        <v>0</v>
      </c>
      <c r="J25" s="87">
        <v>0</v>
      </c>
      <c r="K25" s="86">
        <v>588762.71306548885</v>
      </c>
      <c r="L25" s="87">
        <v>87902.061161206395</v>
      </c>
      <c r="M25" s="44"/>
      <c r="N25" s="330"/>
      <c r="O25" s="85" t="s">
        <v>42</v>
      </c>
      <c r="P25" s="94">
        <v>76.152155885670012</v>
      </c>
      <c r="Q25" s="95">
        <v>15.813135296620896</v>
      </c>
      <c r="R25" s="94">
        <v>25.727029509117404</v>
      </c>
      <c r="S25" s="95" t="s">
        <v>234</v>
      </c>
      <c r="T25" s="94">
        <v>-11.63100760333824</v>
      </c>
      <c r="U25" s="95">
        <v>5.2326230071351176</v>
      </c>
      <c r="V25" s="94" t="s">
        <v>234</v>
      </c>
      <c r="W25" s="95" t="s">
        <v>234</v>
      </c>
      <c r="X25" s="94">
        <v>23.484920545034971</v>
      </c>
      <c r="Y25" s="95">
        <v>1.4960658270412486</v>
      </c>
      <c r="Z25" s="45"/>
      <c r="AA25" s="330"/>
      <c r="AB25" s="85" t="s">
        <v>42</v>
      </c>
      <c r="AC25" s="94">
        <v>80.857793686534478</v>
      </c>
      <c r="AD25" s="94">
        <v>-3.1670153008170554</v>
      </c>
      <c r="AE25" s="100">
        <v>346.67235722714429</v>
      </c>
      <c r="AF25" s="94" t="s">
        <v>234</v>
      </c>
      <c r="AG25" s="100">
        <v>25.372425763103212</v>
      </c>
      <c r="AH25" s="95">
        <v>-4.3843185630329291</v>
      </c>
      <c r="AI25" s="94" t="s">
        <v>234</v>
      </c>
      <c r="AJ25" s="95" t="s">
        <v>234</v>
      </c>
      <c r="AK25" s="94">
        <v>6.0414083752545089</v>
      </c>
      <c r="AL25" s="95">
        <v>0.68063288561304169</v>
      </c>
      <c r="AM25" s="45"/>
      <c r="AN25" s="330"/>
      <c r="AO25" s="148" t="s">
        <v>42</v>
      </c>
      <c r="AP25" s="94">
        <v>80.857793686534478</v>
      </c>
      <c r="AQ25" s="94">
        <v>-3.1670153008170554</v>
      </c>
      <c r="AR25" s="100">
        <v>346.67235722714429</v>
      </c>
      <c r="AS25" s="95" t="s">
        <v>234</v>
      </c>
      <c r="AT25" s="100">
        <v>25.372425763103212</v>
      </c>
      <c r="AU25" s="95">
        <v>-4.3843185630329291</v>
      </c>
      <c r="AV25" s="94" t="s">
        <v>234</v>
      </c>
      <c r="AW25" s="95" t="s">
        <v>234</v>
      </c>
      <c r="AX25" s="94">
        <v>6.0414083752545089</v>
      </c>
      <c r="AY25" s="95">
        <v>0.68063288561304169</v>
      </c>
    </row>
    <row r="26" spans="1:51" x14ac:dyDescent="0.2">
      <c r="A26" s="329">
        <v>2018</v>
      </c>
      <c r="B26" s="77" t="s">
        <v>39</v>
      </c>
      <c r="C26" s="77">
        <v>75754.097490293163</v>
      </c>
      <c r="D26" s="77">
        <v>297560.11200832808</v>
      </c>
      <c r="E26" s="104">
        <v>2824.7813009960041</v>
      </c>
      <c r="F26" s="77">
        <v>4981.7352428113209</v>
      </c>
      <c r="G26" s="104">
        <v>20393.777980980245</v>
      </c>
      <c r="H26" s="77">
        <v>62236.372742107917</v>
      </c>
      <c r="I26" s="104">
        <v>0</v>
      </c>
      <c r="J26" s="78">
        <v>710.2087108210003</v>
      </c>
      <c r="K26" s="77">
        <v>381120.72604242858</v>
      </c>
      <c r="L26" s="78">
        <v>83340.359433909165</v>
      </c>
      <c r="M26" s="44"/>
      <c r="N26" s="329">
        <v>2018</v>
      </c>
      <c r="O26" s="77" t="s">
        <v>39</v>
      </c>
      <c r="P26" s="88">
        <v>13.743378282463215</v>
      </c>
      <c r="Q26" s="89">
        <v>-14.332006210891635</v>
      </c>
      <c r="R26" s="88">
        <v>-37.179132716706434</v>
      </c>
      <c r="S26" s="89">
        <v>195.61425755521503</v>
      </c>
      <c r="T26" s="88">
        <v>38.674304386795754</v>
      </c>
      <c r="U26" s="89">
        <v>7.3348934273185895</v>
      </c>
      <c r="V26" s="88" t="s">
        <v>234</v>
      </c>
      <c r="W26" s="89">
        <v>1287.4519976867309</v>
      </c>
      <c r="X26" s="88">
        <v>-9.2836922579211727</v>
      </c>
      <c r="Y26" s="89">
        <v>14.57170780731445</v>
      </c>
      <c r="Z26" s="45"/>
      <c r="AA26" s="329">
        <v>2018</v>
      </c>
      <c r="AB26" s="77" t="s">
        <v>39</v>
      </c>
      <c r="AC26" s="88">
        <v>13.743378282463215</v>
      </c>
      <c r="AD26" s="88">
        <v>-14.332006210891635</v>
      </c>
      <c r="AE26" s="97">
        <v>-37.179132716706434</v>
      </c>
      <c r="AF26" s="88">
        <v>195.61425755521503</v>
      </c>
      <c r="AG26" s="97">
        <v>38.674304386795754</v>
      </c>
      <c r="AH26" s="89">
        <v>7.3348934273185895</v>
      </c>
      <c r="AI26" s="92" t="s">
        <v>234</v>
      </c>
      <c r="AJ26" s="93">
        <v>1287.4519976867309</v>
      </c>
      <c r="AK26" s="92">
        <v>-9.2836922579211727</v>
      </c>
      <c r="AL26" s="89">
        <v>14.57170780731445</v>
      </c>
      <c r="AM26" s="45"/>
      <c r="AN26" s="329">
        <v>2018</v>
      </c>
      <c r="AO26" s="104" t="s">
        <v>39</v>
      </c>
      <c r="AP26" s="88">
        <v>53.245363185119899</v>
      </c>
      <c r="AQ26" s="88">
        <v>-4.5758495588232861</v>
      </c>
      <c r="AR26" s="97">
        <v>68.432397078992906</v>
      </c>
      <c r="AS26" s="89">
        <v>695.1281357473656</v>
      </c>
      <c r="AT26" s="97">
        <v>21.772596143304934</v>
      </c>
      <c r="AU26" s="89">
        <v>-0.62588691489230408</v>
      </c>
      <c r="AV26" s="88" t="s">
        <v>234</v>
      </c>
      <c r="AW26" s="89">
        <v>1287.4519976867309</v>
      </c>
      <c r="AX26" s="88">
        <v>3.0367171835768092</v>
      </c>
      <c r="AY26" s="89">
        <v>3.8016261463992951</v>
      </c>
    </row>
    <row r="27" spans="1:51" x14ac:dyDescent="0.2">
      <c r="A27" s="335"/>
      <c r="B27" s="79" t="s">
        <v>40</v>
      </c>
      <c r="C27" s="80">
        <v>84497.880081045194</v>
      </c>
      <c r="D27" s="80">
        <v>360240.79605952627</v>
      </c>
      <c r="E27" s="105">
        <v>11494.895717180185</v>
      </c>
      <c r="F27" s="80">
        <v>5363.4767553971906</v>
      </c>
      <c r="G27" s="105">
        <v>23519.186809194434</v>
      </c>
      <c r="H27" s="80">
        <v>68235.874687347154</v>
      </c>
      <c r="I27" s="105">
        <v>533.86015510375171</v>
      </c>
      <c r="J27" s="81">
        <v>1776.9825473345907</v>
      </c>
      <c r="K27" s="80">
        <v>461597.0486131488</v>
      </c>
      <c r="L27" s="81">
        <v>94065.90419897993</v>
      </c>
      <c r="M27" s="44"/>
      <c r="N27" s="335"/>
      <c r="O27" s="79" t="s">
        <v>40</v>
      </c>
      <c r="P27" s="90">
        <v>29.783139111589165</v>
      </c>
      <c r="Q27" s="91">
        <v>6.2722950725912829</v>
      </c>
      <c r="R27" s="90">
        <v>181.41435202618686</v>
      </c>
      <c r="S27" s="91">
        <v>163.4199215846682</v>
      </c>
      <c r="T27" s="90">
        <v>20.906188662896419</v>
      </c>
      <c r="U27" s="91">
        <v>1.7731600479341525</v>
      </c>
      <c r="V27" s="90" t="s">
        <v>234</v>
      </c>
      <c r="W27" s="91" t="s">
        <v>234</v>
      </c>
      <c r="X27" s="90">
        <v>12.527890746478931</v>
      </c>
      <c r="Y27" s="91">
        <v>8.7474020259589622</v>
      </c>
      <c r="Z27" s="45"/>
      <c r="AA27" s="335"/>
      <c r="AB27" s="79" t="s">
        <v>40</v>
      </c>
      <c r="AC27" s="90">
        <v>21.672292523154969</v>
      </c>
      <c r="AD27" s="90">
        <v>-4.1553754480570522</v>
      </c>
      <c r="AE27" s="98">
        <v>66.87164542020416</v>
      </c>
      <c r="AF27" s="90">
        <v>177.99930133290309</v>
      </c>
      <c r="AG27" s="98">
        <v>28.55584889621321</v>
      </c>
      <c r="AH27" s="91">
        <v>4.3524369058896006</v>
      </c>
      <c r="AI27" s="90" t="s">
        <v>234</v>
      </c>
      <c r="AJ27" s="91">
        <v>4758.9357285800688</v>
      </c>
      <c r="AK27" s="90">
        <v>1.491847543092506</v>
      </c>
      <c r="AL27" s="91">
        <v>11.407939264620959</v>
      </c>
      <c r="AM27" s="45"/>
      <c r="AN27" s="335"/>
      <c r="AO27" s="149" t="s">
        <v>40</v>
      </c>
      <c r="AP27" s="90">
        <v>44.498168783535277</v>
      </c>
      <c r="AQ27" s="90">
        <v>-0.24433403973237455</v>
      </c>
      <c r="AR27" s="98">
        <v>72.886936030272366</v>
      </c>
      <c r="AS27" s="91">
        <v>349.49241436050988</v>
      </c>
      <c r="AT27" s="98">
        <v>15.477317569891525</v>
      </c>
      <c r="AU27" s="91">
        <v>2.1710358190490942</v>
      </c>
      <c r="AV27" s="90" t="s">
        <v>234</v>
      </c>
      <c r="AW27" s="91">
        <v>4758.9357285800688</v>
      </c>
      <c r="AX27" s="90">
        <v>6.8222717001823252</v>
      </c>
      <c r="AY27" s="91">
        <v>5.8531481650342609</v>
      </c>
    </row>
    <row r="28" spans="1:51" x14ac:dyDescent="0.2">
      <c r="A28" s="335"/>
      <c r="B28" s="82" t="s">
        <v>41</v>
      </c>
      <c r="C28" s="83">
        <v>86669.136639464326</v>
      </c>
      <c r="D28" s="83">
        <v>370739.63283811114</v>
      </c>
      <c r="E28" s="106">
        <v>22215.851210155539</v>
      </c>
      <c r="F28" s="83">
        <v>5472.2985840831416</v>
      </c>
      <c r="G28" s="106">
        <v>19658.630926972168</v>
      </c>
      <c r="H28" s="83">
        <v>64128.538829601726</v>
      </c>
      <c r="I28" s="106">
        <v>753.28475971263163</v>
      </c>
      <c r="J28" s="84">
        <v>2845.0349166492292</v>
      </c>
      <c r="K28" s="83">
        <v>485096.91927181417</v>
      </c>
      <c r="L28" s="84">
        <v>87385.489432935763</v>
      </c>
      <c r="M28" s="44"/>
      <c r="N28" s="335"/>
      <c r="O28" s="82" t="s">
        <v>41</v>
      </c>
      <c r="P28" s="92">
        <v>21.618149900896366</v>
      </c>
      <c r="Q28" s="93">
        <v>6.8313354279924576</v>
      </c>
      <c r="R28" s="92">
        <v>525.4479809672797</v>
      </c>
      <c r="S28" s="93">
        <v>119.05309486312557</v>
      </c>
      <c r="T28" s="92">
        <v>1.9158104107626972</v>
      </c>
      <c r="U28" s="93">
        <v>-5.3620293742511311</v>
      </c>
      <c r="V28" s="92">
        <v>1314.6120932026861</v>
      </c>
      <c r="W28" s="93" t="s">
        <v>234</v>
      </c>
      <c r="X28" s="92">
        <v>14.316325862358559</v>
      </c>
      <c r="Y28" s="93">
        <v>0.32282662932379136</v>
      </c>
      <c r="Z28" s="45"/>
      <c r="AA28" s="335"/>
      <c r="AB28" s="82" t="s">
        <v>41</v>
      </c>
      <c r="AC28" s="92">
        <v>21.65328301110252</v>
      </c>
      <c r="AD28" s="92">
        <v>-0.46568906165930235</v>
      </c>
      <c r="AE28" s="99">
        <v>201.11924267869429</v>
      </c>
      <c r="AF28" s="92">
        <v>154.32250630869805</v>
      </c>
      <c r="AG28" s="99">
        <v>18.941561957659701</v>
      </c>
      <c r="AH28" s="93">
        <v>0.9380313045511901</v>
      </c>
      <c r="AI28" s="92">
        <v>2317.1612909017472</v>
      </c>
      <c r="AJ28" s="93">
        <v>10316.948913225953</v>
      </c>
      <c r="AK28" s="92">
        <v>5.8292343096414845</v>
      </c>
      <c r="AL28" s="93">
        <v>7.488384350094357</v>
      </c>
      <c r="AM28" s="45"/>
      <c r="AN28" s="335"/>
      <c r="AO28" s="150" t="s">
        <v>41</v>
      </c>
      <c r="AP28" s="92">
        <v>33.077337669590356</v>
      </c>
      <c r="AQ28" s="92">
        <v>4.2450759697326035</v>
      </c>
      <c r="AR28" s="99">
        <v>174.66991978102251</v>
      </c>
      <c r="AS28" s="93">
        <v>216.76556891560915</v>
      </c>
      <c r="AT28" s="99">
        <v>10.86472839778545</v>
      </c>
      <c r="AU28" s="93">
        <v>2.0507013683258801</v>
      </c>
      <c r="AV28" s="92">
        <v>2317.1612909017472</v>
      </c>
      <c r="AW28" s="93">
        <v>10316.948913225953</v>
      </c>
      <c r="AX28" s="92">
        <v>10.691033905503723</v>
      </c>
      <c r="AY28" s="93">
        <v>5.9296771329631293</v>
      </c>
    </row>
    <row r="29" spans="1:51" x14ac:dyDescent="0.2">
      <c r="A29" s="330"/>
      <c r="B29" s="85" t="s">
        <v>42</v>
      </c>
      <c r="C29" s="86">
        <v>104291.91974362546</v>
      </c>
      <c r="D29" s="86">
        <v>462626.69382750452</v>
      </c>
      <c r="E29" s="107">
        <v>31115.218865821374</v>
      </c>
      <c r="F29" s="86">
        <v>5713.2230458408803</v>
      </c>
      <c r="G29" s="107">
        <v>18843.523589243418</v>
      </c>
      <c r="H29" s="86">
        <v>54911.940838790579</v>
      </c>
      <c r="I29" s="107">
        <v>951.46183642190329</v>
      </c>
      <c r="J29" s="87">
        <v>5508.4297896056851</v>
      </c>
      <c r="K29" s="86">
        <v>603747.0554827922</v>
      </c>
      <c r="L29" s="87">
        <v>80215.356054061587</v>
      </c>
      <c r="M29" s="44"/>
      <c r="N29" s="330"/>
      <c r="O29" s="85" t="s">
        <v>42</v>
      </c>
      <c r="P29" s="94">
        <v>9.9845001836588398</v>
      </c>
      <c r="Q29" s="95">
        <v>-5.0722180092402596</v>
      </c>
      <c r="R29" s="94">
        <v>1048.6098670106753</v>
      </c>
      <c r="S29" s="95">
        <v>47.110491010362445</v>
      </c>
      <c r="T29" s="94">
        <v>11.119891949818861</v>
      </c>
      <c r="U29" s="95">
        <v>-22.598439947603431</v>
      </c>
      <c r="V29" s="94" t="s">
        <v>234</v>
      </c>
      <c r="W29" s="95" t="s">
        <v>234</v>
      </c>
      <c r="X29" s="94">
        <v>2.5450562824002487</v>
      </c>
      <c r="Y29" s="95">
        <v>-8.7446244213180808</v>
      </c>
      <c r="Z29" s="45"/>
      <c r="AA29" s="330"/>
      <c r="AB29" s="85" t="s">
        <v>42</v>
      </c>
      <c r="AC29" s="94">
        <v>17.937701707810483</v>
      </c>
      <c r="AD29" s="94">
        <v>-1.9419665124345675</v>
      </c>
      <c r="AE29" s="100">
        <v>355.80035252920885</v>
      </c>
      <c r="AF29" s="94">
        <v>113.11024106295369</v>
      </c>
      <c r="AG29" s="100">
        <v>17.057641028896487</v>
      </c>
      <c r="AH29" s="95">
        <v>-5.3931986428427443</v>
      </c>
      <c r="AI29" s="94">
        <v>4103.9350211133114</v>
      </c>
      <c r="AJ29" s="95">
        <v>21078.126295675371</v>
      </c>
      <c r="AK29" s="94">
        <v>4.7803245369099745</v>
      </c>
      <c r="AL29" s="95">
        <v>3.2193357608463646</v>
      </c>
      <c r="AM29" s="45"/>
      <c r="AN29" s="330"/>
      <c r="AO29" s="148" t="s">
        <v>42</v>
      </c>
      <c r="AP29" s="94">
        <v>17.937701707810483</v>
      </c>
      <c r="AQ29" s="94">
        <v>-1.9419665124345675</v>
      </c>
      <c r="AR29" s="100">
        <v>355.80035252920885</v>
      </c>
      <c r="AS29" s="95">
        <v>113.11024106295369</v>
      </c>
      <c r="AT29" s="100">
        <v>17.057641028896487</v>
      </c>
      <c r="AU29" s="95">
        <v>-5.3931986428427443</v>
      </c>
      <c r="AV29" s="94">
        <v>4103.9350211133114</v>
      </c>
      <c r="AW29" s="95">
        <v>21078.126295675371</v>
      </c>
      <c r="AX29" s="94">
        <v>4.7803245369099745</v>
      </c>
      <c r="AY29" s="95">
        <v>3.2193357608463646</v>
      </c>
    </row>
    <row r="30" spans="1:51" x14ac:dyDescent="0.2">
      <c r="A30" s="329">
        <v>2019</v>
      </c>
      <c r="B30" s="77" t="s">
        <v>39</v>
      </c>
      <c r="C30" s="77">
        <v>56335.31271902701</v>
      </c>
      <c r="D30" s="77">
        <v>313071.40125060128</v>
      </c>
      <c r="E30" s="104">
        <v>11295.291362605649</v>
      </c>
      <c r="F30" s="77">
        <v>6052.8860578574868</v>
      </c>
      <c r="G30" s="104">
        <v>15146.95686112829</v>
      </c>
      <c r="H30" s="77">
        <v>49545.340836940843</v>
      </c>
      <c r="I30" s="104">
        <v>924.02333539476399</v>
      </c>
      <c r="J30" s="78">
        <v>8072.8148697862989</v>
      </c>
      <c r="K30" s="77">
        <v>386754.89139009139</v>
      </c>
      <c r="L30" s="78">
        <v>73689.135903250193</v>
      </c>
      <c r="M30" s="44"/>
      <c r="N30" s="329">
        <v>2019</v>
      </c>
      <c r="O30" s="77" t="s">
        <v>39</v>
      </c>
      <c r="P30" s="88">
        <v>-25.633972833950537</v>
      </c>
      <c r="Q30" s="89">
        <v>5.2128254481363712</v>
      </c>
      <c r="R30" s="88">
        <v>299.86427829379159</v>
      </c>
      <c r="S30" s="89">
        <v>21.50156045710867</v>
      </c>
      <c r="T30" s="88">
        <v>-25.727558301092003</v>
      </c>
      <c r="U30" s="89">
        <v>-20.391663822947336</v>
      </c>
      <c r="V30" s="88" t="s">
        <v>234</v>
      </c>
      <c r="W30" s="89">
        <v>1036.6820410375051</v>
      </c>
      <c r="X30" s="88">
        <v>1.4783151276416273</v>
      </c>
      <c r="Y30" s="89">
        <v>-11.580491848385432</v>
      </c>
      <c r="Z30" s="45"/>
      <c r="AA30" s="329">
        <v>2019</v>
      </c>
      <c r="AB30" s="77" t="s">
        <v>39</v>
      </c>
      <c r="AC30" s="88">
        <v>-25.633972833950537</v>
      </c>
      <c r="AD30" s="88">
        <v>5.2128254481363712</v>
      </c>
      <c r="AE30" s="97">
        <v>299.86427829379159</v>
      </c>
      <c r="AF30" s="88">
        <v>21.50156045710867</v>
      </c>
      <c r="AG30" s="97">
        <v>-25.727558301092003</v>
      </c>
      <c r="AH30" s="89">
        <v>-20.391663822947336</v>
      </c>
      <c r="AI30" s="92" t="s">
        <v>234</v>
      </c>
      <c r="AJ30" s="93">
        <v>1036.6820410375051</v>
      </c>
      <c r="AK30" s="92">
        <v>1.4783151276416273</v>
      </c>
      <c r="AL30" s="89">
        <v>-11.580491848385432</v>
      </c>
      <c r="AM30" s="45"/>
      <c r="AN30" s="329">
        <v>2019</v>
      </c>
      <c r="AO30" s="104" t="s">
        <v>39</v>
      </c>
      <c r="AP30" s="88">
        <v>8.0944013991592669</v>
      </c>
      <c r="AQ30" s="88">
        <v>2.4311876798081222</v>
      </c>
      <c r="AR30" s="97">
        <v>477.9720547140621</v>
      </c>
      <c r="AS30" s="89">
        <v>68.675599445188638</v>
      </c>
      <c r="AT30" s="97">
        <v>1.4129721032601905</v>
      </c>
      <c r="AU30" s="89">
        <v>-11.63026035345065</v>
      </c>
      <c r="AV30" s="88">
        <v>5839.1813111744159</v>
      </c>
      <c r="AW30" s="89">
        <v>2463.0862936520248</v>
      </c>
      <c r="AX30" s="88">
        <v>7.3573967419438668</v>
      </c>
      <c r="AY30" s="89">
        <v>-2.7520324057200396</v>
      </c>
    </row>
    <row r="31" spans="1:51" x14ac:dyDescent="0.2">
      <c r="A31" s="335"/>
      <c r="B31" s="79" t="s">
        <v>40</v>
      </c>
      <c r="C31" s="80">
        <v>97997.611202096305</v>
      </c>
      <c r="D31" s="80">
        <v>366065.69469920296</v>
      </c>
      <c r="E31" s="105">
        <v>25093.712823452341</v>
      </c>
      <c r="F31" s="80">
        <v>6256.4523692542853</v>
      </c>
      <c r="G31" s="105">
        <v>19300.12454962332</v>
      </c>
      <c r="H31" s="80">
        <v>62925.221285074789</v>
      </c>
      <c r="I31" s="105">
        <v>909.53106234305051</v>
      </c>
      <c r="J31" s="81">
        <v>9692.1125122829999</v>
      </c>
      <c r="K31" s="80">
        <v>495413.47109400592</v>
      </c>
      <c r="L31" s="81">
        <v>92826.98940932416</v>
      </c>
      <c r="M31" s="44"/>
      <c r="N31" s="335"/>
      <c r="O31" s="79" t="s">
        <v>40</v>
      </c>
      <c r="P31" s="90">
        <v>15.976413974058268</v>
      </c>
      <c r="Q31" s="91">
        <v>1.6169458604888831</v>
      </c>
      <c r="R31" s="90">
        <v>118.3030924408254</v>
      </c>
      <c r="S31" s="91">
        <v>16.649193323314137</v>
      </c>
      <c r="T31" s="90">
        <v>-17.93881010342475</v>
      </c>
      <c r="U31" s="91">
        <v>-7.782787905343735</v>
      </c>
      <c r="V31" s="90">
        <v>70.368785467102327</v>
      </c>
      <c r="W31" s="91">
        <v>445.42530689571589</v>
      </c>
      <c r="X31" s="90">
        <v>7.3259615897582675</v>
      </c>
      <c r="Y31" s="91">
        <v>-1.317071047374474</v>
      </c>
      <c r="Z31" s="45"/>
      <c r="AA31" s="335"/>
      <c r="AB31" s="79" t="s">
        <v>40</v>
      </c>
      <c r="AC31" s="90">
        <v>-3.6935916423122328</v>
      </c>
      <c r="AD31" s="90">
        <v>3.243563154179907</v>
      </c>
      <c r="AE31" s="98">
        <v>154.11888927291346</v>
      </c>
      <c r="AF31" s="90">
        <v>18.985849968501277</v>
      </c>
      <c r="AG31" s="98">
        <v>-21.556010678516092</v>
      </c>
      <c r="AH31" s="91">
        <v>-13.797329058175967</v>
      </c>
      <c r="AI31" s="90">
        <v>243.45219065496227</v>
      </c>
      <c r="AJ31" s="91">
        <v>614.25658657401016</v>
      </c>
      <c r="AK31" s="90">
        <v>4.6813522883913938</v>
      </c>
      <c r="AL31" s="91">
        <v>-6.1385309048895493</v>
      </c>
      <c r="AM31" s="45"/>
      <c r="AN31" s="335"/>
      <c r="AO31" s="149" t="s">
        <v>40</v>
      </c>
      <c r="AP31" s="90">
        <v>5.8082091940653946</v>
      </c>
      <c r="AQ31" s="90">
        <v>1.3620281289163483</v>
      </c>
      <c r="AR31" s="98">
        <v>335.94461440831873</v>
      </c>
      <c r="AS31" s="91">
        <v>40.460692491380314</v>
      </c>
      <c r="AT31" s="98">
        <v>-8.9953329746417232</v>
      </c>
      <c r="AU31" s="91">
        <v>-13.993465278586525</v>
      </c>
      <c r="AV31" s="90">
        <v>502.66362890402945</v>
      </c>
      <c r="AW31" s="91">
        <v>950.115949172829</v>
      </c>
      <c r="AX31" s="90">
        <v>6.2067062154866237</v>
      </c>
      <c r="AY31" s="91">
        <v>-5.1915415676713543</v>
      </c>
    </row>
    <row r="32" spans="1:51" x14ac:dyDescent="0.2">
      <c r="A32" s="335"/>
      <c r="B32" s="82" t="s">
        <v>41</v>
      </c>
      <c r="C32" s="83">
        <v>146593.53854728857</v>
      </c>
      <c r="D32" s="83">
        <v>420484.43140880112</v>
      </c>
      <c r="E32" s="106">
        <v>34867.912016204682</v>
      </c>
      <c r="F32" s="83">
        <v>6441.7831400644382</v>
      </c>
      <c r="G32" s="106">
        <v>20214.577359670468</v>
      </c>
      <c r="H32" s="83">
        <v>72235.34262292854</v>
      </c>
      <c r="I32" s="106">
        <v>1208.183390203782</v>
      </c>
      <c r="J32" s="84">
        <v>10555.315597003766</v>
      </c>
      <c r="K32" s="83">
        <v>608387.66511235875</v>
      </c>
      <c r="L32" s="84">
        <v>104213.41896980655</v>
      </c>
      <c r="M32" s="44"/>
      <c r="N32" s="335"/>
      <c r="O32" s="82" t="s">
        <v>41</v>
      </c>
      <c r="P32" s="92">
        <v>69.141570149826535</v>
      </c>
      <c r="Q32" s="93">
        <v>13.41771803297107</v>
      </c>
      <c r="R32" s="92">
        <v>56.950601110730801</v>
      </c>
      <c r="S32" s="93">
        <v>17.716221823150558</v>
      </c>
      <c r="T32" s="92">
        <v>2.8280017808133717</v>
      </c>
      <c r="U32" s="93">
        <v>12.641491512644155</v>
      </c>
      <c r="V32" s="92">
        <v>60.388667715073431</v>
      </c>
      <c r="W32" s="93">
        <v>271.00829712963252</v>
      </c>
      <c r="X32" s="92">
        <v>25.415693430009423</v>
      </c>
      <c r="Y32" s="93">
        <v>19.257121114810971</v>
      </c>
      <c r="Z32" s="45"/>
      <c r="AA32" s="335"/>
      <c r="AB32" s="82" t="s">
        <v>41</v>
      </c>
      <c r="AC32" s="92">
        <v>21.871498689052359</v>
      </c>
      <c r="AD32" s="92">
        <v>6.9108589915211072</v>
      </c>
      <c r="AE32" s="99">
        <v>95.03458594313139</v>
      </c>
      <c r="AF32" s="92">
        <v>18.546603586084242</v>
      </c>
      <c r="AG32" s="99">
        <v>-14.01559430153101</v>
      </c>
      <c r="AH32" s="93">
        <v>-5.0847078803373025</v>
      </c>
      <c r="AI32" s="92">
        <v>136.31665346520157</v>
      </c>
      <c r="AJ32" s="93">
        <v>431.11481116251957</v>
      </c>
      <c r="AK32" s="92">
        <v>12.256328719161157</v>
      </c>
      <c r="AL32" s="93">
        <v>2.242438122715984</v>
      </c>
      <c r="AM32" s="45"/>
      <c r="AN32" s="335"/>
      <c r="AO32" s="150" t="s">
        <v>41</v>
      </c>
      <c r="AP32" s="92">
        <v>18.57320883435851</v>
      </c>
      <c r="AQ32" s="92">
        <v>3.0583911327263236</v>
      </c>
      <c r="AR32" s="99">
        <v>160.85745210408459</v>
      </c>
      <c r="AS32" s="93">
        <v>24.177318492495491</v>
      </c>
      <c r="AT32" s="99">
        <v>-8.7225809621275907</v>
      </c>
      <c r="AU32" s="93">
        <v>-9.7637572343741255</v>
      </c>
      <c r="AV32" s="92">
        <v>210.23698873356048</v>
      </c>
      <c r="AW32" s="93">
        <v>534.41931492932224</v>
      </c>
      <c r="AX32" s="92">
        <v>9.2730758193179561</v>
      </c>
      <c r="AY32" s="93">
        <v>-0.49587313982857317</v>
      </c>
    </row>
    <row r="33" spans="1:51" x14ac:dyDescent="0.2">
      <c r="A33" s="330"/>
      <c r="B33" s="85" t="s">
        <v>42</v>
      </c>
      <c r="C33" s="86">
        <v>136035.81470644017</v>
      </c>
      <c r="D33" s="86">
        <v>370662.73510525894</v>
      </c>
      <c r="E33" s="107">
        <v>20036.057492752447</v>
      </c>
      <c r="F33" s="86">
        <v>6880.4768755588075</v>
      </c>
      <c r="G33" s="107">
        <v>10116.347774255602</v>
      </c>
      <c r="H33" s="86">
        <v>64039.078517434777</v>
      </c>
      <c r="I33" s="107">
        <v>577.54699395811326</v>
      </c>
      <c r="J33" s="87">
        <v>12020.892465252378</v>
      </c>
      <c r="K33" s="86">
        <v>533615.08418001037</v>
      </c>
      <c r="L33" s="87">
        <v>86753.865750900877</v>
      </c>
      <c r="M33" s="44"/>
      <c r="N33" s="330"/>
      <c r="O33" s="85" t="s">
        <v>42</v>
      </c>
      <c r="P33" s="94">
        <v>30.437540166916865</v>
      </c>
      <c r="Q33" s="95">
        <v>-19.878653771875811</v>
      </c>
      <c r="R33" s="94">
        <v>-35.606888773129839</v>
      </c>
      <c r="S33" s="95">
        <v>20.430741463308809</v>
      </c>
      <c r="T33" s="94">
        <v>-46.313927295262388</v>
      </c>
      <c r="U33" s="95">
        <v>16.621407910966891</v>
      </c>
      <c r="V33" s="94">
        <v>-39.298984799006305</v>
      </c>
      <c r="W33" s="95">
        <v>118.22720674293792</v>
      </c>
      <c r="X33" s="94">
        <v>-11.616118151781318</v>
      </c>
      <c r="Y33" s="95">
        <v>8.151194507486359</v>
      </c>
      <c r="Z33" s="45"/>
      <c r="AA33" s="330"/>
      <c r="AB33" s="85" t="s">
        <v>42</v>
      </c>
      <c r="AC33" s="94">
        <v>24.415165421096074</v>
      </c>
      <c r="AD33" s="94">
        <v>-1.4004446840825691</v>
      </c>
      <c r="AE33" s="100">
        <v>34.94747303818815</v>
      </c>
      <c r="AF33" s="94">
        <v>19.04656332399286</v>
      </c>
      <c r="AG33" s="100">
        <v>-21.40033638262905</v>
      </c>
      <c r="AH33" s="95">
        <v>-0.30769726434329847</v>
      </c>
      <c r="AI33" s="94">
        <v>61.675773554140335</v>
      </c>
      <c r="AJ33" s="95">
        <v>272.12817726864478</v>
      </c>
      <c r="AK33" s="94">
        <v>4.7945328382362984</v>
      </c>
      <c r="AL33" s="95">
        <v>3.6162445884730943</v>
      </c>
      <c r="AM33" s="45"/>
      <c r="AN33" s="330"/>
      <c r="AO33" s="148" t="s">
        <v>42</v>
      </c>
      <c r="AP33" s="94">
        <v>24.415165421096074</v>
      </c>
      <c r="AQ33" s="94">
        <v>-1.4004446840825691</v>
      </c>
      <c r="AR33" s="100">
        <v>34.94747303818815</v>
      </c>
      <c r="AS33" s="95">
        <v>19.04656332399286</v>
      </c>
      <c r="AT33" s="100">
        <v>-21.40033638262905</v>
      </c>
      <c r="AU33" s="95">
        <v>-0.30769726434329847</v>
      </c>
      <c r="AV33" s="94">
        <v>61.675773554140335</v>
      </c>
      <c r="AW33" s="95">
        <v>272.12817726864478</v>
      </c>
      <c r="AX33" s="94">
        <v>4.7945328382362984</v>
      </c>
      <c r="AY33" s="95">
        <v>3.6162445884730943</v>
      </c>
    </row>
    <row r="34" spans="1:51" x14ac:dyDescent="0.2">
      <c r="A34" s="329">
        <v>2020</v>
      </c>
      <c r="B34" s="77" t="s">
        <v>39</v>
      </c>
      <c r="C34" s="77">
        <v>111080.62989461345</v>
      </c>
      <c r="D34" s="77">
        <v>371468.44579452951</v>
      </c>
      <c r="E34" s="104">
        <v>15730.437347615814</v>
      </c>
      <c r="F34" s="77">
        <v>399.55529797354018</v>
      </c>
      <c r="G34" s="104">
        <v>13341.011524574658</v>
      </c>
      <c r="H34" s="77">
        <v>63884.452642658252</v>
      </c>
      <c r="I34" s="104">
        <v>807.01656074716561</v>
      </c>
      <c r="J34" s="78">
        <v>540.03821095967078</v>
      </c>
      <c r="K34" s="77">
        <v>498679.06833473232</v>
      </c>
      <c r="L34" s="78">
        <v>78572.518938939756</v>
      </c>
      <c r="M34" s="44"/>
      <c r="N34" s="329">
        <v>2020</v>
      </c>
      <c r="O34" s="77" t="s">
        <v>39</v>
      </c>
      <c r="P34" s="88">
        <v>97.177621873920032</v>
      </c>
      <c r="Q34" s="89">
        <v>18.652947637712746</v>
      </c>
      <c r="R34" s="88">
        <v>39.2654411704086</v>
      </c>
      <c r="S34" s="89">
        <v>-93.398929136376822</v>
      </c>
      <c r="T34" s="88">
        <v>-11.922826169712275</v>
      </c>
      <c r="U34" s="89">
        <v>28.941393001834427</v>
      </c>
      <c r="V34" s="88">
        <v>-12.662751054615995</v>
      </c>
      <c r="W34" s="89">
        <v>-93.310410065504627</v>
      </c>
      <c r="X34" s="88">
        <v>28.939304824913314</v>
      </c>
      <c r="Y34" s="89">
        <v>6.6270054273688039</v>
      </c>
      <c r="Z34" s="45"/>
      <c r="AA34" s="329">
        <v>2020</v>
      </c>
      <c r="AB34" s="77" t="s">
        <v>39</v>
      </c>
      <c r="AC34" s="88">
        <v>97.177621873920032</v>
      </c>
      <c r="AD34" s="88">
        <v>18.652947637712746</v>
      </c>
      <c r="AE34" s="97">
        <v>39.2654411704086</v>
      </c>
      <c r="AF34" s="88">
        <v>-93.398929136376822</v>
      </c>
      <c r="AG34" s="97">
        <v>-11.922826169712275</v>
      </c>
      <c r="AH34" s="89">
        <v>28.941393001834427</v>
      </c>
      <c r="AI34" s="92">
        <v>-12.662751054615995</v>
      </c>
      <c r="AJ34" s="93">
        <v>-93.310410065504627</v>
      </c>
      <c r="AK34" s="92">
        <v>28.939304824913314</v>
      </c>
      <c r="AL34" s="89">
        <v>6.6270054273688039</v>
      </c>
      <c r="AM34" s="45"/>
      <c r="AN34" s="329">
        <v>2020</v>
      </c>
      <c r="AO34" s="104" t="s">
        <v>39</v>
      </c>
      <c r="AP34" s="88">
        <v>48.196539138627095</v>
      </c>
      <c r="AQ34" s="88">
        <v>1.4603502128635482</v>
      </c>
      <c r="AR34" s="97">
        <v>25.757407663594023</v>
      </c>
      <c r="AS34" s="89">
        <v>-11.607955818566463</v>
      </c>
      <c r="AT34" s="97">
        <v>-18.396462423076652</v>
      </c>
      <c r="AU34" s="89">
        <v>11.089524485520098</v>
      </c>
      <c r="AV34" s="88">
        <v>10.739413441192269</v>
      </c>
      <c r="AW34" s="89">
        <v>80.233403019384127</v>
      </c>
      <c r="AX34" s="88">
        <v>10.267385577680411</v>
      </c>
      <c r="AY34" s="89">
        <v>8.0544009037697872</v>
      </c>
    </row>
    <row r="35" spans="1:51" x14ac:dyDescent="0.2">
      <c r="A35" s="335"/>
      <c r="B35" s="79" t="s">
        <v>40</v>
      </c>
      <c r="C35" s="80">
        <v>31309.545718952031</v>
      </c>
      <c r="D35" s="80">
        <v>222084.57274038217</v>
      </c>
      <c r="E35" s="105">
        <v>3674.5862103183449</v>
      </c>
      <c r="F35" s="80">
        <v>68.03674287497509</v>
      </c>
      <c r="G35" s="105">
        <v>6711.5537418349322</v>
      </c>
      <c r="H35" s="80">
        <v>32112.138446848861</v>
      </c>
      <c r="I35" s="105">
        <v>230.60241169128724</v>
      </c>
      <c r="J35" s="81">
        <v>623.77049219888659</v>
      </c>
      <c r="K35" s="80">
        <v>257136.74141252754</v>
      </c>
      <c r="L35" s="81">
        <v>39678.065092573968</v>
      </c>
      <c r="M35" s="44"/>
      <c r="N35" s="335"/>
      <c r="O35" s="79" t="s">
        <v>40</v>
      </c>
      <c r="P35" s="90">
        <v>-68.050705180574568</v>
      </c>
      <c r="Q35" s="91">
        <v>-39.332044505599029</v>
      </c>
      <c r="R35" s="90">
        <v>-85.35654633425105</v>
      </c>
      <c r="S35" s="91">
        <v>-98.912534790333822</v>
      </c>
      <c r="T35" s="90">
        <v>-65.225334558963127</v>
      </c>
      <c r="U35" s="91">
        <v>-48.967778275472625</v>
      </c>
      <c r="V35" s="90">
        <v>-74.646010319072502</v>
      </c>
      <c r="W35" s="91">
        <v>-93.564143096684333</v>
      </c>
      <c r="X35" s="90">
        <v>-48.096538262332558</v>
      </c>
      <c r="Y35" s="91">
        <v>-57.255895785209596</v>
      </c>
      <c r="Z35" s="45"/>
      <c r="AA35" s="335"/>
      <c r="AB35" s="79" t="s">
        <v>40</v>
      </c>
      <c r="AC35" s="90">
        <v>-7.7383023687554564</v>
      </c>
      <c r="AD35" s="90">
        <v>-12.601885234261756</v>
      </c>
      <c r="AE35" s="98">
        <v>-46.673386667258775</v>
      </c>
      <c r="AF35" s="90">
        <v>-96.201322730565067</v>
      </c>
      <c r="AG35" s="98">
        <v>-41.787331625283095</v>
      </c>
      <c r="AH35" s="91">
        <v>-14.647362582429746</v>
      </c>
      <c r="AI35" s="90">
        <v>-43.409425227926882</v>
      </c>
      <c r="AJ35" s="91">
        <v>-93.448840639037869</v>
      </c>
      <c r="AK35" s="90">
        <v>-14.322952183531202</v>
      </c>
      <c r="AL35" s="91">
        <v>-28.985505872454919</v>
      </c>
      <c r="AM35" s="45"/>
      <c r="AN35" s="335"/>
      <c r="AO35" s="149" t="s">
        <v>40</v>
      </c>
      <c r="AP35" s="90">
        <v>23.089179977259011</v>
      </c>
      <c r="AQ35" s="90">
        <v>-8.4497817099448813</v>
      </c>
      <c r="AR35" s="98">
        <v>-17.176848461063756</v>
      </c>
      <c r="AS35" s="91">
        <v>-41.306941079897008</v>
      </c>
      <c r="AT35" s="98">
        <v>-30.933491269494752</v>
      </c>
      <c r="AU35" s="91">
        <v>0.32826531019223282</v>
      </c>
      <c r="AV35" s="90">
        <v>-20.206071742063749</v>
      </c>
      <c r="AW35" s="91">
        <v>-9.1061322414740751</v>
      </c>
      <c r="AX35" s="90">
        <v>-3.7135119256339055</v>
      </c>
      <c r="AY35" s="91">
        <v>-7.4522111186884015</v>
      </c>
    </row>
    <row r="36" spans="1:51" x14ac:dyDescent="0.2">
      <c r="A36" s="335"/>
      <c r="B36" s="82" t="s">
        <v>41</v>
      </c>
      <c r="C36" s="83">
        <v>63838.44623670038</v>
      </c>
      <c r="D36" s="83">
        <v>432463.02301326679</v>
      </c>
      <c r="E36" s="106">
        <v>7503.1399448312104</v>
      </c>
      <c r="F36" s="83">
        <v>149.89491659004335</v>
      </c>
      <c r="G36" s="106">
        <v>9367.8327072113498</v>
      </c>
      <c r="H36" s="83">
        <v>49798.089189544204</v>
      </c>
      <c r="I36" s="106">
        <v>103.12770261394982</v>
      </c>
      <c r="J36" s="84">
        <v>1406.6138972809667</v>
      </c>
      <c r="K36" s="83">
        <v>503954.50411138841</v>
      </c>
      <c r="L36" s="84">
        <v>60675.663496650472</v>
      </c>
      <c r="M36" s="44"/>
      <c r="N36" s="335"/>
      <c r="O36" s="82" t="s">
        <v>41</v>
      </c>
      <c r="P36" s="92">
        <v>-56.452073625259281</v>
      </c>
      <c r="Q36" s="93">
        <v>2.8487598373933443</v>
      </c>
      <c r="R36" s="92">
        <v>-78.481246765380831</v>
      </c>
      <c r="S36" s="93">
        <v>-97.673083471907375</v>
      </c>
      <c r="T36" s="92">
        <v>-53.658033306692587</v>
      </c>
      <c r="U36" s="93">
        <v>-31.061323472233969</v>
      </c>
      <c r="V36" s="92">
        <v>-91.46423436622851</v>
      </c>
      <c r="W36" s="93">
        <v>-86.673881189490459</v>
      </c>
      <c r="X36" s="92">
        <v>-17.165561859588873</v>
      </c>
      <c r="Y36" s="93">
        <v>-41.777494590951036</v>
      </c>
      <c r="Z36" s="45"/>
      <c r="AA36" s="335"/>
      <c r="AB36" s="82" t="s">
        <v>41</v>
      </c>
      <c r="AC36" s="92">
        <v>-31.468764774412762</v>
      </c>
      <c r="AD36" s="92">
        <v>-6.6937108795272593</v>
      </c>
      <c r="AE36" s="99">
        <v>-62.237822043285476</v>
      </c>
      <c r="AF36" s="92">
        <v>-96.706933208094242</v>
      </c>
      <c r="AG36" s="99">
        <v>-46.177268243567127</v>
      </c>
      <c r="AH36" s="93">
        <v>-21.066583940358829</v>
      </c>
      <c r="AI36" s="92">
        <v>-62.496876634972253</v>
      </c>
      <c r="AJ36" s="93">
        <v>-90.923726882078981</v>
      </c>
      <c r="AK36" s="92">
        <v>-15.483196167402923</v>
      </c>
      <c r="AL36" s="93">
        <v>-33.909596751827898</v>
      </c>
      <c r="AM36" s="45"/>
      <c r="AN36" s="335"/>
      <c r="AO36" s="150" t="s">
        <v>41</v>
      </c>
      <c r="AP36" s="92">
        <v>-15.535806967017008</v>
      </c>
      <c r="AQ36" s="92">
        <v>-10.598152219816049</v>
      </c>
      <c r="AR36" s="99">
        <v>-54.143555798365547</v>
      </c>
      <c r="AS36" s="93">
        <v>-69.351462499396703</v>
      </c>
      <c r="AT36" s="99">
        <v>-46.212301665451626</v>
      </c>
      <c r="AU36" s="93">
        <v>-12.429828302099711</v>
      </c>
      <c r="AV36" s="92">
        <v>-56.969502387840045</v>
      </c>
      <c r="AW36" s="93">
        <v>-56.867018799502858</v>
      </c>
      <c r="AX36" s="92">
        <v>-14.36839240088168</v>
      </c>
      <c r="AY36" s="93">
        <v>-24.295776053630114</v>
      </c>
    </row>
    <row r="37" spans="1:51" x14ac:dyDescent="0.2">
      <c r="A37" s="335"/>
      <c r="B37" s="79" t="s">
        <v>42</v>
      </c>
      <c r="C37" s="80">
        <v>65176.466552047525</v>
      </c>
      <c r="D37" s="80">
        <v>497990.63045743469</v>
      </c>
      <c r="E37" s="105">
        <v>3711.6804470146926</v>
      </c>
      <c r="F37" s="80">
        <v>263.37889444618111</v>
      </c>
      <c r="G37" s="105">
        <v>7221.2190788788166</v>
      </c>
      <c r="H37" s="80">
        <v>65435.683703240604</v>
      </c>
      <c r="I37" s="105">
        <v>13.079764509742629</v>
      </c>
      <c r="J37" s="81">
        <v>1078.4860373033241</v>
      </c>
      <c r="K37" s="80">
        <v>567142.15635094303</v>
      </c>
      <c r="L37" s="81">
        <v>73748.468583932481</v>
      </c>
      <c r="M37" s="44"/>
      <c r="N37" s="330"/>
      <c r="O37" s="85" t="s">
        <v>42</v>
      </c>
      <c r="P37" s="94">
        <v>-52.088744649564731</v>
      </c>
      <c r="Q37" s="95">
        <v>34.351415260565062</v>
      </c>
      <c r="R37" s="94">
        <v>-81.47499602475537</v>
      </c>
      <c r="S37" s="95">
        <v>-96.172083720217572</v>
      </c>
      <c r="T37" s="94">
        <v>-28.618319179817043</v>
      </c>
      <c r="U37" s="95">
        <v>2.1808639632839188</v>
      </c>
      <c r="V37" s="94">
        <v>-97.735290002965328</v>
      </c>
      <c r="W37" s="95">
        <v>-91.028236543827362</v>
      </c>
      <c r="X37" s="94">
        <v>6.2830068273749484</v>
      </c>
      <c r="Y37" s="95">
        <v>-14.991144261295752</v>
      </c>
      <c r="Z37" s="45"/>
      <c r="AA37" s="330"/>
      <c r="AB37" s="85" t="s">
        <v>42</v>
      </c>
      <c r="AC37" s="94">
        <v>-37.888210818319756</v>
      </c>
      <c r="AD37" s="94">
        <v>3.6538791112218361</v>
      </c>
      <c r="AE37" s="100">
        <v>-66.459802205509703</v>
      </c>
      <c r="AF37" s="94">
        <v>-96.563359659941881</v>
      </c>
      <c r="AG37" s="100">
        <v>-43.435096251027936</v>
      </c>
      <c r="AH37" s="95">
        <v>-15.081558143633488</v>
      </c>
      <c r="AI37" s="94">
        <v>-68.120042795954888</v>
      </c>
      <c r="AJ37" s="95">
        <v>-90.954868777110434</v>
      </c>
      <c r="AK37" s="94">
        <v>-9.745156445482305</v>
      </c>
      <c r="AL37" s="95">
        <v>-29.318477719407287</v>
      </c>
      <c r="AM37" s="45"/>
      <c r="AN37" s="330"/>
      <c r="AO37" s="148" t="s">
        <v>42</v>
      </c>
      <c r="AP37" s="94">
        <v>-37.888210818319756</v>
      </c>
      <c r="AQ37" s="94">
        <v>3.6538791112218361</v>
      </c>
      <c r="AR37" s="100">
        <v>-66.459802205509703</v>
      </c>
      <c r="AS37" s="95">
        <v>-96.563359659941881</v>
      </c>
      <c r="AT37" s="100">
        <v>-43.435096251027936</v>
      </c>
      <c r="AU37" s="95">
        <v>-15.081558143633488</v>
      </c>
      <c r="AV37" s="94">
        <v>-68.120042795954888</v>
      </c>
      <c r="AW37" s="95">
        <v>-90.954868777110434</v>
      </c>
      <c r="AX37" s="94">
        <v>-9.745156445482305</v>
      </c>
      <c r="AY37" s="95">
        <v>-29.318477719407287</v>
      </c>
    </row>
    <row r="38" spans="1:51" x14ac:dyDescent="0.2">
      <c r="A38" s="329">
        <v>2021</v>
      </c>
      <c r="B38" s="104" t="s">
        <v>39</v>
      </c>
      <c r="C38" s="77">
        <v>38425.035520171477</v>
      </c>
      <c r="D38" s="78">
        <v>414618.70690755063</v>
      </c>
      <c r="E38" s="104">
        <v>2363.8918318916026</v>
      </c>
      <c r="F38" s="78">
        <v>331.37581974533674</v>
      </c>
      <c r="G38" s="104">
        <v>5580.9744826354336</v>
      </c>
      <c r="H38" s="78">
        <v>65782.468090535622</v>
      </c>
      <c r="I38" s="104">
        <v>0</v>
      </c>
      <c r="J38" s="78">
        <v>1597.4760519533545</v>
      </c>
      <c r="K38" s="104">
        <v>455739.01007935905</v>
      </c>
      <c r="L38" s="78">
        <v>72960.91862512441</v>
      </c>
      <c r="N38" s="329">
        <v>2021</v>
      </c>
      <c r="O38" s="104" t="s">
        <v>39</v>
      </c>
      <c r="P38" s="88">
        <v>-65.40797836974204</v>
      </c>
      <c r="Q38" s="89">
        <v>11.616130953122417</v>
      </c>
      <c r="R38" s="97">
        <v>-84.972497714757523</v>
      </c>
      <c r="S38" s="89">
        <v>-17.063840368027982</v>
      </c>
      <c r="T38" s="97">
        <v>-58.166781639045404</v>
      </c>
      <c r="U38" s="89">
        <v>2.9710130859131656</v>
      </c>
      <c r="V38" s="97">
        <v>-100</v>
      </c>
      <c r="W38" s="89">
        <v>195.80796683156399</v>
      </c>
      <c r="X38" s="97">
        <v>-8.6107601024373199</v>
      </c>
      <c r="Y38" s="89">
        <v>-7.1419376514786688</v>
      </c>
      <c r="AA38" s="329">
        <v>2021</v>
      </c>
      <c r="AB38" s="104" t="s">
        <v>39</v>
      </c>
      <c r="AC38" s="88">
        <v>-65.40797836974204</v>
      </c>
      <c r="AD38" s="89">
        <v>11.616130953122417</v>
      </c>
      <c r="AE38" s="97">
        <v>-84.972497714757523</v>
      </c>
      <c r="AF38" s="89">
        <v>-17.063840368027982</v>
      </c>
      <c r="AG38" s="97">
        <v>-58.166781639045404</v>
      </c>
      <c r="AH38" s="89">
        <v>2.9710130859131656</v>
      </c>
      <c r="AI38" s="97">
        <v>-100</v>
      </c>
      <c r="AJ38" s="89">
        <v>195.80796683156399</v>
      </c>
      <c r="AK38" s="97">
        <v>-8.6107601024373199</v>
      </c>
      <c r="AL38" s="89">
        <v>-7.1419376514786688</v>
      </c>
      <c r="AN38" s="329">
        <v>2021</v>
      </c>
      <c r="AO38" s="104" t="s">
        <v>39</v>
      </c>
      <c r="AP38" s="88">
        <v>-59.579738789589797</v>
      </c>
      <c r="AQ38" s="89">
        <v>2.5169161115833338</v>
      </c>
      <c r="AR38" s="97">
        <v>-81.976770784043779</v>
      </c>
      <c r="AS38" s="89">
        <v>-95.932147939162277</v>
      </c>
      <c r="AT38" s="97">
        <v>-54.135882712960147</v>
      </c>
      <c r="AU38" s="89">
        <v>-18.988497052623643</v>
      </c>
      <c r="AV38" s="97">
        <v>-90.097591393463176</v>
      </c>
      <c r="AW38" s="89">
        <v>-85.655038371450871</v>
      </c>
      <c r="AX38" s="97">
        <v>-16.484418023210345</v>
      </c>
      <c r="AY38" s="89">
        <v>-31.819603638113612</v>
      </c>
    </row>
    <row r="39" spans="1:51" s="17" customFormat="1" x14ac:dyDescent="0.2">
      <c r="A39" s="335"/>
      <c r="B39" s="149" t="s">
        <v>40</v>
      </c>
      <c r="C39" s="80">
        <v>34989.81273492147</v>
      </c>
      <c r="D39" s="81">
        <v>455066.97493341303</v>
      </c>
      <c r="E39" s="105">
        <v>591.9788415104673</v>
      </c>
      <c r="F39" s="81">
        <v>148.84688721280463</v>
      </c>
      <c r="G39" s="105">
        <v>4378.484579194982</v>
      </c>
      <c r="H39" s="81">
        <v>67367.987528937345</v>
      </c>
      <c r="I39" s="105">
        <v>0</v>
      </c>
      <c r="J39" s="81">
        <v>1134.5314265800414</v>
      </c>
      <c r="K39" s="105">
        <v>490797.61339705775</v>
      </c>
      <c r="L39" s="81">
        <v>72881.003534712378</v>
      </c>
      <c r="M39" s="18"/>
      <c r="N39" s="335"/>
      <c r="O39" s="149" t="s">
        <v>40</v>
      </c>
      <c r="P39" s="90">
        <v>11.754456768568611</v>
      </c>
      <c r="Q39" s="91">
        <v>104.9070627996247</v>
      </c>
      <c r="R39" s="98">
        <v>-83.889918275745629</v>
      </c>
      <c r="S39" s="91">
        <v>118.77426949483305</v>
      </c>
      <c r="T39" s="98">
        <v>-34.761982878827268</v>
      </c>
      <c r="U39" s="91">
        <v>109.78978911804025</v>
      </c>
      <c r="V39" s="98">
        <v>-100</v>
      </c>
      <c r="W39" s="91">
        <v>81.882830427044453</v>
      </c>
      <c r="X39" s="98">
        <v>90.870278086656356</v>
      </c>
      <c r="Y39" s="91">
        <v>83.680840697931558</v>
      </c>
      <c r="Z39" s="18"/>
      <c r="AA39" s="335"/>
      <c r="AB39" s="149" t="s">
        <v>40</v>
      </c>
      <c r="AC39" s="90">
        <v>-48.441071907703495</v>
      </c>
      <c r="AD39" s="91">
        <v>46.521987873575334</v>
      </c>
      <c r="AE39" s="98">
        <v>-84.767497629790313</v>
      </c>
      <c r="AF39" s="91">
        <v>2.7012149494045845</v>
      </c>
      <c r="AG39" s="98">
        <v>-50.333242009122479</v>
      </c>
      <c r="AH39" s="91">
        <v>38.703316553525966</v>
      </c>
      <c r="AI39" s="98">
        <v>-100</v>
      </c>
      <c r="AJ39" s="91">
        <v>134.74712563317092</v>
      </c>
      <c r="AK39" s="98">
        <v>25.233768766087717</v>
      </c>
      <c r="AL39" s="91">
        <v>23.332940259280257</v>
      </c>
      <c r="AM39" s="18"/>
      <c r="AN39" s="335"/>
      <c r="AO39" s="149" t="s">
        <v>40</v>
      </c>
      <c r="AP39" s="90">
        <v>-52.371656525211939</v>
      </c>
      <c r="AQ39" s="91">
        <v>30.002101158670747</v>
      </c>
      <c r="AR39" s="98">
        <v>-80.930045637286682</v>
      </c>
      <c r="AS39" s="91">
        <v>-93.520622887502</v>
      </c>
      <c r="AT39" s="98">
        <v>-47.307122557464368</v>
      </c>
      <c r="AU39" s="91">
        <v>6.9372480567831962</v>
      </c>
      <c r="AV39" s="98">
        <v>-95.884056400883381</v>
      </c>
      <c r="AW39" s="91">
        <v>-78.023994402909807</v>
      </c>
      <c r="AX39" s="98">
        <v>6.3132866062681092</v>
      </c>
      <c r="AY39" s="91">
        <v>-9.3629176828072485</v>
      </c>
    </row>
    <row r="40" spans="1:51" s="17" customFormat="1" x14ac:dyDescent="0.2">
      <c r="A40" s="335"/>
      <c r="B40" s="150" t="s">
        <v>41</v>
      </c>
      <c r="C40" s="83">
        <v>37036.441386726619</v>
      </c>
      <c r="D40" s="84">
        <v>596370.48706512037</v>
      </c>
      <c r="E40" s="106">
        <v>393.24514560140773</v>
      </c>
      <c r="F40" s="84">
        <v>483.05006537704833</v>
      </c>
      <c r="G40" s="106">
        <v>7524.0904525069336</v>
      </c>
      <c r="H40" s="84">
        <v>71482.484963278868</v>
      </c>
      <c r="I40" s="106">
        <v>68.608727530458367</v>
      </c>
      <c r="J40" s="84">
        <v>2309.2693656593306</v>
      </c>
      <c r="K40" s="106">
        <v>634283.22366282542</v>
      </c>
      <c r="L40" s="84">
        <v>81384.453508975581</v>
      </c>
      <c r="M40" s="18"/>
      <c r="N40" s="335"/>
      <c r="O40" s="150" t="s">
        <v>41</v>
      </c>
      <c r="P40" s="92">
        <v>-41.984112129855433</v>
      </c>
      <c r="Q40" s="93">
        <v>37.900919923696065</v>
      </c>
      <c r="R40" s="99">
        <v>-94.758925616570593</v>
      </c>
      <c r="S40" s="93">
        <v>222.25913751176171</v>
      </c>
      <c r="T40" s="99">
        <v>-19.681630878026944</v>
      </c>
      <c r="U40" s="93">
        <v>43.544634195096002</v>
      </c>
      <c r="V40" s="99">
        <v>-33.472068327470105</v>
      </c>
      <c r="W40" s="93">
        <v>64.172227369801192</v>
      </c>
      <c r="X40" s="99">
        <v>25.861207408244667</v>
      </c>
      <c r="Y40" s="93">
        <v>34.130306648345623</v>
      </c>
      <c r="Z40" s="18"/>
      <c r="AA40" s="335"/>
      <c r="AB40" s="150" t="s">
        <v>41</v>
      </c>
      <c r="AC40" s="92">
        <v>-46.442308225279362</v>
      </c>
      <c r="AD40" s="93">
        <v>42.888230742856528</v>
      </c>
      <c r="AE40" s="99">
        <v>-87.55353252309736</v>
      </c>
      <c r="AF40" s="93">
        <v>55.998885600921788</v>
      </c>
      <c r="AG40" s="99">
        <v>-40.573375213980675</v>
      </c>
      <c r="AH40" s="93">
        <v>40.356932222138674</v>
      </c>
      <c r="AI40" s="99">
        <v>-93.985629848335378</v>
      </c>
      <c r="AJ40" s="93">
        <v>96.126381838173373</v>
      </c>
      <c r="AK40" s="99">
        <v>25.484767322165759</v>
      </c>
      <c r="AL40" s="93">
        <v>26.994434191688633</v>
      </c>
      <c r="AM40" s="18"/>
      <c r="AN40" s="335"/>
      <c r="AO40" s="150" t="s">
        <v>41</v>
      </c>
      <c r="AP40" s="92">
        <v>-48.686530812040921</v>
      </c>
      <c r="AQ40" s="93">
        <v>40.62265656170019</v>
      </c>
      <c r="AR40" s="99">
        <v>-84.959178965410189</v>
      </c>
      <c r="AS40" s="93">
        <v>-83.640202939055683</v>
      </c>
      <c r="AT40" s="99">
        <v>-37.514410642805572</v>
      </c>
      <c r="AU40" s="93">
        <v>28.7059936565913</v>
      </c>
      <c r="AV40" s="99">
        <v>-95.245952801115692</v>
      </c>
      <c r="AW40" s="93">
        <v>-58.058866840006388</v>
      </c>
      <c r="AX40" s="99">
        <v>19.771355662832455</v>
      </c>
      <c r="AY40" s="93">
        <v>13.284671757350107</v>
      </c>
    </row>
    <row r="41" spans="1:51" s="23" customFormat="1" x14ac:dyDescent="0.2">
      <c r="A41" s="330"/>
      <c r="B41" s="290" t="s">
        <v>42</v>
      </c>
      <c r="C41" s="139">
        <v>27651.022260544309</v>
      </c>
      <c r="D41" s="277">
        <v>559733.49987248459</v>
      </c>
      <c r="E41" s="284">
        <v>69.292471734087897</v>
      </c>
      <c r="F41" s="277">
        <v>358.10349392176624</v>
      </c>
      <c r="G41" s="284">
        <v>10712.616130089989</v>
      </c>
      <c r="H41" s="277">
        <v>67266.914200357045</v>
      </c>
      <c r="I41" s="284">
        <v>289.91970173542376</v>
      </c>
      <c r="J41" s="277">
        <v>1625.3242169947657</v>
      </c>
      <c r="K41" s="284">
        <v>587811.91809868475</v>
      </c>
      <c r="L41" s="277">
        <v>79894.774249177222</v>
      </c>
      <c r="N41" s="335"/>
      <c r="O41" s="290" t="s">
        <v>42</v>
      </c>
      <c r="P41" s="263">
        <v>-57.575143723903444</v>
      </c>
      <c r="Q41" s="279">
        <v>12.398399816947414</v>
      </c>
      <c r="R41" s="278">
        <v>-98.133123992669681</v>
      </c>
      <c r="S41" s="279">
        <v>35.965144312252839</v>
      </c>
      <c r="T41" s="278">
        <v>48.349136247965149</v>
      </c>
      <c r="U41" s="279">
        <v>2.798519696716717</v>
      </c>
      <c r="V41" s="278">
        <v>2116.5513875993211</v>
      </c>
      <c r="W41" s="279">
        <v>50.704242871680627</v>
      </c>
      <c r="X41" s="278">
        <v>3.6445468770534228</v>
      </c>
      <c r="Y41" s="279">
        <v>8.3341468416387343</v>
      </c>
      <c r="AA41" s="335"/>
      <c r="AB41" s="290" t="s">
        <v>42</v>
      </c>
      <c r="AC41" s="263">
        <v>-49.115798559513415</v>
      </c>
      <c r="AD41" s="279">
        <v>32.925249343731664</v>
      </c>
      <c r="AE41" s="278">
        <v>-88.835970894090337</v>
      </c>
      <c r="AF41" s="279">
        <v>50.008796847974146</v>
      </c>
      <c r="AG41" s="278">
        <v>-23.048795570271519</v>
      </c>
      <c r="AH41" s="279">
        <v>28.72195533682984</v>
      </c>
      <c r="AI41" s="278">
        <v>-68.927005226025443</v>
      </c>
      <c r="AJ41" s="279">
        <v>82.701232698205771</v>
      </c>
      <c r="AK41" s="278">
        <v>18.704743691914928</v>
      </c>
      <c r="AL41" s="279">
        <v>21.548034027171248</v>
      </c>
      <c r="AN41" s="335"/>
      <c r="AO41" s="290" t="s">
        <v>42</v>
      </c>
      <c r="AP41" s="263">
        <v>-49.115798559513415</v>
      </c>
      <c r="AQ41" s="279">
        <v>32.925249343731664</v>
      </c>
      <c r="AR41" s="278">
        <v>-88.835970894090337</v>
      </c>
      <c r="AS41" s="279">
        <v>50.008796847974146</v>
      </c>
      <c r="AT41" s="278">
        <v>-23.048795570271519</v>
      </c>
      <c r="AU41" s="279">
        <v>28.72195533682984</v>
      </c>
      <c r="AV41" s="278">
        <v>-68.927005226025443</v>
      </c>
      <c r="AW41" s="279">
        <v>82.701232698205771</v>
      </c>
      <c r="AX41" s="278">
        <v>18.704743691914928</v>
      </c>
      <c r="AY41" s="279">
        <v>21.548034027171248</v>
      </c>
    </row>
    <row r="42" spans="1:51" s="23" customFormat="1" x14ac:dyDescent="0.2">
      <c r="A42" s="329">
        <v>2022</v>
      </c>
      <c r="B42" s="310" t="s">
        <v>39</v>
      </c>
      <c r="C42" s="77">
        <v>43160.054147869538</v>
      </c>
      <c r="D42" s="78">
        <v>449540.10993887036</v>
      </c>
      <c r="E42" s="104">
        <v>81.293885045508176</v>
      </c>
      <c r="F42" s="78">
        <v>1521.9722716798121</v>
      </c>
      <c r="G42" s="104">
        <v>9417.1697828876095</v>
      </c>
      <c r="H42" s="78">
        <v>156917.11783151745</v>
      </c>
      <c r="I42" s="104">
        <v>71.064853152364762</v>
      </c>
      <c r="J42" s="78">
        <v>4092.1511273570045</v>
      </c>
      <c r="K42" s="104">
        <v>494303.43024346523</v>
      </c>
      <c r="L42" s="78">
        <v>170497.50359491442</v>
      </c>
      <c r="N42" s="329">
        <v>2022</v>
      </c>
      <c r="O42" s="310" t="s">
        <v>39</v>
      </c>
      <c r="P42" s="88">
        <v>12.322743658135105</v>
      </c>
      <c r="Q42" s="89">
        <v>8.4225343549457108</v>
      </c>
      <c r="R42" s="97">
        <v>-96.561015019860008</v>
      </c>
      <c r="S42" s="89">
        <v>359.28887413977685</v>
      </c>
      <c r="T42" s="97">
        <v>68.737015590880574</v>
      </c>
      <c r="U42" s="89">
        <v>138.53941997973448</v>
      </c>
      <c r="V42" s="97" t="s">
        <v>234</v>
      </c>
      <c r="W42" s="89">
        <v>156.16353511861581</v>
      </c>
      <c r="X42" s="97">
        <v>8.461952852662602</v>
      </c>
      <c r="Y42" s="89">
        <v>133.68332911340707</v>
      </c>
      <c r="AA42" s="329">
        <v>2022</v>
      </c>
      <c r="AB42" s="310" t="s">
        <v>39</v>
      </c>
      <c r="AC42" s="88">
        <v>12.322743658135105</v>
      </c>
      <c r="AD42" s="89">
        <v>8.4225343549457108</v>
      </c>
      <c r="AE42" s="97">
        <v>-96.561015019860008</v>
      </c>
      <c r="AF42" s="89">
        <v>359.28887413977685</v>
      </c>
      <c r="AG42" s="97">
        <v>68.737015590880574</v>
      </c>
      <c r="AH42" s="89">
        <v>138.53941997973448</v>
      </c>
      <c r="AI42" s="97" t="s">
        <v>234</v>
      </c>
      <c r="AJ42" s="89">
        <v>156.16353511861581</v>
      </c>
      <c r="AK42" s="97">
        <v>8.461952852662602</v>
      </c>
      <c r="AL42" s="89">
        <v>133.68332911340707</v>
      </c>
      <c r="AN42" s="329">
        <v>2022</v>
      </c>
      <c r="AO42" s="310" t="s">
        <v>39</v>
      </c>
      <c r="AP42" s="88">
        <v>-28.131977780013205</v>
      </c>
      <c r="AQ42" s="89">
        <v>31.49360017883367</v>
      </c>
      <c r="AR42" s="97">
        <v>-93.416850996737395</v>
      </c>
      <c r="AS42" s="89">
        <v>209.0949718880191</v>
      </c>
      <c r="AT42" s="97">
        <v>10.909309438634974</v>
      </c>
      <c r="AU42" s="89">
        <v>70.336069506425233</v>
      </c>
      <c r="AV42" s="97">
        <v>23.869966993481029</v>
      </c>
      <c r="AW42" s="89">
        <v>94.657919428205489</v>
      </c>
      <c r="AX42" s="97">
        <v>23.723672552996678</v>
      </c>
      <c r="AY42" s="89">
        <v>63.787189998109305</v>
      </c>
    </row>
    <row r="43" spans="1:51" s="23" customFormat="1" x14ac:dyDescent="0.2">
      <c r="A43" s="330"/>
      <c r="B43" s="296" t="s">
        <v>40</v>
      </c>
      <c r="C43" s="151">
        <v>56568.642459937015</v>
      </c>
      <c r="D43" s="152">
        <v>435074.0177608325</v>
      </c>
      <c r="E43" s="285">
        <v>71.293289918275292</v>
      </c>
      <c r="F43" s="152">
        <v>1945.066931465989</v>
      </c>
      <c r="G43" s="285">
        <v>16117.449701959076</v>
      </c>
      <c r="H43" s="152">
        <v>73496.149253141426</v>
      </c>
      <c r="I43" s="285">
        <v>0</v>
      </c>
      <c r="J43" s="152">
        <v>5241.6066631218919</v>
      </c>
      <c r="K43" s="285">
        <v>493659.02044215373</v>
      </c>
      <c r="L43" s="152">
        <v>94855.20561822239</v>
      </c>
      <c r="N43" s="330"/>
      <c r="O43" s="296" t="s">
        <v>40</v>
      </c>
      <c r="P43" s="281">
        <v>61.671749684670104</v>
      </c>
      <c r="Q43" s="283">
        <v>-4.3934098218192279</v>
      </c>
      <c r="R43" s="282">
        <v>-87.956784107964651</v>
      </c>
      <c r="S43" s="283">
        <v>1206.7568747239916</v>
      </c>
      <c r="T43" s="282">
        <v>268.10566328230408</v>
      </c>
      <c r="U43" s="283">
        <v>9.0965485967230855</v>
      </c>
      <c r="V43" s="282" t="s">
        <v>234</v>
      </c>
      <c r="W43" s="283">
        <v>362.00629972166752</v>
      </c>
      <c r="X43" s="282">
        <v>0.58301160539291352</v>
      </c>
      <c r="Y43" s="283">
        <v>30.150795156167163</v>
      </c>
      <c r="AA43" s="330"/>
      <c r="AB43" s="296" t="s">
        <v>40</v>
      </c>
      <c r="AC43" s="281">
        <v>35.84267893775592</v>
      </c>
      <c r="AD43" s="283">
        <v>1.7165334753056039</v>
      </c>
      <c r="AE43" s="282">
        <v>-94.837826419916979</v>
      </c>
      <c r="AF43" s="283">
        <v>621.96486190895769</v>
      </c>
      <c r="AG43" s="282">
        <v>156.38560614911336</v>
      </c>
      <c r="AH43" s="283">
        <v>73.04729902175535</v>
      </c>
      <c r="AI43" s="282" t="s">
        <v>234</v>
      </c>
      <c r="AJ43" s="283">
        <v>241.64466473164558</v>
      </c>
      <c r="AK43" s="282">
        <v>4.3765688703153449</v>
      </c>
      <c r="AL43" s="283">
        <v>81.945427818978771</v>
      </c>
      <c r="AN43" s="330"/>
      <c r="AO43" s="296" t="s">
        <v>40</v>
      </c>
      <c r="AP43" s="281">
        <v>-18.77866208641651</v>
      </c>
      <c r="AQ43" s="283">
        <v>13.36445321794999</v>
      </c>
      <c r="AR43" s="282">
        <v>-95.659175763080441</v>
      </c>
      <c r="AS43" s="283">
        <v>382.17230573155791</v>
      </c>
      <c r="AT43" s="282">
        <v>64.872999160598994</v>
      </c>
      <c r="AU43" s="283">
        <v>48.62564682929407</v>
      </c>
      <c r="AV43" s="282">
        <v>269.67786412639322</v>
      </c>
      <c r="AW43" s="283">
        <v>154.32390638098775</v>
      </c>
      <c r="AX43" s="282">
        <v>9.5371299651013874</v>
      </c>
      <c r="AY43" s="283">
        <v>52.223906718761427</v>
      </c>
    </row>
    <row r="45" spans="1:51" x14ac:dyDescent="0.2">
      <c r="A45" s="241" t="s">
        <v>249</v>
      </c>
      <c r="B45" s="139"/>
      <c r="C45" s="139"/>
      <c r="D45" s="139"/>
      <c r="E45" s="139"/>
    </row>
    <row r="46" spans="1:51" x14ac:dyDescent="0.2">
      <c r="A46" s="332" t="s">
        <v>246</v>
      </c>
      <c r="B46" s="332"/>
      <c r="C46" s="139"/>
      <c r="D46" s="139"/>
      <c r="E46" s="139"/>
    </row>
    <row r="47" spans="1:51" x14ac:dyDescent="0.2">
      <c r="A47" s="332" t="s">
        <v>247</v>
      </c>
      <c r="B47" s="332"/>
      <c r="C47" s="139"/>
      <c r="D47" s="139"/>
      <c r="E47" s="139"/>
    </row>
    <row r="48" spans="1:51" x14ac:dyDescent="0.2">
      <c r="A48" s="242" t="s">
        <v>248</v>
      </c>
      <c r="B48" s="142"/>
      <c r="C48" s="139"/>
      <c r="D48" s="139"/>
      <c r="E48" s="139"/>
    </row>
    <row r="49" spans="1:5" x14ac:dyDescent="0.2">
      <c r="A49" s="315" t="str">
        <f>'Contenido '!A130</f>
        <v>Actualizado el 18 de agosto de 2022</v>
      </c>
      <c r="B49" s="142"/>
      <c r="C49" s="139"/>
      <c r="D49" s="139"/>
      <c r="E49" s="139"/>
    </row>
  </sheetData>
  <mergeCells count="70">
    <mergeCell ref="A46:B46"/>
    <mergeCell ref="A38:A41"/>
    <mergeCell ref="N38:N41"/>
    <mergeCell ref="AA38:AA41"/>
    <mergeCell ref="AN38:AN41"/>
    <mergeCell ref="A42:A43"/>
    <mergeCell ref="N42:N43"/>
    <mergeCell ref="AA42:AA43"/>
    <mergeCell ref="AN42:AN43"/>
    <mergeCell ref="A47:B47"/>
    <mergeCell ref="N18:N21"/>
    <mergeCell ref="AN34:AN37"/>
    <mergeCell ref="A26:A29"/>
    <mergeCell ref="N26:N29"/>
    <mergeCell ref="AA26:AA29"/>
    <mergeCell ref="AN26:AN29"/>
    <mergeCell ref="A30:A33"/>
    <mergeCell ref="N30:N33"/>
    <mergeCell ref="AA30:AA33"/>
    <mergeCell ref="AN30:AN33"/>
    <mergeCell ref="A34:A37"/>
    <mergeCell ref="N34:N37"/>
    <mergeCell ref="AA34:AA37"/>
    <mergeCell ref="AA18:AA21"/>
    <mergeCell ref="AN18:AN21"/>
    <mergeCell ref="A22:A25"/>
    <mergeCell ref="N22:N25"/>
    <mergeCell ref="AA22:AA25"/>
    <mergeCell ref="AN22:AN25"/>
    <mergeCell ref="A18:A21"/>
    <mergeCell ref="A14:A17"/>
    <mergeCell ref="N14:N17"/>
    <mergeCell ref="AA14:AA17"/>
    <mergeCell ref="AN14:AN17"/>
    <mergeCell ref="AE12:AF12"/>
    <mergeCell ref="AG12:AH12"/>
    <mergeCell ref="AN12:AN13"/>
    <mergeCell ref="O12:Q12"/>
    <mergeCell ref="R12:S12"/>
    <mergeCell ref="T12:U12"/>
    <mergeCell ref="AA12:AA13"/>
    <mergeCell ref="AB12:AD12"/>
    <mergeCell ref="A12:A13"/>
    <mergeCell ref="B12:D12"/>
    <mergeCell ref="E12:F12"/>
    <mergeCell ref="G12:H12"/>
    <mergeCell ref="N12:N13"/>
    <mergeCell ref="A9:L9"/>
    <mergeCell ref="N9:Y9"/>
    <mergeCell ref="I12:J12"/>
    <mergeCell ref="K12:L12"/>
    <mergeCell ref="V12:W12"/>
    <mergeCell ref="X12:Y12"/>
    <mergeCell ref="A6:L7"/>
    <mergeCell ref="N6:Y7"/>
    <mergeCell ref="AA6:AL7"/>
    <mergeCell ref="AN6:AY7"/>
    <mergeCell ref="A8:L8"/>
    <mergeCell ref="N8:Y8"/>
    <mergeCell ref="AA8:AL8"/>
    <mergeCell ref="AN8:AY8"/>
    <mergeCell ref="AI12:AJ12"/>
    <mergeCell ref="AK12:AL12"/>
    <mergeCell ref="AV12:AW12"/>
    <mergeCell ref="AX12:AY12"/>
    <mergeCell ref="AA9:AL9"/>
    <mergeCell ref="AN9:AY9"/>
    <mergeCell ref="AT12:AU12"/>
    <mergeCell ref="AO12:AQ12"/>
    <mergeCell ref="AR12:AS12"/>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Y49"/>
  <sheetViews>
    <sheetView showGridLines="0" zoomScale="84" zoomScaleNormal="84" workbookViewId="0">
      <pane xSplit="1" ySplit="13" topLeftCell="B41" activePane="bottomRight" state="frozen"/>
      <selection activeCell="H129" sqref="H129"/>
      <selection pane="topRight" activeCell="H129" sqref="H129"/>
      <selection pane="bottomLeft" activeCell="H129" sqref="H129"/>
      <selection pane="bottomRight" activeCell="G47" sqref="G47"/>
    </sheetView>
  </sheetViews>
  <sheetFormatPr baseColWidth="10" defaultRowHeight="12.75" x14ac:dyDescent="0.2"/>
  <cols>
    <col min="1" max="1" width="9.7109375" customWidth="1"/>
    <col min="2" max="3" width="18.5703125" customWidth="1"/>
    <col min="4" max="4" width="15.85546875" customWidth="1"/>
    <col min="5" max="5" width="18.5703125" customWidth="1"/>
    <col min="6" max="6" width="16.42578125" customWidth="1"/>
    <col min="7" max="7" width="18.5703125" customWidth="1"/>
    <col min="8" max="8" width="15.28515625" customWidth="1"/>
    <col min="9" max="9" width="18.5703125" customWidth="1"/>
    <col min="10" max="10" width="17.140625" customWidth="1"/>
    <col min="11" max="11" width="16.28515625" customWidth="1"/>
    <col min="12" max="12" width="15.7109375" customWidth="1"/>
    <col min="13" max="13" width="3.7109375" style="6" customWidth="1"/>
    <col min="14" max="14" width="9.7109375" customWidth="1"/>
    <col min="15" max="15" width="18.5703125" customWidth="1"/>
    <col min="16" max="16" width="17.85546875" customWidth="1"/>
    <col min="17" max="17" width="17.7109375" customWidth="1"/>
    <col min="18" max="18" width="18.5703125" customWidth="1"/>
    <col min="19" max="19" width="17.28515625" customWidth="1"/>
    <col min="20" max="20" width="18.5703125" customWidth="1"/>
    <col min="21" max="21" width="15.28515625" customWidth="1"/>
    <col min="22" max="22" width="18.5703125" customWidth="1"/>
    <col min="23" max="23" width="17.28515625" customWidth="1"/>
    <col min="24" max="24" width="14.140625" customWidth="1"/>
    <col min="25" max="25" width="13.7109375" customWidth="1"/>
    <col min="26" max="26" width="3.7109375" style="6" customWidth="1"/>
    <col min="27" max="27" width="9.7109375" customWidth="1"/>
    <col min="28" max="31" width="18.5703125" customWidth="1"/>
    <col min="32" max="32" width="17.5703125" customWidth="1"/>
    <col min="33" max="33" width="18.5703125" customWidth="1"/>
    <col min="34" max="34" width="15.85546875" customWidth="1"/>
    <col min="35" max="35" width="18.5703125" customWidth="1"/>
    <col min="36" max="36" width="15.7109375" customWidth="1"/>
    <col min="37" max="37" width="14.5703125" customWidth="1"/>
    <col min="38" max="38" width="14.140625" customWidth="1"/>
    <col min="39" max="39" width="3.7109375" style="6" customWidth="1"/>
    <col min="40" max="40" width="9.7109375" customWidth="1"/>
    <col min="41" max="44" width="18.5703125" customWidth="1"/>
    <col min="45" max="45" width="16.5703125" customWidth="1"/>
    <col min="46" max="46" width="18.5703125" customWidth="1"/>
    <col min="47" max="47" width="15.42578125" customWidth="1"/>
    <col min="48" max="48" width="18.5703125" customWidth="1"/>
    <col min="49" max="49" width="16.7109375" customWidth="1"/>
    <col min="50" max="50" width="13.85546875" customWidth="1"/>
    <col min="51" max="51" width="14.28515625" customWidth="1"/>
  </cols>
  <sheetData>
    <row r="1" spans="1:51" x14ac:dyDescent="0.2">
      <c r="A1" s="1"/>
      <c r="B1" s="14"/>
      <c r="C1" s="14"/>
      <c r="D1" s="14"/>
      <c r="E1" s="18"/>
      <c r="F1" s="18"/>
      <c r="G1" s="14"/>
      <c r="H1" s="14"/>
      <c r="I1" s="1"/>
      <c r="J1" s="1"/>
    </row>
    <row r="2" spans="1:51" x14ac:dyDescent="0.2">
      <c r="A2" s="1"/>
      <c r="B2" s="14"/>
      <c r="C2" s="14"/>
      <c r="D2" s="14"/>
      <c r="E2" s="18"/>
      <c r="F2" s="18"/>
      <c r="G2" s="14"/>
      <c r="H2" s="14"/>
      <c r="I2" s="1"/>
      <c r="J2" s="1"/>
    </row>
    <row r="3" spans="1:51" ht="12" customHeight="1" x14ac:dyDescent="0.2">
      <c r="A3" s="1"/>
      <c r="B3" s="14"/>
      <c r="C3" s="14"/>
      <c r="D3" s="15"/>
      <c r="E3" s="19"/>
      <c r="F3" s="19"/>
      <c r="G3" s="15"/>
      <c r="H3" s="16"/>
      <c r="I3" s="1"/>
      <c r="J3" s="1"/>
    </row>
    <row r="4" spans="1:51" ht="11.25" customHeight="1" x14ac:dyDescent="0.2">
      <c r="A4" s="1"/>
      <c r="B4" s="14"/>
      <c r="C4" s="14"/>
      <c r="D4" s="15"/>
      <c r="E4" s="19"/>
      <c r="F4" s="19"/>
      <c r="G4" s="15"/>
      <c r="H4" s="16"/>
      <c r="I4" s="1"/>
      <c r="J4" s="1"/>
    </row>
    <row r="5" spans="1:51" ht="12" customHeight="1" x14ac:dyDescent="0.2">
      <c r="A5" s="1"/>
      <c r="B5" s="14"/>
      <c r="C5" s="14"/>
      <c r="D5" s="15"/>
      <c r="E5" s="19"/>
      <c r="F5" s="19"/>
      <c r="G5" s="15"/>
      <c r="H5" s="16"/>
      <c r="I5" s="1"/>
      <c r="J5" s="1"/>
    </row>
    <row r="6" spans="1:51" x14ac:dyDescent="0.2">
      <c r="A6" s="328" t="s">
        <v>64</v>
      </c>
      <c r="B6" s="328"/>
      <c r="C6" s="328"/>
      <c r="D6" s="328"/>
      <c r="E6" s="328"/>
      <c r="F6" s="328"/>
      <c r="G6" s="328"/>
      <c r="H6" s="328"/>
      <c r="I6" s="328"/>
      <c r="J6" s="328"/>
      <c r="K6" s="328"/>
      <c r="L6" s="328"/>
      <c r="M6" s="18"/>
      <c r="N6" s="328" t="s">
        <v>64</v>
      </c>
      <c r="O6" s="328"/>
      <c r="P6" s="328"/>
      <c r="Q6" s="328"/>
      <c r="R6" s="328"/>
      <c r="S6" s="328"/>
      <c r="T6" s="328"/>
      <c r="U6" s="328"/>
      <c r="V6" s="328"/>
      <c r="W6" s="328"/>
      <c r="X6" s="328"/>
      <c r="Y6" s="328"/>
      <c r="Z6" s="23"/>
      <c r="AA6" s="328" t="s">
        <v>64</v>
      </c>
      <c r="AB6" s="328"/>
      <c r="AC6" s="328"/>
      <c r="AD6" s="328"/>
      <c r="AE6" s="328"/>
      <c r="AF6" s="328"/>
      <c r="AG6" s="328"/>
      <c r="AH6" s="328"/>
      <c r="AI6" s="328"/>
      <c r="AJ6" s="328"/>
      <c r="AK6" s="328"/>
      <c r="AL6" s="328"/>
      <c r="AM6" s="23"/>
      <c r="AN6" s="328" t="s">
        <v>64</v>
      </c>
      <c r="AO6" s="328"/>
      <c r="AP6" s="328"/>
      <c r="AQ6" s="328"/>
      <c r="AR6" s="328"/>
      <c r="AS6" s="328"/>
      <c r="AT6" s="328"/>
      <c r="AU6" s="328"/>
      <c r="AV6" s="328"/>
      <c r="AW6" s="328"/>
      <c r="AX6" s="328"/>
      <c r="AY6" s="328"/>
    </row>
    <row r="7" spans="1:51" x14ac:dyDescent="0.2">
      <c r="A7" s="328"/>
      <c r="B7" s="328"/>
      <c r="C7" s="328"/>
      <c r="D7" s="328"/>
      <c r="E7" s="328"/>
      <c r="F7" s="328"/>
      <c r="G7" s="328"/>
      <c r="H7" s="328"/>
      <c r="I7" s="328"/>
      <c r="J7" s="328"/>
      <c r="K7" s="328"/>
      <c r="L7" s="328"/>
      <c r="M7" s="18"/>
      <c r="N7" s="328"/>
      <c r="O7" s="328"/>
      <c r="P7" s="328"/>
      <c r="Q7" s="328"/>
      <c r="R7" s="328"/>
      <c r="S7" s="328"/>
      <c r="T7" s="328"/>
      <c r="U7" s="328"/>
      <c r="V7" s="328"/>
      <c r="W7" s="328"/>
      <c r="X7" s="328"/>
      <c r="Y7" s="328"/>
      <c r="Z7" s="23"/>
      <c r="AA7" s="328"/>
      <c r="AB7" s="328"/>
      <c r="AC7" s="328"/>
      <c r="AD7" s="328"/>
      <c r="AE7" s="328"/>
      <c r="AF7" s="328"/>
      <c r="AG7" s="328"/>
      <c r="AH7" s="328"/>
      <c r="AI7" s="328"/>
      <c r="AJ7" s="328"/>
      <c r="AK7" s="328"/>
      <c r="AL7" s="328"/>
      <c r="AM7" s="23"/>
      <c r="AN7" s="328"/>
      <c r="AO7" s="328"/>
      <c r="AP7" s="328"/>
      <c r="AQ7" s="328"/>
      <c r="AR7" s="328"/>
      <c r="AS7" s="328"/>
      <c r="AT7" s="328"/>
      <c r="AU7" s="328"/>
      <c r="AV7" s="328"/>
      <c r="AW7" s="328"/>
      <c r="AX7" s="328"/>
      <c r="AY7" s="328"/>
    </row>
    <row r="8" spans="1:51" x14ac:dyDescent="0.2">
      <c r="A8" s="333" t="s">
        <v>117</v>
      </c>
      <c r="B8" s="333"/>
      <c r="C8" s="333"/>
      <c r="D8" s="333"/>
      <c r="E8" s="333"/>
      <c r="F8" s="333"/>
      <c r="G8" s="333"/>
      <c r="H8" s="333"/>
      <c r="I8" s="333"/>
      <c r="J8" s="333"/>
      <c r="K8" s="333"/>
      <c r="L8" s="333"/>
      <c r="M8" s="18"/>
      <c r="N8" s="333" t="s">
        <v>118</v>
      </c>
      <c r="O8" s="333"/>
      <c r="P8" s="333"/>
      <c r="Q8" s="333"/>
      <c r="R8" s="333"/>
      <c r="S8" s="333"/>
      <c r="T8" s="333"/>
      <c r="U8" s="333"/>
      <c r="V8" s="333"/>
      <c r="W8" s="333"/>
      <c r="X8" s="333"/>
      <c r="Y8" s="333"/>
      <c r="Z8" s="23"/>
      <c r="AA8" s="333" t="s">
        <v>119</v>
      </c>
      <c r="AB8" s="333"/>
      <c r="AC8" s="333"/>
      <c r="AD8" s="333"/>
      <c r="AE8" s="333"/>
      <c r="AF8" s="333"/>
      <c r="AG8" s="333"/>
      <c r="AH8" s="333"/>
      <c r="AI8" s="333"/>
      <c r="AJ8" s="333"/>
      <c r="AK8" s="333"/>
      <c r="AL8" s="333"/>
      <c r="AM8" s="23"/>
      <c r="AN8" s="333" t="s">
        <v>120</v>
      </c>
      <c r="AO8" s="333"/>
      <c r="AP8" s="333"/>
      <c r="AQ8" s="333"/>
      <c r="AR8" s="333"/>
      <c r="AS8" s="333"/>
      <c r="AT8" s="333"/>
      <c r="AU8" s="333"/>
      <c r="AV8" s="333"/>
      <c r="AW8" s="333"/>
      <c r="AX8" s="333"/>
      <c r="AY8" s="333"/>
    </row>
    <row r="9" spans="1:51" x14ac:dyDescent="0.2">
      <c r="A9" s="333" t="str">
        <f>Hoja2!A1</f>
        <v>2015 (I trimestre) - 2022 (II trimestre)pr</v>
      </c>
      <c r="B9" s="333"/>
      <c r="C9" s="333"/>
      <c r="D9" s="333"/>
      <c r="E9" s="333"/>
      <c r="F9" s="333"/>
      <c r="G9" s="333"/>
      <c r="H9" s="333"/>
      <c r="I9" s="333"/>
      <c r="J9" s="333"/>
      <c r="K9" s="333"/>
      <c r="L9" s="333"/>
      <c r="M9" s="18"/>
      <c r="N9" s="333" t="str">
        <f>Hoja2!A2</f>
        <v>2016 (I trimestre) - 2022 (II trimestre)pr</v>
      </c>
      <c r="O9" s="333"/>
      <c r="P9" s="333"/>
      <c r="Q9" s="333"/>
      <c r="R9" s="333"/>
      <c r="S9" s="333"/>
      <c r="T9" s="333"/>
      <c r="U9" s="333"/>
      <c r="V9" s="333"/>
      <c r="W9" s="333"/>
      <c r="X9" s="333"/>
      <c r="Y9" s="333"/>
      <c r="Z9" s="23"/>
      <c r="AA9" s="333" t="str">
        <f>Hoja2!A2</f>
        <v>2016 (I trimestre) - 2022 (II trimestre)pr</v>
      </c>
      <c r="AB9" s="333"/>
      <c r="AC9" s="333"/>
      <c r="AD9" s="333"/>
      <c r="AE9" s="333"/>
      <c r="AF9" s="333"/>
      <c r="AG9" s="333"/>
      <c r="AH9" s="333"/>
      <c r="AI9" s="333"/>
      <c r="AJ9" s="333"/>
      <c r="AK9" s="333"/>
      <c r="AL9" s="333"/>
      <c r="AM9" s="23"/>
      <c r="AN9" s="333" t="str">
        <f>AA9</f>
        <v>2016 (I trimestre) - 2022 (II trimestre)pr</v>
      </c>
      <c r="AO9" s="333"/>
      <c r="AP9" s="333"/>
      <c r="AQ9" s="333"/>
      <c r="AR9" s="333"/>
      <c r="AS9" s="333"/>
      <c r="AT9" s="333"/>
      <c r="AU9" s="333"/>
      <c r="AV9" s="333"/>
      <c r="AW9" s="333"/>
      <c r="AX9" s="333"/>
      <c r="AY9" s="333"/>
    </row>
    <row r="10" spans="1:51" ht="15" x14ac:dyDescent="0.2">
      <c r="A10" s="196"/>
      <c r="B10" s="196"/>
      <c r="C10" s="196"/>
      <c r="D10" s="196"/>
      <c r="E10" s="196"/>
      <c r="F10" s="196"/>
      <c r="G10" s="196"/>
      <c r="H10" s="8"/>
      <c r="I10" s="8"/>
      <c r="J10" s="8"/>
      <c r="K10" s="8"/>
      <c r="M10" s="18"/>
      <c r="N10" s="196"/>
      <c r="O10" s="196"/>
      <c r="P10" s="196"/>
      <c r="Q10" s="196"/>
      <c r="R10" s="196"/>
      <c r="S10" s="196"/>
      <c r="T10" s="196"/>
      <c r="U10" s="196"/>
      <c r="V10" s="26"/>
      <c r="W10" s="26"/>
      <c r="X10" s="8"/>
      <c r="Z10" s="23"/>
      <c r="AA10" s="196"/>
      <c r="AB10" s="196"/>
      <c r="AC10" s="196"/>
      <c r="AD10" s="196"/>
      <c r="AE10" s="196"/>
      <c r="AF10" s="196"/>
      <c r="AG10" s="196"/>
      <c r="AH10" s="196"/>
      <c r="AI10" s="8"/>
      <c r="AJ10" s="8"/>
      <c r="AK10" s="8"/>
      <c r="AM10" s="23"/>
      <c r="AN10" s="196"/>
      <c r="AO10" s="196"/>
      <c r="AP10" s="196"/>
      <c r="AQ10" s="196"/>
      <c r="AR10" s="196"/>
      <c r="AS10" s="196"/>
      <c r="AT10" s="196"/>
      <c r="AU10" s="196"/>
      <c r="AV10" s="8"/>
      <c r="AW10" s="8"/>
      <c r="AX10" s="8"/>
    </row>
    <row r="11" spans="1:51" x14ac:dyDescent="0.2">
      <c r="E11" s="194"/>
      <c r="F11" s="194"/>
      <c r="H11" s="102"/>
      <c r="I11" s="102"/>
      <c r="J11" s="102"/>
      <c r="K11" s="43"/>
      <c r="L11" s="237" t="s">
        <v>44</v>
      </c>
      <c r="M11" s="18"/>
      <c r="R11" s="194"/>
      <c r="S11" s="194"/>
      <c r="V11" s="194"/>
      <c r="W11" s="194"/>
      <c r="Y11" s="204" t="s">
        <v>127</v>
      </c>
      <c r="Z11" s="23"/>
      <c r="AE11" s="194"/>
      <c r="AF11" s="194"/>
      <c r="AI11" s="194"/>
      <c r="AJ11" s="194"/>
      <c r="AL11" s="204" t="s">
        <v>127</v>
      </c>
      <c r="AM11" s="23"/>
      <c r="AR11" s="194"/>
      <c r="AS11" s="194"/>
      <c r="AV11" s="194"/>
      <c r="AW11" s="194"/>
      <c r="AY11" s="204" t="s">
        <v>127</v>
      </c>
    </row>
    <row r="12" spans="1:51" ht="24.75" customHeight="1" x14ac:dyDescent="0.2">
      <c r="A12" s="343" t="s">
        <v>29</v>
      </c>
      <c r="B12" s="350" t="s">
        <v>87</v>
      </c>
      <c r="C12" s="338" t="s">
        <v>32</v>
      </c>
      <c r="D12" s="338"/>
      <c r="E12" s="350" t="s">
        <v>88</v>
      </c>
      <c r="F12" s="338"/>
      <c r="G12" s="350" t="s">
        <v>89</v>
      </c>
      <c r="H12" s="338"/>
      <c r="I12" s="350" t="s">
        <v>90</v>
      </c>
      <c r="J12" s="338"/>
      <c r="K12" s="343" t="s">
        <v>209</v>
      </c>
      <c r="L12" s="356"/>
      <c r="M12" s="18"/>
      <c r="N12" s="343" t="s">
        <v>29</v>
      </c>
      <c r="O12" s="350" t="s">
        <v>87</v>
      </c>
      <c r="P12" s="338" t="s">
        <v>32</v>
      </c>
      <c r="Q12" s="338"/>
      <c r="R12" s="350" t="s">
        <v>88</v>
      </c>
      <c r="S12" s="338"/>
      <c r="T12" s="350" t="s">
        <v>89</v>
      </c>
      <c r="U12" s="338"/>
      <c r="V12" s="350" t="s">
        <v>90</v>
      </c>
      <c r="W12" s="338"/>
      <c r="X12" s="343" t="s">
        <v>209</v>
      </c>
      <c r="Y12" s="356"/>
      <c r="Z12" s="23"/>
      <c r="AA12" s="343" t="s">
        <v>29</v>
      </c>
      <c r="AB12" s="350" t="s">
        <v>87</v>
      </c>
      <c r="AC12" s="338" t="s">
        <v>32</v>
      </c>
      <c r="AD12" s="338"/>
      <c r="AE12" s="350" t="s">
        <v>88</v>
      </c>
      <c r="AF12" s="338"/>
      <c r="AG12" s="350" t="s">
        <v>89</v>
      </c>
      <c r="AH12" s="338"/>
      <c r="AI12" s="350" t="s">
        <v>90</v>
      </c>
      <c r="AJ12" s="338"/>
      <c r="AK12" s="343" t="s">
        <v>209</v>
      </c>
      <c r="AL12" s="356"/>
      <c r="AM12" s="23"/>
      <c r="AN12" s="343" t="s">
        <v>29</v>
      </c>
      <c r="AO12" s="352" t="s">
        <v>87</v>
      </c>
      <c r="AP12" s="354" t="s">
        <v>32</v>
      </c>
      <c r="AQ12" s="354"/>
      <c r="AR12" s="350" t="s">
        <v>88</v>
      </c>
      <c r="AS12" s="338"/>
      <c r="AT12" s="350" t="s">
        <v>89</v>
      </c>
      <c r="AU12" s="339"/>
      <c r="AV12" s="338" t="s">
        <v>90</v>
      </c>
      <c r="AW12" s="338"/>
      <c r="AX12" s="343" t="s">
        <v>209</v>
      </c>
      <c r="AY12" s="356"/>
    </row>
    <row r="13" spans="1:51" ht="24" x14ac:dyDescent="0.2">
      <c r="A13" s="344"/>
      <c r="B13" s="109" t="s">
        <v>30</v>
      </c>
      <c r="C13" s="108" t="s">
        <v>0</v>
      </c>
      <c r="D13" s="111" t="s">
        <v>76</v>
      </c>
      <c r="E13" s="110" t="s">
        <v>0</v>
      </c>
      <c r="F13" s="111" t="s">
        <v>76</v>
      </c>
      <c r="G13" s="110" t="s">
        <v>0</v>
      </c>
      <c r="H13" s="111" t="s">
        <v>76</v>
      </c>
      <c r="I13" s="110" t="s">
        <v>0</v>
      </c>
      <c r="J13" s="111" t="s">
        <v>76</v>
      </c>
      <c r="K13" s="213" t="s">
        <v>210</v>
      </c>
      <c r="L13" s="212" t="s">
        <v>211</v>
      </c>
      <c r="M13" s="18"/>
      <c r="N13" s="344"/>
      <c r="O13" s="109" t="s">
        <v>30</v>
      </c>
      <c r="P13" s="108" t="s">
        <v>0</v>
      </c>
      <c r="Q13" s="111" t="s">
        <v>76</v>
      </c>
      <c r="R13" s="110" t="s">
        <v>0</v>
      </c>
      <c r="S13" s="111" t="s">
        <v>76</v>
      </c>
      <c r="T13" s="110" t="s">
        <v>0</v>
      </c>
      <c r="U13" s="111" t="s">
        <v>76</v>
      </c>
      <c r="V13" s="110" t="s">
        <v>0</v>
      </c>
      <c r="W13" s="111" t="s">
        <v>76</v>
      </c>
      <c r="X13" s="213" t="s">
        <v>210</v>
      </c>
      <c r="Y13" s="212" t="s">
        <v>211</v>
      </c>
      <c r="Z13" s="23"/>
      <c r="AA13" s="344"/>
      <c r="AB13" s="109" t="s">
        <v>30</v>
      </c>
      <c r="AC13" s="108" t="s">
        <v>0</v>
      </c>
      <c r="AD13" s="111" t="s">
        <v>76</v>
      </c>
      <c r="AE13" s="110" t="s">
        <v>0</v>
      </c>
      <c r="AF13" s="111" t="s">
        <v>76</v>
      </c>
      <c r="AG13" s="110" t="s">
        <v>0</v>
      </c>
      <c r="AH13" s="111" t="s">
        <v>76</v>
      </c>
      <c r="AI13" s="110" t="s">
        <v>0</v>
      </c>
      <c r="AJ13" s="111" t="s">
        <v>76</v>
      </c>
      <c r="AK13" s="213" t="s">
        <v>210</v>
      </c>
      <c r="AL13" s="212" t="s">
        <v>211</v>
      </c>
      <c r="AM13" s="23"/>
      <c r="AN13" s="344"/>
      <c r="AO13" s="109" t="s">
        <v>30</v>
      </c>
      <c r="AP13" s="108" t="s">
        <v>0</v>
      </c>
      <c r="AQ13" s="111" t="s">
        <v>76</v>
      </c>
      <c r="AR13" s="110" t="s">
        <v>0</v>
      </c>
      <c r="AS13" s="202" t="s">
        <v>76</v>
      </c>
      <c r="AT13" s="110" t="s">
        <v>0</v>
      </c>
      <c r="AU13" s="202" t="s">
        <v>76</v>
      </c>
      <c r="AV13" s="110" t="s">
        <v>0</v>
      </c>
      <c r="AW13" s="202" t="s">
        <v>76</v>
      </c>
      <c r="AX13" s="213" t="s">
        <v>210</v>
      </c>
      <c r="AY13" s="212" t="s">
        <v>211</v>
      </c>
    </row>
    <row r="14" spans="1:51" x14ac:dyDescent="0.2">
      <c r="A14" s="329">
        <v>2015</v>
      </c>
      <c r="B14" s="77" t="s">
        <v>39</v>
      </c>
      <c r="C14" s="77">
        <v>19433.79850496486</v>
      </c>
      <c r="D14" s="77">
        <v>597328.12052724697</v>
      </c>
      <c r="E14" s="104">
        <v>0</v>
      </c>
      <c r="F14" s="78">
        <v>399416.50496485556</v>
      </c>
      <c r="G14" s="104">
        <v>45258.226167896595</v>
      </c>
      <c r="H14" s="78">
        <v>722523.04843722621</v>
      </c>
      <c r="I14" s="77">
        <v>0</v>
      </c>
      <c r="J14" s="77">
        <v>142975.0492660302</v>
      </c>
      <c r="K14" s="104">
        <v>1016178.4239970675</v>
      </c>
      <c r="L14" s="78">
        <v>910756.32387115294</v>
      </c>
      <c r="M14" s="44"/>
      <c r="N14" s="329">
        <v>2015</v>
      </c>
      <c r="O14" s="104" t="s">
        <v>39</v>
      </c>
      <c r="P14" s="88" t="s">
        <v>176</v>
      </c>
      <c r="Q14" s="89" t="s">
        <v>176</v>
      </c>
      <c r="R14" s="97" t="s">
        <v>176</v>
      </c>
      <c r="S14" s="89" t="s">
        <v>176</v>
      </c>
      <c r="T14" s="97" t="s">
        <v>176</v>
      </c>
      <c r="U14" s="89" t="s">
        <v>176</v>
      </c>
      <c r="V14" s="97" t="s">
        <v>176</v>
      </c>
      <c r="W14" s="89" t="s">
        <v>176</v>
      </c>
      <c r="X14" s="97" t="s">
        <v>176</v>
      </c>
      <c r="Y14" s="89" t="s">
        <v>176</v>
      </c>
      <c r="Z14" s="45"/>
      <c r="AA14" s="329">
        <v>2015</v>
      </c>
      <c r="AB14" s="104" t="s">
        <v>39</v>
      </c>
      <c r="AC14" s="88" t="s">
        <v>176</v>
      </c>
      <c r="AD14" s="89" t="s">
        <v>176</v>
      </c>
      <c r="AE14" s="97" t="s">
        <v>176</v>
      </c>
      <c r="AF14" s="89" t="s">
        <v>176</v>
      </c>
      <c r="AG14" s="97" t="s">
        <v>176</v>
      </c>
      <c r="AH14" s="89" t="s">
        <v>176</v>
      </c>
      <c r="AI14" s="97" t="s">
        <v>176</v>
      </c>
      <c r="AJ14" s="89" t="s">
        <v>176</v>
      </c>
      <c r="AK14" s="97" t="s">
        <v>176</v>
      </c>
      <c r="AL14" s="89" t="s">
        <v>176</v>
      </c>
      <c r="AM14" s="45"/>
      <c r="AN14" s="329">
        <v>2015</v>
      </c>
      <c r="AO14" s="77" t="s">
        <v>39</v>
      </c>
      <c r="AP14" s="88" t="s">
        <v>176</v>
      </c>
      <c r="AQ14" s="89" t="s">
        <v>176</v>
      </c>
      <c r="AR14" s="97" t="s">
        <v>176</v>
      </c>
      <c r="AS14" s="89" t="s">
        <v>176</v>
      </c>
      <c r="AT14" s="97" t="s">
        <v>176</v>
      </c>
      <c r="AU14" s="89" t="s">
        <v>176</v>
      </c>
      <c r="AV14" s="97" t="s">
        <v>176</v>
      </c>
      <c r="AW14" s="89" t="s">
        <v>176</v>
      </c>
      <c r="AX14" s="97" t="s">
        <v>176</v>
      </c>
      <c r="AY14" s="89" t="s">
        <v>176</v>
      </c>
    </row>
    <row r="15" spans="1:51" x14ac:dyDescent="0.2">
      <c r="A15" s="335"/>
      <c r="B15" s="79" t="s">
        <v>40</v>
      </c>
      <c r="C15" s="80">
        <v>20578.138269121995</v>
      </c>
      <c r="D15" s="80">
        <v>586423.86726164294</v>
      </c>
      <c r="E15" s="105">
        <v>0</v>
      </c>
      <c r="F15" s="81">
        <v>400346.34601847787</v>
      </c>
      <c r="G15" s="105">
        <v>50058.982182138148</v>
      </c>
      <c r="H15" s="81">
        <v>753661.76296273025</v>
      </c>
      <c r="I15" s="80">
        <v>0</v>
      </c>
      <c r="J15" s="80">
        <v>158254.86273647164</v>
      </c>
      <c r="K15" s="105">
        <v>1007348.3515492429</v>
      </c>
      <c r="L15" s="81">
        <v>961975.60788134008</v>
      </c>
      <c r="M15" s="44"/>
      <c r="N15" s="335"/>
      <c r="O15" s="149" t="s">
        <v>40</v>
      </c>
      <c r="P15" s="90" t="s">
        <v>176</v>
      </c>
      <c r="Q15" s="91" t="s">
        <v>176</v>
      </c>
      <c r="R15" s="98" t="s">
        <v>176</v>
      </c>
      <c r="S15" s="91" t="s">
        <v>176</v>
      </c>
      <c r="T15" s="98" t="s">
        <v>176</v>
      </c>
      <c r="U15" s="91" t="s">
        <v>176</v>
      </c>
      <c r="V15" s="98" t="s">
        <v>176</v>
      </c>
      <c r="W15" s="91" t="s">
        <v>176</v>
      </c>
      <c r="X15" s="98" t="s">
        <v>176</v>
      </c>
      <c r="Y15" s="91" t="s">
        <v>176</v>
      </c>
      <c r="Z15" s="45"/>
      <c r="AA15" s="335"/>
      <c r="AB15" s="149" t="s">
        <v>40</v>
      </c>
      <c r="AC15" s="90" t="s">
        <v>176</v>
      </c>
      <c r="AD15" s="91" t="s">
        <v>176</v>
      </c>
      <c r="AE15" s="98" t="s">
        <v>176</v>
      </c>
      <c r="AF15" s="91" t="s">
        <v>176</v>
      </c>
      <c r="AG15" s="98" t="s">
        <v>176</v>
      </c>
      <c r="AH15" s="91" t="s">
        <v>176</v>
      </c>
      <c r="AI15" s="98" t="s">
        <v>176</v>
      </c>
      <c r="AJ15" s="91" t="s">
        <v>176</v>
      </c>
      <c r="AK15" s="98" t="s">
        <v>176</v>
      </c>
      <c r="AL15" s="91" t="s">
        <v>176</v>
      </c>
      <c r="AM15" s="45"/>
      <c r="AN15" s="335"/>
      <c r="AO15" s="79" t="s">
        <v>40</v>
      </c>
      <c r="AP15" s="90" t="s">
        <v>176</v>
      </c>
      <c r="AQ15" s="91" t="s">
        <v>176</v>
      </c>
      <c r="AR15" s="98" t="s">
        <v>176</v>
      </c>
      <c r="AS15" s="91" t="s">
        <v>176</v>
      </c>
      <c r="AT15" s="98" t="s">
        <v>176</v>
      </c>
      <c r="AU15" s="91" t="s">
        <v>176</v>
      </c>
      <c r="AV15" s="98" t="s">
        <v>176</v>
      </c>
      <c r="AW15" s="91" t="s">
        <v>176</v>
      </c>
      <c r="AX15" s="98" t="s">
        <v>176</v>
      </c>
      <c r="AY15" s="91" t="s">
        <v>176</v>
      </c>
    </row>
    <row r="16" spans="1:51" x14ac:dyDescent="0.2">
      <c r="A16" s="335"/>
      <c r="B16" s="82" t="s">
        <v>41</v>
      </c>
      <c r="C16" s="83">
        <v>13111.085106382978</v>
      </c>
      <c r="D16" s="83">
        <v>631955.15654832462</v>
      </c>
      <c r="E16" s="106">
        <v>0</v>
      </c>
      <c r="F16" s="84">
        <v>419919.98823859735</v>
      </c>
      <c r="G16" s="106">
        <v>37536.123853497222</v>
      </c>
      <c r="H16" s="84">
        <v>852380.73578960495</v>
      </c>
      <c r="I16" s="83">
        <v>0</v>
      </c>
      <c r="J16" s="83">
        <v>282724.95002183813</v>
      </c>
      <c r="K16" s="106">
        <v>1064986.2298933049</v>
      </c>
      <c r="L16" s="84">
        <v>1172641.8096649402</v>
      </c>
      <c r="M16" s="44"/>
      <c r="N16" s="335"/>
      <c r="O16" s="150" t="s">
        <v>41</v>
      </c>
      <c r="P16" s="92" t="s">
        <v>176</v>
      </c>
      <c r="Q16" s="93" t="s">
        <v>176</v>
      </c>
      <c r="R16" s="99" t="s">
        <v>176</v>
      </c>
      <c r="S16" s="93" t="s">
        <v>176</v>
      </c>
      <c r="T16" s="99" t="s">
        <v>176</v>
      </c>
      <c r="U16" s="93" t="s">
        <v>176</v>
      </c>
      <c r="V16" s="99" t="s">
        <v>176</v>
      </c>
      <c r="W16" s="93" t="s">
        <v>176</v>
      </c>
      <c r="X16" s="99" t="s">
        <v>176</v>
      </c>
      <c r="Y16" s="93" t="s">
        <v>176</v>
      </c>
      <c r="Z16" s="45"/>
      <c r="AA16" s="335"/>
      <c r="AB16" s="150" t="s">
        <v>41</v>
      </c>
      <c r="AC16" s="92" t="s">
        <v>176</v>
      </c>
      <c r="AD16" s="93" t="s">
        <v>176</v>
      </c>
      <c r="AE16" s="99" t="s">
        <v>176</v>
      </c>
      <c r="AF16" s="93" t="s">
        <v>176</v>
      </c>
      <c r="AG16" s="99" t="s">
        <v>176</v>
      </c>
      <c r="AH16" s="93" t="s">
        <v>176</v>
      </c>
      <c r="AI16" s="99" t="s">
        <v>176</v>
      </c>
      <c r="AJ16" s="93" t="s">
        <v>176</v>
      </c>
      <c r="AK16" s="99" t="s">
        <v>176</v>
      </c>
      <c r="AL16" s="93" t="s">
        <v>176</v>
      </c>
      <c r="AM16" s="45"/>
      <c r="AN16" s="335"/>
      <c r="AO16" s="82" t="s">
        <v>41</v>
      </c>
      <c r="AP16" s="92" t="s">
        <v>176</v>
      </c>
      <c r="AQ16" s="93" t="s">
        <v>176</v>
      </c>
      <c r="AR16" s="99" t="s">
        <v>176</v>
      </c>
      <c r="AS16" s="93" t="s">
        <v>176</v>
      </c>
      <c r="AT16" s="99" t="s">
        <v>176</v>
      </c>
      <c r="AU16" s="93" t="s">
        <v>176</v>
      </c>
      <c r="AV16" s="99" t="s">
        <v>176</v>
      </c>
      <c r="AW16" s="93" t="s">
        <v>176</v>
      </c>
      <c r="AX16" s="99" t="s">
        <v>176</v>
      </c>
      <c r="AY16" s="93" t="s">
        <v>176</v>
      </c>
    </row>
    <row r="17" spans="1:51" x14ac:dyDescent="0.2">
      <c r="A17" s="330"/>
      <c r="B17" s="85" t="s">
        <v>42</v>
      </c>
      <c r="C17" s="86">
        <v>8724.1501706484632</v>
      </c>
      <c r="D17" s="86">
        <v>678816.56599694223</v>
      </c>
      <c r="E17" s="107">
        <v>0</v>
      </c>
      <c r="F17" s="87">
        <v>481830.95093663613</v>
      </c>
      <c r="G17" s="107">
        <v>22023.262736861612</v>
      </c>
      <c r="H17" s="87">
        <v>833160.57084613841</v>
      </c>
      <c r="I17" s="86">
        <v>0</v>
      </c>
      <c r="J17" s="86">
        <v>234472.10970920266</v>
      </c>
      <c r="K17" s="107">
        <v>1169371.6671042268</v>
      </c>
      <c r="L17" s="87">
        <v>1089655.9432922027</v>
      </c>
      <c r="M17" s="44"/>
      <c r="N17" s="330"/>
      <c r="O17" s="148" t="s">
        <v>42</v>
      </c>
      <c r="P17" s="94" t="s">
        <v>176</v>
      </c>
      <c r="Q17" s="95" t="s">
        <v>176</v>
      </c>
      <c r="R17" s="100" t="s">
        <v>176</v>
      </c>
      <c r="S17" s="95" t="s">
        <v>176</v>
      </c>
      <c r="T17" s="100" t="s">
        <v>176</v>
      </c>
      <c r="U17" s="95" t="s">
        <v>176</v>
      </c>
      <c r="V17" s="100" t="s">
        <v>176</v>
      </c>
      <c r="W17" s="95" t="s">
        <v>176</v>
      </c>
      <c r="X17" s="100" t="s">
        <v>176</v>
      </c>
      <c r="Y17" s="95" t="s">
        <v>176</v>
      </c>
      <c r="Z17" s="45"/>
      <c r="AA17" s="330"/>
      <c r="AB17" s="148" t="s">
        <v>42</v>
      </c>
      <c r="AC17" s="94" t="s">
        <v>176</v>
      </c>
      <c r="AD17" s="95" t="s">
        <v>176</v>
      </c>
      <c r="AE17" s="100" t="s">
        <v>176</v>
      </c>
      <c r="AF17" s="95" t="s">
        <v>176</v>
      </c>
      <c r="AG17" s="100" t="s">
        <v>176</v>
      </c>
      <c r="AH17" s="95" t="s">
        <v>176</v>
      </c>
      <c r="AI17" s="100" t="s">
        <v>176</v>
      </c>
      <c r="AJ17" s="95" t="s">
        <v>176</v>
      </c>
      <c r="AK17" s="100" t="s">
        <v>176</v>
      </c>
      <c r="AL17" s="95" t="s">
        <v>176</v>
      </c>
      <c r="AM17" s="45"/>
      <c r="AN17" s="330"/>
      <c r="AO17" s="85" t="s">
        <v>42</v>
      </c>
      <c r="AP17" s="94" t="s">
        <v>176</v>
      </c>
      <c r="AQ17" s="95" t="s">
        <v>176</v>
      </c>
      <c r="AR17" s="100" t="s">
        <v>176</v>
      </c>
      <c r="AS17" s="95" t="s">
        <v>176</v>
      </c>
      <c r="AT17" s="100" t="s">
        <v>176</v>
      </c>
      <c r="AU17" s="95" t="s">
        <v>176</v>
      </c>
      <c r="AV17" s="100" t="s">
        <v>176</v>
      </c>
      <c r="AW17" s="95" t="s">
        <v>176</v>
      </c>
      <c r="AX17" s="100" t="s">
        <v>176</v>
      </c>
      <c r="AY17" s="95" t="s">
        <v>176</v>
      </c>
    </row>
    <row r="18" spans="1:51" x14ac:dyDescent="0.2">
      <c r="A18" s="329">
        <v>2016</v>
      </c>
      <c r="B18" s="77" t="s">
        <v>39</v>
      </c>
      <c r="C18" s="77">
        <v>10437.06512585951</v>
      </c>
      <c r="D18" s="77">
        <v>546171.61112289096</v>
      </c>
      <c r="E18" s="104">
        <v>0</v>
      </c>
      <c r="F18" s="78">
        <v>346651.31772332109</v>
      </c>
      <c r="G18" s="104">
        <v>23602.8244327992</v>
      </c>
      <c r="H18" s="78">
        <v>654702.01735679887</v>
      </c>
      <c r="I18" s="77">
        <v>0</v>
      </c>
      <c r="J18" s="77">
        <v>161427.8055917366</v>
      </c>
      <c r="K18" s="104">
        <v>903259.99397207156</v>
      </c>
      <c r="L18" s="78">
        <v>839732.64738133457</v>
      </c>
      <c r="M18" s="44"/>
      <c r="N18" s="329">
        <v>2016</v>
      </c>
      <c r="O18" s="104" t="s">
        <v>39</v>
      </c>
      <c r="P18" s="88">
        <v>-46.294260881663995</v>
      </c>
      <c r="Q18" s="89">
        <v>-8.564222517969089</v>
      </c>
      <c r="R18" s="97" t="s">
        <v>234</v>
      </c>
      <c r="S18" s="89">
        <v>-13.210567561843057</v>
      </c>
      <c r="T18" s="97">
        <v>-47.848542836746013</v>
      </c>
      <c r="U18" s="89">
        <v>-9.3866944766841875</v>
      </c>
      <c r="V18" s="97" t="s">
        <v>234</v>
      </c>
      <c r="W18" s="89">
        <v>12.906277298336022</v>
      </c>
      <c r="X18" s="97">
        <v>-11.112067266773796</v>
      </c>
      <c r="Y18" s="89">
        <v>-7.7983182359836478</v>
      </c>
      <c r="Z18" s="45"/>
      <c r="AA18" s="329">
        <v>2016</v>
      </c>
      <c r="AB18" s="104" t="s">
        <v>39</v>
      </c>
      <c r="AC18" s="88">
        <v>-46.294260881663995</v>
      </c>
      <c r="AD18" s="89">
        <v>-8.564222517969089</v>
      </c>
      <c r="AE18" s="97" t="s">
        <v>234</v>
      </c>
      <c r="AF18" s="89">
        <v>-13.210567561843057</v>
      </c>
      <c r="AG18" s="88">
        <v>-47.848542836746013</v>
      </c>
      <c r="AH18" s="89">
        <v>-9.3866944766841875</v>
      </c>
      <c r="AI18" s="88" t="s">
        <v>234</v>
      </c>
      <c r="AJ18" s="89">
        <v>12.906277298336022</v>
      </c>
      <c r="AK18" s="88">
        <v>-11.112067266773796</v>
      </c>
      <c r="AL18" s="89">
        <v>-7.7983182359836478</v>
      </c>
      <c r="AM18" s="45"/>
      <c r="AN18" s="329">
        <v>2016</v>
      </c>
      <c r="AO18" s="77" t="s">
        <v>39</v>
      </c>
      <c r="AP18" s="88" t="s">
        <v>176</v>
      </c>
      <c r="AQ18" s="89" t="s">
        <v>176</v>
      </c>
      <c r="AR18" s="88" t="s">
        <v>176</v>
      </c>
      <c r="AS18" s="89" t="s">
        <v>176</v>
      </c>
      <c r="AT18" s="88" t="s">
        <v>176</v>
      </c>
      <c r="AU18" s="89" t="s">
        <v>176</v>
      </c>
      <c r="AV18" s="88" t="s">
        <v>176</v>
      </c>
      <c r="AW18" s="89" t="s">
        <v>176</v>
      </c>
      <c r="AX18" s="88" t="s">
        <v>176</v>
      </c>
      <c r="AY18" s="89" t="s">
        <v>176</v>
      </c>
    </row>
    <row r="19" spans="1:51" x14ac:dyDescent="0.2">
      <c r="A19" s="335"/>
      <c r="B19" s="79" t="s">
        <v>40</v>
      </c>
      <c r="C19" s="80">
        <v>17644.580486929477</v>
      </c>
      <c r="D19" s="80">
        <v>646049.13327750203</v>
      </c>
      <c r="E19" s="105">
        <v>0</v>
      </c>
      <c r="F19" s="81">
        <v>396560.71771250828</v>
      </c>
      <c r="G19" s="105">
        <v>46551.165340671178</v>
      </c>
      <c r="H19" s="81">
        <v>727699.68887958373</v>
      </c>
      <c r="I19" s="80">
        <v>0</v>
      </c>
      <c r="J19" s="80">
        <v>195832.45319136212</v>
      </c>
      <c r="K19" s="105">
        <v>1060254.4314769397</v>
      </c>
      <c r="L19" s="81">
        <v>970083.30741161702</v>
      </c>
      <c r="M19" s="44"/>
      <c r="N19" s="335"/>
      <c r="O19" s="149" t="s">
        <v>40</v>
      </c>
      <c r="P19" s="90">
        <v>-14.255700607252663</v>
      </c>
      <c r="Q19" s="91">
        <v>10.167605608258135</v>
      </c>
      <c r="R19" s="98" t="s">
        <v>234</v>
      </c>
      <c r="S19" s="91">
        <v>-0.94558832461402176</v>
      </c>
      <c r="T19" s="98">
        <v>-7.0073674864260749</v>
      </c>
      <c r="U19" s="91">
        <v>-3.4447911993155444</v>
      </c>
      <c r="V19" s="98" t="s">
        <v>234</v>
      </c>
      <c r="W19" s="91">
        <v>23.744983127289586</v>
      </c>
      <c r="X19" s="98">
        <v>5.2520143450208057</v>
      </c>
      <c r="Y19" s="91">
        <v>0.84281757914146382</v>
      </c>
      <c r="Z19" s="45"/>
      <c r="AA19" s="335"/>
      <c r="AB19" s="149" t="s">
        <v>40</v>
      </c>
      <c r="AC19" s="90">
        <v>-29.816829984156989</v>
      </c>
      <c r="AD19" s="91">
        <v>0.71541646382546897</v>
      </c>
      <c r="AE19" s="98" t="s">
        <v>234</v>
      </c>
      <c r="AF19" s="91">
        <v>-7.0709480289029569</v>
      </c>
      <c r="AG19" s="90">
        <v>-26.399449807800835</v>
      </c>
      <c r="AH19" s="91">
        <v>-6.353073438998047</v>
      </c>
      <c r="AI19" s="90" t="s">
        <v>234</v>
      </c>
      <c r="AJ19" s="91">
        <v>18.600525561396285</v>
      </c>
      <c r="AK19" s="90">
        <v>-2.9657304673468943</v>
      </c>
      <c r="AL19" s="91">
        <v>-3.359582644626824</v>
      </c>
      <c r="AM19" s="45"/>
      <c r="AN19" s="335"/>
      <c r="AO19" s="79" t="s">
        <v>40</v>
      </c>
      <c r="AP19" s="90" t="s">
        <v>176</v>
      </c>
      <c r="AQ19" s="91" t="s">
        <v>176</v>
      </c>
      <c r="AR19" s="90" t="s">
        <v>176</v>
      </c>
      <c r="AS19" s="91" t="s">
        <v>176</v>
      </c>
      <c r="AT19" s="90" t="s">
        <v>176</v>
      </c>
      <c r="AU19" s="91" t="s">
        <v>176</v>
      </c>
      <c r="AV19" s="90" t="s">
        <v>176</v>
      </c>
      <c r="AW19" s="91" t="s">
        <v>176</v>
      </c>
      <c r="AX19" s="90" t="s">
        <v>176</v>
      </c>
      <c r="AY19" s="91" t="s">
        <v>176</v>
      </c>
    </row>
    <row r="20" spans="1:51" x14ac:dyDescent="0.2">
      <c r="A20" s="335"/>
      <c r="B20" s="82" t="s">
        <v>41</v>
      </c>
      <c r="C20" s="83">
        <v>22985.705354213274</v>
      </c>
      <c r="D20" s="83">
        <v>614653.85470544372</v>
      </c>
      <c r="E20" s="106">
        <v>208.31731543624161</v>
      </c>
      <c r="F20" s="84">
        <v>309904.00316181954</v>
      </c>
      <c r="G20" s="106">
        <v>60502.564623415361</v>
      </c>
      <c r="H20" s="84">
        <v>669533.21336316178</v>
      </c>
      <c r="I20" s="83">
        <v>232.82523489932885</v>
      </c>
      <c r="J20" s="83">
        <v>268461.79212527961</v>
      </c>
      <c r="K20" s="106">
        <v>947751.88053691271</v>
      </c>
      <c r="L20" s="84">
        <v>998730.39534675609</v>
      </c>
      <c r="M20" s="44"/>
      <c r="N20" s="335"/>
      <c r="O20" s="150" t="s">
        <v>41</v>
      </c>
      <c r="P20" s="92">
        <v>75.315049576048835</v>
      </c>
      <c r="Q20" s="93">
        <v>-2.7377420159650057</v>
      </c>
      <c r="R20" s="99" t="s">
        <v>234</v>
      </c>
      <c r="S20" s="93">
        <v>-26.199273232563304</v>
      </c>
      <c r="T20" s="99">
        <v>61.184902467702095</v>
      </c>
      <c r="U20" s="93">
        <v>-21.451390763431778</v>
      </c>
      <c r="V20" s="99" t="s">
        <v>234</v>
      </c>
      <c r="W20" s="93">
        <v>-5.0448882899994496</v>
      </c>
      <c r="X20" s="99">
        <v>-11.008062458059875</v>
      </c>
      <c r="Y20" s="93">
        <v>-14.830736281514302</v>
      </c>
      <c r="Z20" s="45"/>
      <c r="AA20" s="335"/>
      <c r="AB20" s="150" t="s">
        <v>41</v>
      </c>
      <c r="AC20" s="92">
        <v>-3.8696422769264882</v>
      </c>
      <c r="AD20" s="93">
        <v>-0.48645208336181023</v>
      </c>
      <c r="AE20" s="99" t="s">
        <v>234</v>
      </c>
      <c r="AF20" s="93">
        <v>-13.656566712911978</v>
      </c>
      <c r="AG20" s="92">
        <v>-1.6535360989521686</v>
      </c>
      <c r="AH20" s="93">
        <v>-11.879872908189936</v>
      </c>
      <c r="AI20" s="92" t="s">
        <v>234</v>
      </c>
      <c r="AJ20" s="93">
        <v>7.152468726649186</v>
      </c>
      <c r="AK20" s="92">
        <v>-5.7389008607545922</v>
      </c>
      <c r="AL20" s="93">
        <v>-7.7766281378487516</v>
      </c>
      <c r="AM20" s="45"/>
      <c r="AN20" s="335"/>
      <c r="AO20" s="82" t="s">
        <v>41</v>
      </c>
      <c r="AP20" s="92" t="s">
        <v>176</v>
      </c>
      <c r="AQ20" s="93" t="s">
        <v>176</v>
      </c>
      <c r="AR20" s="92" t="s">
        <v>176</v>
      </c>
      <c r="AS20" s="93" t="s">
        <v>176</v>
      </c>
      <c r="AT20" s="92" t="s">
        <v>176</v>
      </c>
      <c r="AU20" s="93" t="s">
        <v>176</v>
      </c>
      <c r="AV20" s="92" t="s">
        <v>176</v>
      </c>
      <c r="AW20" s="93" t="s">
        <v>176</v>
      </c>
      <c r="AX20" s="92" t="s">
        <v>176</v>
      </c>
      <c r="AY20" s="93" t="s">
        <v>176</v>
      </c>
    </row>
    <row r="21" spans="1:51" x14ac:dyDescent="0.2">
      <c r="A21" s="330"/>
      <c r="B21" s="85" t="s">
        <v>42</v>
      </c>
      <c r="C21" s="86">
        <v>27543.742116662932</v>
      </c>
      <c r="D21" s="86">
        <v>737208.98050638579</v>
      </c>
      <c r="E21" s="107">
        <v>0</v>
      </c>
      <c r="F21" s="87">
        <v>459234.42040480988</v>
      </c>
      <c r="G21" s="107">
        <v>69951.668264993656</v>
      </c>
      <c r="H21" s="87">
        <v>717526.89168720588</v>
      </c>
      <c r="I21" s="86">
        <v>322.51188288893866</v>
      </c>
      <c r="J21" s="86">
        <v>206338.73887519605</v>
      </c>
      <c r="K21" s="107">
        <v>1223987.1430278586</v>
      </c>
      <c r="L21" s="87">
        <v>994139.81071028451</v>
      </c>
      <c r="M21" s="44"/>
      <c r="N21" s="330"/>
      <c r="O21" s="148" t="s">
        <v>42</v>
      </c>
      <c r="P21" s="94">
        <v>215.71834021531538</v>
      </c>
      <c r="Q21" s="95">
        <v>8.6020903782284321</v>
      </c>
      <c r="R21" s="100" t="s">
        <v>234</v>
      </c>
      <c r="S21" s="95">
        <v>-4.6897216726946684</v>
      </c>
      <c r="T21" s="100">
        <v>217.62627136946193</v>
      </c>
      <c r="U21" s="95">
        <v>-13.87891880691109</v>
      </c>
      <c r="V21" s="100" t="s">
        <v>234</v>
      </c>
      <c r="W21" s="95">
        <v>-11.998600118751101</v>
      </c>
      <c r="X21" s="100">
        <v>4.6704976236408013</v>
      </c>
      <c r="Y21" s="95">
        <v>-8.7657148267675229</v>
      </c>
      <c r="Z21" s="45"/>
      <c r="AA21" s="330"/>
      <c r="AB21" s="148" t="s">
        <v>42</v>
      </c>
      <c r="AC21" s="94">
        <v>27.105396215515064</v>
      </c>
      <c r="AD21" s="95">
        <v>1.9867467714478781</v>
      </c>
      <c r="AE21" s="100" t="s">
        <v>234</v>
      </c>
      <c r="AF21" s="95">
        <v>-11.117355160458597</v>
      </c>
      <c r="AG21" s="94">
        <v>29.527784839979354</v>
      </c>
      <c r="AH21" s="95">
        <v>-12.406650421468314</v>
      </c>
      <c r="AI21" s="94" t="s">
        <v>234</v>
      </c>
      <c r="AJ21" s="95">
        <v>1.6658563953670047</v>
      </c>
      <c r="AK21" s="94">
        <v>-2.8800973478878777</v>
      </c>
      <c r="AL21" s="95">
        <v>-8.0372705687838497</v>
      </c>
      <c r="AM21" s="45"/>
      <c r="AN21" s="330"/>
      <c r="AO21" s="85" t="s">
        <v>42</v>
      </c>
      <c r="AP21" s="94">
        <v>27.105396215515064</v>
      </c>
      <c r="AQ21" s="95">
        <v>1.9867467714478781</v>
      </c>
      <c r="AR21" s="94" t="s">
        <v>234</v>
      </c>
      <c r="AS21" s="95">
        <v>-11.117355160458597</v>
      </c>
      <c r="AT21" s="100">
        <v>29.527784839979354</v>
      </c>
      <c r="AU21" s="95">
        <v>-12.406650421468314</v>
      </c>
      <c r="AV21" s="100" t="s">
        <v>234</v>
      </c>
      <c r="AW21" s="95">
        <v>1.6658563953670047</v>
      </c>
      <c r="AX21" s="94">
        <v>-2.8800973478878777</v>
      </c>
      <c r="AY21" s="95">
        <v>-8.0372705687838497</v>
      </c>
    </row>
    <row r="22" spans="1:51" x14ac:dyDescent="0.2">
      <c r="A22" s="329">
        <v>2017</v>
      </c>
      <c r="B22" s="77" t="s">
        <v>39</v>
      </c>
      <c r="C22" s="77">
        <v>23908.112565711872</v>
      </c>
      <c r="D22" s="77">
        <v>566986.03488544829</v>
      </c>
      <c r="E22" s="104">
        <v>58.5005534918987</v>
      </c>
      <c r="F22" s="78">
        <v>386204.03467809135</v>
      </c>
      <c r="G22" s="104">
        <v>47166.071252843321</v>
      </c>
      <c r="H22" s="78">
        <v>531373.15816823801</v>
      </c>
      <c r="I22" s="77">
        <v>200.76326311992509</v>
      </c>
      <c r="J22" s="77">
        <v>188712.81387961088</v>
      </c>
      <c r="K22" s="104">
        <v>977156.68268274341</v>
      </c>
      <c r="L22" s="78">
        <v>767452.80656381208</v>
      </c>
      <c r="M22" s="44"/>
      <c r="N22" s="329">
        <v>2017</v>
      </c>
      <c r="O22" s="104" t="s">
        <v>39</v>
      </c>
      <c r="P22" s="88">
        <v>129.06930518691189</v>
      </c>
      <c r="Q22" s="89">
        <v>3.8109677139323228</v>
      </c>
      <c r="R22" s="97" t="s">
        <v>234</v>
      </c>
      <c r="S22" s="89">
        <v>11.409942767429261</v>
      </c>
      <c r="T22" s="97">
        <v>99.83231831907338</v>
      </c>
      <c r="U22" s="89">
        <v>-18.837403264231767</v>
      </c>
      <c r="V22" s="97" t="s">
        <v>234</v>
      </c>
      <c r="W22" s="89">
        <v>16.902297710024115</v>
      </c>
      <c r="X22" s="97">
        <v>8.1811094484227418</v>
      </c>
      <c r="Y22" s="89">
        <v>-8.607482517551702</v>
      </c>
      <c r="Z22" s="45"/>
      <c r="AA22" s="329">
        <v>2017</v>
      </c>
      <c r="AB22" s="104" t="s">
        <v>39</v>
      </c>
      <c r="AC22" s="88">
        <v>129.06930518691189</v>
      </c>
      <c r="AD22" s="89">
        <v>3.8109677139323228</v>
      </c>
      <c r="AE22" s="97" t="s">
        <v>234</v>
      </c>
      <c r="AF22" s="89">
        <v>11.409942767429261</v>
      </c>
      <c r="AG22" s="88">
        <v>99.83231831907338</v>
      </c>
      <c r="AH22" s="89">
        <v>-18.837403264231767</v>
      </c>
      <c r="AI22" s="88" t="s">
        <v>234</v>
      </c>
      <c r="AJ22" s="89">
        <v>16.902297710024115</v>
      </c>
      <c r="AK22" s="88">
        <v>8.1811094484227418</v>
      </c>
      <c r="AL22" s="89">
        <v>-8.607482517551702</v>
      </c>
      <c r="AM22" s="45"/>
      <c r="AN22" s="329">
        <v>2017</v>
      </c>
      <c r="AO22" s="77" t="s">
        <v>39</v>
      </c>
      <c r="AP22" s="88">
        <v>74.231553866514673</v>
      </c>
      <c r="AQ22" s="89">
        <v>4.9739065990053399</v>
      </c>
      <c r="AR22" s="88" t="s">
        <v>234</v>
      </c>
      <c r="AS22" s="89">
        <v>-5.8738746943263864</v>
      </c>
      <c r="AT22" s="97">
        <v>68.270125862385385</v>
      </c>
      <c r="AU22" s="89">
        <v>-14.472717238321554</v>
      </c>
      <c r="AV22" s="97" t="s">
        <v>234</v>
      </c>
      <c r="AW22" s="89">
        <v>2.6845040283505428</v>
      </c>
      <c r="AX22" s="88">
        <v>1.5484781165938877</v>
      </c>
      <c r="AY22" s="89">
        <v>-8.2086416091071808</v>
      </c>
    </row>
    <row r="23" spans="1:51" x14ac:dyDescent="0.2">
      <c r="A23" s="335"/>
      <c r="B23" s="79" t="s">
        <v>40</v>
      </c>
      <c r="C23" s="80">
        <v>32430.79717518196</v>
      </c>
      <c r="D23" s="80">
        <v>637472.35924191109</v>
      </c>
      <c r="E23" s="105">
        <v>802.5959501333142</v>
      </c>
      <c r="F23" s="81">
        <v>388099.21888016147</v>
      </c>
      <c r="G23" s="105">
        <v>71069.213518772071</v>
      </c>
      <c r="H23" s="81">
        <v>647848.87229228229</v>
      </c>
      <c r="I23" s="80">
        <v>562.47503062621604</v>
      </c>
      <c r="J23" s="80">
        <v>209553.19752107805</v>
      </c>
      <c r="K23" s="105">
        <v>1058804.9712473878</v>
      </c>
      <c r="L23" s="81">
        <v>929033.75836275856</v>
      </c>
      <c r="M23" s="44"/>
      <c r="N23" s="335"/>
      <c r="O23" s="149" t="s">
        <v>40</v>
      </c>
      <c r="P23" s="90">
        <v>83.800330074186945</v>
      </c>
      <c r="Q23" s="91">
        <v>-1.3275730271596675</v>
      </c>
      <c r="R23" s="98" t="s">
        <v>234</v>
      </c>
      <c r="S23" s="91">
        <v>-2.1337208791520013</v>
      </c>
      <c r="T23" s="98">
        <v>52.66903201815181</v>
      </c>
      <c r="U23" s="91">
        <v>-10.97304531079919</v>
      </c>
      <c r="V23" s="98" t="s">
        <v>234</v>
      </c>
      <c r="W23" s="91">
        <v>7.0063690190861339</v>
      </c>
      <c r="X23" s="98">
        <v>-0.13670871693813869</v>
      </c>
      <c r="Y23" s="91">
        <v>-4.231548851034983</v>
      </c>
      <c r="Z23" s="45"/>
      <c r="AA23" s="335"/>
      <c r="AB23" s="149" t="s">
        <v>40</v>
      </c>
      <c r="AC23" s="90">
        <v>100.62538541272623</v>
      </c>
      <c r="AD23" s="91">
        <v>1.0264583789909798</v>
      </c>
      <c r="AE23" s="98" t="s">
        <v>234</v>
      </c>
      <c r="AF23" s="91">
        <v>4.1833577283488355</v>
      </c>
      <c r="AG23" s="90">
        <v>68.53679335045824</v>
      </c>
      <c r="AH23" s="91">
        <v>-14.697585720508343</v>
      </c>
      <c r="AI23" s="90" t="s">
        <v>234</v>
      </c>
      <c r="AJ23" s="91">
        <v>11.477837685407311</v>
      </c>
      <c r="AK23" s="90">
        <v>3.6896713129343617</v>
      </c>
      <c r="AL23" s="91">
        <v>-6.2619289859971561</v>
      </c>
      <c r="AM23" s="45"/>
      <c r="AN23" s="335"/>
      <c r="AO23" s="79" t="s">
        <v>40</v>
      </c>
      <c r="AP23" s="90">
        <v>114.092618181926</v>
      </c>
      <c r="AQ23" s="91">
        <v>2.1306001954774167</v>
      </c>
      <c r="AR23" s="90" t="s">
        <v>234</v>
      </c>
      <c r="AS23" s="91">
        <v>-6.1716463563676545</v>
      </c>
      <c r="AT23" s="98">
        <v>91.722337843155472</v>
      </c>
      <c r="AU23" s="91">
        <v>-16.351701294855424</v>
      </c>
      <c r="AV23" s="98" t="s">
        <v>234</v>
      </c>
      <c r="AW23" s="91">
        <v>-0.1590444820495196</v>
      </c>
      <c r="AX23" s="90">
        <v>0.23412705993477445</v>
      </c>
      <c r="AY23" s="91">
        <v>-9.3994658360844969</v>
      </c>
    </row>
    <row r="24" spans="1:51" x14ac:dyDescent="0.2">
      <c r="A24" s="335"/>
      <c r="B24" s="82" t="s">
        <v>41</v>
      </c>
      <c r="C24" s="83">
        <v>25520.027566142904</v>
      </c>
      <c r="D24" s="83">
        <v>673596.19374072854</v>
      </c>
      <c r="E24" s="106">
        <v>479.90984114182027</v>
      </c>
      <c r="F24" s="84">
        <v>410332.11792663438</v>
      </c>
      <c r="G24" s="106">
        <v>64938.375613901182</v>
      </c>
      <c r="H24" s="84">
        <v>795958.74019558437</v>
      </c>
      <c r="I24" s="83">
        <v>0</v>
      </c>
      <c r="J24" s="83">
        <v>254260.83571212541</v>
      </c>
      <c r="K24" s="106">
        <v>1109928.2490746477</v>
      </c>
      <c r="L24" s="84">
        <v>1115157.9515216108</v>
      </c>
      <c r="M24" s="44"/>
      <c r="N24" s="335"/>
      <c r="O24" s="150" t="s">
        <v>41</v>
      </c>
      <c r="P24" s="92">
        <v>11.025644733869733</v>
      </c>
      <c r="Q24" s="93">
        <v>9.5895175120200626</v>
      </c>
      <c r="R24" s="99">
        <v>130.37443629533684</v>
      </c>
      <c r="S24" s="93">
        <v>32.406201191397741</v>
      </c>
      <c r="T24" s="99">
        <v>7.3316082022233831</v>
      </c>
      <c r="U24" s="93">
        <v>18.882637083434428</v>
      </c>
      <c r="V24" s="99">
        <v>-100</v>
      </c>
      <c r="W24" s="93">
        <v>-5.28974953967648</v>
      </c>
      <c r="X24" s="99">
        <v>17.111690503411104</v>
      </c>
      <c r="Y24" s="93">
        <v>11.657556104961797</v>
      </c>
      <c r="Z24" s="45"/>
      <c r="AA24" s="335"/>
      <c r="AB24" s="150" t="s">
        <v>41</v>
      </c>
      <c r="AC24" s="92">
        <v>60.296032116353196</v>
      </c>
      <c r="AD24" s="93">
        <v>3.9393983842307412</v>
      </c>
      <c r="AE24" s="99">
        <v>543.73253944771886</v>
      </c>
      <c r="AF24" s="93">
        <v>12.48858891773903</v>
      </c>
      <c r="AG24" s="92">
        <v>40.19477341267055</v>
      </c>
      <c r="AH24" s="93">
        <v>-3.7405742360687944</v>
      </c>
      <c r="AI24" s="92">
        <v>227.81596637330023</v>
      </c>
      <c r="AJ24" s="93">
        <v>4.2838183767893057</v>
      </c>
      <c r="AK24" s="92">
        <v>8.059159566970564</v>
      </c>
      <c r="AL24" s="93">
        <v>0.11031209466489944</v>
      </c>
      <c r="AM24" s="45"/>
      <c r="AN24" s="335"/>
      <c r="AO24" s="82" t="s">
        <v>41</v>
      </c>
      <c r="AP24" s="92">
        <v>82.973628930698908</v>
      </c>
      <c r="AQ24" s="93">
        <v>5.2127313759164018</v>
      </c>
      <c r="AR24" s="92">
        <v>543.73253944771886</v>
      </c>
      <c r="AS24" s="93">
        <v>7.0961930997017753</v>
      </c>
      <c r="AT24" s="99">
        <v>65.788336272876705</v>
      </c>
      <c r="AU24" s="93">
        <v>-6.668334851982749</v>
      </c>
      <c r="AV24" s="99">
        <v>366.33698323317338</v>
      </c>
      <c r="AW24" s="93">
        <v>-0.15445055202614189</v>
      </c>
      <c r="AX24" s="92">
        <v>7.0880846291653032</v>
      </c>
      <c r="AY24" s="93">
        <v>-2.3707842568652548</v>
      </c>
    </row>
    <row r="25" spans="1:51" x14ac:dyDescent="0.2">
      <c r="A25" s="330"/>
      <c r="B25" s="85" t="s">
        <v>42</v>
      </c>
      <c r="C25" s="86">
        <v>21821.664657993388</v>
      </c>
      <c r="D25" s="86">
        <v>750180.9039410206</v>
      </c>
      <c r="E25" s="107">
        <v>377.85584774741824</v>
      </c>
      <c r="F25" s="87">
        <v>527510.90968400845</v>
      </c>
      <c r="G25" s="107">
        <v>59658.152293053514</v>
      </c>
      <c r="H25" s="87">
        <v>855748.21543499886</v>
      </c>
      <c r="I25" s="86">
        <v>68.523081197718341</v>
      </c>
      <c r="J25" s="86">
        <v>259857.14412262733</v>
      </c>
      <c r="K25" s="107">
        <v>1299891.3341307698</v>
      </c>
      <c r="L25" s="87">
        <v>1175332.0349318774</v>
      </c>
      <c r="M25" s="44"/>
      <c r="N25" s="330"/>
      <c r="O25" s="148" t="s">
        <v>42</v>
      </c>
      <c r="P25" s="94">
        <v>-20.774509993716151</v>
      </c>
      <c r="Q25" s="95">
        <v>1.7595992150996942</v>
      </c>
      <c r="R25" s="100" t="s">
        <v>234</v>
      </c>
      <c r="S25" s="95">
        <v>14.86745902430695</v>
      </c>
      <c r="T25" s="100">
        <v>-14.71518296453751</v>
      </c>
      <c r="U25" s="95">
        <v>19.263573999683391</v>
      </c>
      <c r="V25" s="100">
        <v>-78.753315820826614</v>
      </c>
      <c r="W25" s="95">
        <v>25.937158256938787</v>
      </c>
      <c r="X25" s="100">
        <v>6.2013879422901486</v>
      </c>
      <c r="Y25" s="95">
        <v>18.226030410364125</v>
      </c>
      <c r="Z25" s="45"/>
      <c r="AA25" s="330"/>
      <c r="AB25" s="148" t="s">
        <v>42</v>
      </c>
      <c r="AC25" s="94">
        <v>31.890548646466009</v>
      </c>
      <c r="AD25" s="95">
        <v>3.3077495122904921</v>
      </c>
      <c r="AE25" s="100">
        <v>725.1172922975444</v>
      </c>
      <c r="AF25" s="95">
        <v>13.210947302401156</v>
      </c>
      <c r="AG25" s="94">
        <v>21.047786305279036</v>
      </c>
      <c r="AH25" s="95">
        <v>2.219462805150374</v>
      </c>
      <c r="AI25" s="94">
        <v>49.775937588415211</v>
      </c>
      <c r="AJ25" s="95">
        <v>9.6535256123245539</v>
      </c>
      <c r="AK25" s="94">
        <v>7.5092806753072061</v>
      </c>
      <c r="AL25" s="95">
        <v>4.8463213301008556</v>
      </c>
      <c r="AM25" s="45"/>
      <c r="AN25" s="330"/>
      <c r="AO25" s="85" t="s">
        <v>42</v>
      </c>
      <c r="AP25" s="94">
        <v>31.890548646466009</v>
      </c>
      <c r="AQ25" s="95">
        <v>3.3077495122904921</v>
      </c>
      <c r="AR25" s="94">
        <v>725.1172922975444</v>
      </c>
      <c r="AS25" s="95">
        <v>13.210947302401156</v>
      </c>
      <c r="AT25" s="100">
        <v>21.047786305279036</v>
      </c>
      <c r="AU25" s="95">
        <v>2.219462805150374</v>
      </c>
      <c r="AV25" s="100">
        <v>49.775937588415211</v>
      </c>
      <c r="AW25" s="95">
        <v>9.6535256123245539</v>
      </c>
      <c r="AX25" s="94">
        <v>7.5092806753072061</v>
      </c>
      <c r="AY25" s="95">
        <v>4.8463213301008556</v>
      </c>
    </row>
    <row r="26" spans="1:51" x14ac:dyDescent="0.2">
      <c r="A26" s="329">
        <v>2018</v>
      </c>
      <c r="B26" s="77" t="s">
        <v>39</v>
      </c>
      <c r="C26" s="77">
        <v>24211.952478757521</v>
      </c>
      <c r="D26" s="77">
        <v>636128.034578808</v>
      </c>
      <c r="E26" s="104">
        <v>1534.0765010410216</v>
      </c>
      <c r="F26" s="78">
        <v>434164.19832873775</v>
      </c>
      <c r="G26" s="104">
        <v>57195.56046367676</v>
      </c>
      <c r="H26" s="78">
        <v>705364.3939001743</v>
      </c>
      <c r="I26" s="77">
        <v>1256.6712903044283</v>
      </c>
      <c r="J26" s="77">
        <v>206479.37662483819</v>
      </c>
      <c r="K26" s="104">
        <v>1096038.2618873443</v>
      </c>
      <c r="L26" s="78">
        <v>970296.0022789936</v>
      </c>
      <c r="M26" s="44"/>
      <c r="N26" s="329">
        <v>2018</v>
      </c>
      <c r="O26" s="104" t="s">
        <v>39</v>
      </c>
      <c r="P26" s="88">
        <v>1.2708653274512649</v>
      </c>
      <c r="Q26" s="89">
        <v>12.194656559279959</v>
      </c>
      <c r="R26" s="97">
        <v>2522.3281823367097</v>
      </c>
      <c r="S26" s="89">
        <v>12.418348682095504</v>
      </c>
      <c r="T26" s="97">
        <v>21.264203153721084</v>
      </c>
      <c r="U26" s="89">
        <v>32.743700553434607</v>
      </c>
      <c r="V26" s="97">
        <v>525.94683448323963</v>
      </c>
      <c r="W26" s="89">
        <v>9.4146032693685822</v>
      </c>
      <c r="X26" s="97">
        <v>12.166071348784758</v>
      </c>
      <c r="Y26" s="89">
        <v>26.430706094279621</v>
      </c>
      <c r="Z26" s="45"/>
      <c r="AA26" s="329">
        <v>2018</v>
      </c>
      <c r="AB26" s="104" t="s">
        <v>39</v>
      </c>
      <c r="AC26" s="88">
        <v>1.2708653274512649</v>
      </c>
      <c r="AD26" s="89">
        <v>12.194656559279959</v>
      </c>
      <c r="AE26" s="97">
        <v>2522.3281823367097</v>
      </c>
      <c r="AF26" s="89">
        <v>12.418348682095504</v>
      </c>
      <c r="AG26" s="88">
        <v>21.264203153721084</v>
      </c>
      <c r="AH26" s="89">
        <v>32.743700553434607</v>
      </c>
      <c r="AI26" s="88">
        <v>525.94683448323963</v>
      </c>
      <c r="AJ26" s="89">
        <v>9.4146032693685822</v>
      </c>
      <c r="AK26" s="88">
        <v>12.166071348784758</v>
      </c>
      <c r="AL26" s="89">
        <v>26.430706094279621</v>
      </c>
      <c r="AM26" s="45"/>
      <c r="AN26" s="329">
        <v>2018</v>
      </c>
      <c r="AO26" s="77" t="s">
        <v>39</v>
      </c>
      <c r="AP26" s="88">
        <v>12.925743566439362</v>
      </c>
      <c r="AQ26" s="89">
        <v>5.1650977135690113</v>
      </c>
      <c r="AR26" s="88">
        <v>1097.2354598649101</v>
      </c>
      <c r="AS26" s="89">
        <v>13.415996054901512</v>
      </c>
      <c r="AT26" s="97">
        <v>12.798164045489058</v>
      </c>
      <c r="AU26" s="89">
        <v>13.558928301027272</v>
      </c>
      <c r="AV26" s="97">
        <v>149.65857044814368</v>
      </c>
      <c r="AW26" s="89">
        <v>8.2393788470393368</v>
      </c>
      <c r="AX26" s="88">
        <v>8.4461866881254011</v>
      </c>
      <c r="AY26" s="89">
        <v>12.315372312010542</v>
      </c>
    </row>
    <row r="27" spans="1:51" x14ac:dyDescent="0.2">
      <c r="A27" s="335"/>
      <c r="B27" s="79" t="s">
        <v>40</v>
      </c>
      <c r="C27" s="80">
        <v>25541.732271361696</v>
      </c>
      <c r="D27" s="80">
        <v>661446.99174177309</v>
      </c>
      <c r="E27" s="105">
        <v>17445.172165164531</v>
      </c>
      <c r="F27" s="81">
        <v>495014.01545448188</v>
      </c>
      <c r="G27" s="105">
        <v>67628.664570670007</v>
      </c>
      <c r="H27" s="81">
        <v>795724.62052679365</v>
      </c>
      <c r="I27" s="80">
        <v>4511.9793753929989</v>
      </c>
      <c r="J27" s="80">
        <v>257585.93027317818</v>
      </c>
      <c r="K27" s="105">
        <v>1199447.9116327811</v>
      </c>
      <c r="L27" s="81">
        <v>1125451.1947460349</v>
      </c>
      <c r="M27" s="44"/>
      <c r="N27" s="335"/>
      <c r="O27" s="149" t="s">
        <v>40</v>
      </c>
      <c r="P27" s="90">
        <v>-21.242354502134162</v>
      </c>
      <c r="Q27" s="91">
        <v>3.7608897314971967</v>
      </c>
      <c r="R27" s="98">
        <v>2073.5933457260558</v>
      </c>
      <c r="S27" s="91">
        <v>27.54831532071027</v>
      </c>
      <c r="T27" s="98">
        <v>-4.8411242755532768</v>
      </c>
      <c r="U27" s="91">
        <v>22.82565495734876</v>
      </c>
      <c r="V27" s="98">
        <v>702.16527485134964</v>
      </c>
      <c r="W27" s="91">
        <v>22.921498369056724</v>
      </c>
      <c r="X27" s="98">
        <v>13.283177186040284</v>
      </c>
      <c r="Y27" s="91">
        <v>21.142120468197412</v>
      </c>
      <c r="Z27" s="45"/>
      <c r="AA27" s="335"/>
      <c r="AB27" s="149" t="s">
        <v>40</v>
      </c>
      <c r="AC27" s="90">
        <v>-11.688591456704566</v>
      </c>
      <c r="AD27" s="91">
        <v>7.730996159538206</v>
      </c>
      <c r="AE27" s="98">
        <v>2104.0791695591597</v>
      </c>
      <c r="AF27" s="91">
        <v>20.001848050263327</v>
      </c>
      <c r="AG27" s="90">
        <v>5.5727359860964221</v>
      </c>
      <c r="AH27" s="91">
        <v>27.294858444999505</v>
      </c>
      <c r="AI27" s="90">
        <v>655.8125310227324</v>
      </c>
      <c r="AJ27" s="91">
        <v>16.521443862586583</v>
      </c>
      <c r="AK27" s="90">
        <v>12.747023947578739</v>
      </c>
      <c r="AL27" s="91">
        <v>23.534559032345715</v>
      </c>
      <c r="AM27" s="45"/>
      <c r="AN27" s="335"/>
      <c r="AO27" s="79" t="s">
        <v>40</v>
      </c>
      <c r="AP27" s="90">
        <v>-9.1448773916758324</v>
      </c>
      <c r="AQ27" s="91">
        <v>6.4557964300050896</v>
      </c>
      <c r="AR27" s="90">
        <v>1754.942773462968</v>
      </c>
      <c r="AS27" s="91">
        <v>20.964806708585382</v>
      </c>
      <c r="AT27" s="98">
        <v>0.2940354254402644</v>
      </c>
      <c r="AU27" s="91">
        <v>22.854612376043427</v>
      </c>
      <c r="AV27" s="98">
        <v>342.68789603034566</v>
      </c>
      <c r="AW27" s="91">
        <v>12.039946467597495</v>
      </c>
      <c r="AX27" s="90">
        <v>11.826056969596399</v>
      </c>
      <c r="AY27" s="91">
        <v>18.888940694914492</v>
      </c>
    </row>
    <row r="28" spans="1:51" x14ac:dyDescent="0.2">
      <c r="A28" s="335"/>
      <c r="B28" s="82" t="s">
        <v>41</v>
      </c>
      <c r="C28" s="83">
        <v>29767.801548441093</v>
      </c>
      <c r="D28" s="83">
        <v>699888.77762432862</v>
      </c>
      <c r="E28" s="106">
        <v>28154.893436562739</v>
      </c>
      <c r="F28" s="84">
        <v>544878.31097161188</v>
      </c>
      <c r="G28" s="106">
        <v>71434.063806933103</v>
      </c>
      <c r="H28" s="84">
        <v>756630.28644765285</v>
      </c>
      <c r="I28" s="83">
        <v>20848.094943154076</v>
      </c>
      <c r="J28" s="83">
        <v>262467.20622166421</v>
      </c>
      <c r="K28" s="106">
        <v>1302689.7835809444</v>
      </c>
      <c r="L28" s="84">
        <v>1111379.6514194042</v>
      </c>
      <c r="M28" s="44"/>
      <c r="N28" s="335"/>
      <c r="O28" s="150" t="s">
        <v>41</v>
      </c>
      <c r="P28" s="92">
        <v>16.644864396360038</v>
      </c>
      <c r="Q28" s="93">
        <v>3.9033153880498661</v>
      </c>
      <c r="R28" s="99">
        <v>5766.7047480367382</v>
      </c>
      <c r="S28" s="93">
        <v>32.789583648685714</v>
      </c>
      <c r="T28" s="99">
        <v>10.00284982743147</v>
      </c>
      <c r="U28" s="93">
        <v>-4.9410166333832439</v>
      </c>
      <c r="V28" s="99" t="s">
        <v>234</v>
      </c>
      <c r="W28" s="93">
        <v>3.2275401308088369</v>
      </c>
      <c r="X28" s="99">
        <v>17.367026622396796</v>
      </c>
      <c r="Y28" s="93">
        <v>-0.33881299927523978</v>
      </c>
      <c r="Z28" s="45"/>
      <c r="AA28" s="335"/>
      <c r="AB28" s="150" t="s">
        <v>41</v>
      </c>
      <c r="AC28" s="92">
        <v>-2.855462195543923</v>
      </c>
      <c r="AD28" s="93">
        <v>6.3581334029471304</v>
      </c>
      <c r="AE28" s="99">
        <v>3414.8336386847368</v>
      </c>
      <c r="AF28" s="93">
        <v>24.431243590774088</v>
      </c>
      <c r="AG28" s="92">
        <v>7.1432914689943505</v>
      </c>
      <c r="AH28" s="93">
        <v>14.304439088107568</v>
      </c>
      <c r="AI28" s="92">
        <v>3387.3441003871371</v>
      </c>
      <c r="AJ28" s="93">
        <v>11.341397880303838</v>
      </c>
      <c r="AK28" s="92">
        <v>14.37704649690037</v>
      </c>
      <c r="AL28" s="93">
        <v>14.065872470103201</v>
      </c>
      <c r="AM28" s="45"/>
      <c r="AN28" s="335"/>
      <c r="AO28" s="82" t="s">
        <v>41</v>
      </c>
      <c r="AP28" s="92">
        <v>-7.366847420557832</v>
      </c>
      <c r="AQ28" s="93">
        <v>5.0618660815796357</v>
      </c>
      <c r="AR28" s="92">
        <v>3443.0106752231472</v>
      </c>
      <c r="AS28" s="93">
        <v>21.759487540552371</v>
      </c>
      <c r="AT28" s="99">
        <v>1.1026602903405403</v>
      </c>
      <c r="AU28" s="93">
        <v>15.625901758683526</v>
      </c>
      <c r="AV28" s="99">
        <v>2357.7724475027308</v>
      </c>
      <c r="AW28" s="93">
        <v>14.84796612354633</v>
      </c>
      <c r="AX28" s="92">
        <v>12.087073380674163</v>
      </c>
      <c r="AY28" s="93">
        <v>15.152581088282769</v>
      </c>
    </row>
    <row r="29" spans="1:51" x14ac:dyDescent="0.2">
      <c r="A29" s="330"/>
      <c r="B29" s="85" t="s">
        <v>42</v>
      </c>
      <c r="C29" s="86">
        <v>31824.999219729692</v>
      </c>
      <c r="D29" s="86">
        <v>756305.94730388746</v>
      </c>
      <c r="E29" s="107">
        <v>40270.495025776785</v>
      </c>
      <c r="F29" s="87">
        <v>530074.27156193391</v>
      </c>
      <c r="G29" s="107">
        <v>76104.226835725232</v>
      </c>
      <c r="H29" s="87">
        <v>842654.2889786819</v>
      </c>
      <c r="I29" s="86">
        <v>23360.42329664205</v>
      </c>
      <c r="J29" s="86">
        <v>283063.71235892433</v>
      </c>
      <c r="K29" s="107">
        <v>1358475.7131113277</v>
      </c>
      <c r="L29" s="87">
        <v>1225182.6514699734</v>
      </c>
      <c r="M29" s="44"/>
      <c r="N29" s="330"/>
      <c r="O29" s="148" t="s">
        <v>42</v>
      </c>
      <c r="P29" s="94">
        <v>45.841299087473743</v>
      </c>
      <c r="Q29" s="95">
        <v>0.81647551019885523</v>
      </c>
      <c r="R29" s="100">
        <v>10557.634456592035</v>
      </c>
      <c r="S29" s="95">
        <v>0.48593532965242048</v>
      </c>
      <c r="T29" s="100">
        <v>27.567187233498469</v>
      </c>
      <c r="U29" s="95">
        <v>-1.530114374782654</v>
      </c>
      <c r="V29" s="100">
        <v>33991.320600772829</v>
      </c>
      <c r="W29" s="95">
        <v>8.9305099979647871</v>
      </c>
      <c r="X29" s="100">
        <v>4.5068674159392641</v>
      </c>
      <c r="Y29" s="95">
        <v>4.2414071136064324</v>
      </c>
      <c r="Z29" s="45"/>
      <c r="AA29" s="330"/>
      <c r="AB29" s="148" t="s">
        <v>42</v>
      </c>
      <c r="AC29" s="94">
        <v>7.3937490793557048</v>
      </c>
      <c r="AD29" s="95">
        <v>4.7763702998044222</v>
      </c>
      <c r="AE29" s="100">
        <v>4985.0287771286949</v>
      </c>
      <c r="AF29" s="95">
        <v>17.053713129495552</v>
      </c>
      <c r="AG29" s="94">
        <v>12.160969632724349</v>
      </c>
      <c r="AH29" s="95">
        <v>9.5178863576596875</v>
      </c>
      <c r="AI29" s="94">
        <v>5908.5945814527413</v>
      </c>
      <c r="AJ29" s="95">
        <v>10.654750102698539</v>
      </c>
      <c r="AK29" s="94">
        <v>11.491128461507616</v>
      </c>
      <c r="AL29" s="95">
        <v>11.169690686547895</v>
      </c>
      <c r="AM29" s="45"/>
      <c r="AN29" s="330"/>
      <c r="AO29" s="85" t="s">
        <v>42</v>
      </c>
      <c r="AP29" s="94">
        <v>7.3937490793557048</v>
      </c>
      <c r="AQ29" s="95">
        <v>4.7763702998044222</v>
      </c>
      <c r="AR29" s="94">
        <v>4985.0287771286949</v>
      </c>
      <c r="AS29" s="95">
        <v>17.053713129495552</v>
      </c>
      <c r="AT29" s="100">
        <v>12.160969632724349</v>
      </c>
      <c r="AU29" s="95">
        <v>9.5178863576596875</v>
      </c>
      <c r="AV29" s="100">
        <v>5908.5945814527413</v>
      </c>
      <c r="AW29" s="95">
        <v>10.654750102698539</v>
      </c>
      <c r="AX29" s="94">
        <v>11.491128461507616</v>
      </c>
      <c r="AY29" s="95">
        <v>11.169690686547895</v>
      </c>
    </row>
    <row r="30" spans="1:51" x14ac:dyDescent="0.2">
      <c r="A30" s="329">
        <v>2019</v>
      </c>
      <c r="B30" s="77" t="s">
        <v>39</v>
      </c>
      <c r="C30" s="77">
        <v>17124.856098398956</v>
      </c>
      <c r="D30" s="77">
        <v>618243.75169380882</v>
      </c>
      <c r="E30" s="104">
        <v>21494.049941592799</v>
      </c>
      <c r="F30" s="78">
        <v>383506.69530680962</v>
      </c>
      <c r="G30" s="104">
        <v>50737.85160448018</v>
      </c>
      <c r="H30" s="78">
        <v>699129.35446986882</v>
      </c>
      <c r="I30" s="77">
        <v>15767.990874733732</v>
      </c>
      <c r="J30" s="77">
        <v>287028.74763966195</v>
      </c>
      <c r="K30" s="104">
        <v>1040369.3530406102</v>
      </c>
      <c r="L30" s="78">
        <v>1052663.9445887445</v>
      </c>
      <c r="M30" s="44"/>
      <c r="N30" s="329">
        <v>2019</v>
      </c>
      <c r="O30" s="104" t="s">
        <v>39</v>
      </c>
      <c r="P30" s="88">
        <v>-29.271065134364793</v>
      </c>
      <c r="Q30" s="89">
        <v>-2.8114281894274118</v>
      </c>
      <c r="R30" s="97">
        <v>1301.106784896775</v>
      </c>
      <c r="S30" s="89">
        <v>-11.667821348910856</v>
      </c>
      <c r="T30" s="97">
        <v>-11.290577112707345</v>
      </c>
      <c r="U30" s="89">
        <v>-0.88394587027990079</v>
      </c>
      <c r="V30" s="97">
        <v>1154.7426679027528</v>
      </c>
      <c r="W30" s="89">
        <v>39.010855384931546</v>
      </c>
      <c r="X30" s="97">
        <v>-5.0791026903453158</v>
      </c>
      <c r="Y30" s="89">
        <v>8.4889499818909151</v>
      </c>
      <c r="Z30" s="45"/>
      <c r="AA30" s="329">
        <v>2019</v>
      </c>
      <c r="AB30" s="104" t="s">
        <v>39</v>
      </c>
      <c r="AC30" s="88">
        <v>-29.271065134364793</v>
      </c>
      <c r="AD30" s="89">
        <v>-2.8114281894274118</v>
      </c>
      <c r="AE30" s="97">
        <v>1301.106784896775</v>
      </c>
      <c r="AF30" s="89">
        <v>-11.667821348910856</v>
      </c>
      <c r="AG30" s="88">
        <v>-11.290577112707345</v>
      </c>
      <c r="AH30" s="89">
        <v>-0.88394587027990079</v>
      </c>
      <c r="AI30" s="88">
        <v>1154.7426679027528</v>
      </c>
      <c r="AJ30" s="89">
        <v>39.010855384931546</v>
      </c>
      <c r="AK30" s="88">
        <v>-5.0791026903453158</v>
      </c>
      <c r="AL30" s="89">
        <v>8.4889499818909151</v>
      </c>
      <c r="AM30" s="45"/>
      <c r="AN30" s="329">
        <v>2019</v>
      </c>
      <c r="AO30" s="77" t="s">
        <v>39</v>
      </c>
      <c r="AP30" s="88">
        <v>0.26441192056216867</v>
      </c>
      <c r="AQ30" s="89">
        <v>1.4276080000905189</v>
      </c>
      <c r="AR30" s="88">
        <v>3260.9857465250561</v>
      </c>
      <c r="AS30" s="89">
        <v>10.986088315534825</v>
      </c>
      <c r="AT30" s="97">
        <v>5.1583634312339255</v>
      </c>
      <c r="AU30" s="89">
        <v>2.9690747844823173</v>
      </c>
      <c r="AV30" s="97">
        <v>3316.302050412618</v>
      </c>
      <c r="AW30" s="89">
        <v>17.200983413711391</v>
      </c>
      <c r="AX30" s="88">
        <v>7.3679033601690813</v>
      </c>
      <c r="AY30" s="89">
        <v>7.7535005021191594</v>
      </c>
    </row>
    <row r="31" spans="1:51" x14ac:dyDescent="0.2">
      <c r="A31" s="335"/>
      <c r="B31" s="79" t="s">
        <v>40</v>
      </c>
      <c r="C31" s="80">
        <v>25854.977863303855</v>
      </c>
      <c r="D31" s="80">
        <v>625011.68001419364</v>
      </c>
      <c r="E31" s="105">
        <v>46317.557866579322</v>
      </c>
      <c r="F31" s="81">
        <v>342890.09567092475</v>
      </c>
      <c r="G31" s="105">
        <v>62147.759116715795</v>
      </c>
      <c r="H31" s="81">
        <v>836109.47881864838</v>
      </c>
      <c r="I31" s="80">
        <v>21156.564663172834</v>
      </c>
      <c r="J31" s="80">
        <v>425165.90179058851</v>
      </c>
      <c r="K31" s="105">
        <v>1040074.3114150016</v>
      </c>
      <c r="L31" s="81">
        <v>1344579.7043891253</v>
      </c>
      <c r="M31" s="44"/>
      <c r="N31" s="335"/>
      <c r="O31" s="149" t="s">
        <v>40</v>
      </c>
      <c r="P31" s="90">
        <v>1.2264069978267678</v>
      </c>
      <c r="Q31" s="91">
        <v>-5.5084250412319786</v>
      </c>
      <c r="R31" s="98">
        <v>165.5035870558431</v>
      </c>
      <c r="S31" s="91">
        <v>-30.731234881074876</v>
      </c>
      <c r="T31" s="98">
        <v>-8.1044117738371497</v>
      </c>
      <c r="U31" s="91">
        <v>5.0752304566269002</v>
      </c>
      <c r="V31" s="98">
        <v>368.89763677898173</v>
      </c>
      <c r="W31" s="91">
        <v>65.057890133861875</v>
      </c>
      <c r="X31" s="98">
        <v>-13.287246463318937</v>
      </c>
      <c r="Y31" s="91">
        <v>19.470280956300211</v>
      </c>
      <c r="Z31" s="45"/>
      <c r="AA31" s="335"/>
      <c r="AB31" s="149" t="s">
        <v>40</v>
      </c>
      <c r="AC31" s="90">
        <v>-13.61477209665396</v>
      </c>
      <c r="AD31" s="91">
        <v>-4.1862392162870137</v>
      </c>
      <c r="AE31" s="98">
        <v>257.29342610341297</v>
      </c>
      <c r="AF31" s="91">
        <v>-21.823738417181062</v>
      </c>
      <c r="AG31" s="90">
        <v>-9.5643408239592613</v>
      </c>
      <c r="AH31" s="91">
        <v>2.2750029167714514</v>
      </c>
      <c r="AI31" s="90">
        <v>540.08999119107523</v>
      </c>
      <c r="AJ31" s="91">
        <v>53.468625825710212</v>
      </c>
      <c r="AK31" s="90">
        <v>-9.3680594353023778</v>
      </c>
      <c r="AL31" s="91">
        <v>14.386107846443696</v>
      </c>
      <c r="AM31" s="45"/>
      <c r="AN31" s="335"/>
      <c r="AO31" s="79" t="s">
        <v>40</v>
      </c>
      <c r="AP31" s="90">
        <v>7.7009410629309771</v>
      </c>
      <c r="AQ31" s="91">
        <v>-0.80481930923002043</v>
      </c>
      <c r="AR31" s="90">
        <v>586.78175975368777</v>
      </c>
      <c r="AS31" s="91">
        <v>-3.5174676338204591</v>
      </c>
      <c r="AT31" s="98">
        <v>4.4114807179426396</v>
      </c>
      <c r="AU31" s="91">
        <v>-0.57956688337066353</v>
      </c>
      <c r="AV31" s="98">
        <v>1289.9376187124506</v>
      </c>
      <c r="AW31" s="91">
        <v>28.577699605947004</v>
      </c>
      <c r="AX31" s="90">
        <v>0.7715418784518091</v>
      </c>
      <c r="AY31" s="91">
        <v>7.9240760097950336</v>
      </c>
    </row>
    <row r="32" spans="1:51" x14ac:dyDescent="0.2">
      <c r="A32" s="335"/>
      <c r="B32" s="82" t="s">
        <v>41</v>
      </c>
      <c r="C32" s="83">
        <v>27266.967821748527</v>
      </c>
      <c r="D32" s="83">
        <v>711216.66849739663</v>
      </c>
      <c r="E32" s="106">
        <v>52109.501896436872</v>
      </c>
      <c r="F32" s="84">
        <v>464474.22110142879</v>
      </c>
      <c r="G32" s="106">
        <v>58927.950325588979</v>
      </c>
      <c r="H32" s="84">
        <v>901143.46975896903</v>
      </c>
      <c r="I32" s="83">
        <v>16870.50941421172</v>
      </c>
      <c r="J32" s="83">
        <v>415175.74681548146</v>
      </c>
      <c r="K32" s="106">
        <v>1255067.3593170107</v>
      </c>
      <c r="L32" s="84">
        <v>1392117.676314251</v>
      </c>
      <c r="M32" s="44"/>
      <c r="N32" s="335"/>
      <c r="O32" s="150" t="s">
        <v>41</v>
      </c>
      <c r="P32" s="92">
        <v>-8.4011367874210148</v>
      </c>
      <c r="Q32" s="93">
        <v>1.6185272910817172</v>
      </c>
      <c r="R32" s="99">
        <v>85.081509947276174</v>
      </c>
      <c r="S32" s="93">
        <v>-14.756338846890193</v>
      </c>
      <c r="T32" s="99">
        <v>-17.507212686575912</v>
      </c>
      <c r="U32" s="93">
        <v>19.099576887121383</v>
      </c>
      <c r="V32" s="99">
        <v>-19.078892051230234</v>
      </c>
      <c r="W32" s="93">
        <v>58.181950725245521</v>
      </c>
      <c r="X32" s="99">
        <v>-3.6556995275594417</v>
      </c>
      <c r="Y32" s="93">
        <v>25.260317168512202</v>
      </c>
      <c r="Z32" s="45"/>
      <c r="AA32" s="335"/>
      <c r="AB32" s="150" t="s">
        <v>41</v>
      </c>
      <c r="AC32" s="92">
        <v>-11.663117663932399</v>
      </c>
      <c r="AD32" s="93">
        <v>-2.1523145327892124</v>
      </c>
      <c r="AE32" s="99">
        <v>154.42514566859117</v>
      </c>
      <c r="AF32" s="93">
        <v>-19.21130620976481</v>
      </c>
      <c r="AG32" s="92">
        <v>-12.455386184613138</v>
      </c>
      <c r="AH32" s="93">
        <v>7.9134284808414224</v>
      </c>
      <c r="AI32" s="92">
        <v>102.10985122925216</v>
      </c>
      <c r="AJ32" s="93">
        <v>55.171362036487693</v>
      </c>
      <c r="AK32" s="92">
        <v>-7.2999468747511624</v>
      </c>
      <c r="AL32" s="93">
        <v>18.15439501964482</v>
      </c>
      <c r="AM32" s="45"/>
      <c r="AN32" s="335"/>
      <c r="AO32" s="82" t="s">
        <v>41</v>
      </c>
      <c r="AP32" s="92">
        <v>0.71899288679084794</v>
      </c>
      <c r="AQ32" s="93">
        <v>-1.3417550045984439</v>
      </c>
      <c r="AR32" s="92">
        <v>237.16032084617277</v>
      </c>
      <c r="AS32" s="93">
        <v>-14.020119730635916</v>
      </c>
      <c r="AT32" s="99">
        <v>-3.1254940934508424</v>
      </c>
      <c r="AU32" s="93">
        <v>5.3178353346945206</v>
      </c>
      <c r="AV32" s="99">
        <v>189.13138985005298</v>
      </c>
      <c r="AW32" s="93">
        <v>42.98954761426306</v>
      </c>
      <c r="AX32" s="92">
        <v>-4.1665526872858294</v>
      </c>
      <c r="AY32" s="93">
        <v>14.423069564518464</v>
      </c>
    </row>
    <row r="33" spans="1:51" x14ac:dyDescent="0.2">
      <c r="A33" s="330"/>
      <c r="B33" s="85" t="s">
        <v>42</v>
      </c>
      <c r="C33" s="86">
        <v>25024.975209298547</v>
      </c>
      <c r="D33" s="86">
        <v>730635.28559429955</v>
      </c>
      <c r="E33" s="107">
        <v>32760.642119808181</v>
      </c>
      <c r="F33" s="87">
        <v>516999.16846839531</v>
      </c>
      <c r="G33" s="107">
        <v>36190.059280934191</v>
      </c>
      <c r="H33" s="87">
        <v>933710.45506516029</v>
      </c>
      <c r="I33" s="86">
        <v>8120.2860007044355</v>
      </c>
      <c r="J33" s="86">
        <v>425057.89186919184</v>
      </c>
      <c r="K33" s="107">
        <v>1305420.0713918016</v>
      </c>
      <c r="L33" s="87">
        <v>1403078.6922159907</v>
      </c>
      <c r="M33" s="44"/>
      <c r="N33" s="330"/>
      <c r="O33" s="148" t="s">
        <v>42</v>
      </c>
      <c r="P33" s="94">
        <v>-21.366925929775093</v>
      </c>
      <c r="Q33" s="95">
        <v>-3.3942165602557806</v>
      </c>
      <c r="R33" s="100">
        <v>-18.648523940819739</v>
      </c>
      <c r="S33" s="95">
        <v>-2.4666549189439224</v>
      </c>
      <c r="T33" s="100">
        <v>-52.446715792734835</v>
      </c>
      <c r="U33" s="95">
        <v>10.805874636541724</v>
      </c>
      <c r="V33" s="100">
        <v>-65.239131596251127</v>
      </c>
      <c r="W33" s="95">
        <v>50.163328364117234</v>
      </c>
      <c r="X33" s="100">
        <v>-3.9055274383972938</v>
      </c>
      <c r="Y33" s="95">
        <v>14.519960801973308</v>
      </c>
      <c r="Z33" s="45"/>
      <c r="AA33" s="330"/>
      <c r="AB33" s="148" t="s">
        <v>42</v>
      </c>
      <c r="AC33" s="94">
        <v>-14.436655499916661</v>
      </c>
      <c r="AD33" s="95">
        <v>-2.4933952963192119</v>
      </c>
      <c r="AE33" s="100">
        <v>74.683811798073975</v>
      </c>
      <c r="AF33" s="95">
        <v>-14.782499042162378</v>
      </c>
      <c r="AG33" s="94">
        <v>-23.62986521449568</v>
      </c>
      <c r="AH33" s="95">
        <v>8.6995699209302835</v>
      </c>
      <c r="AI33" s="94">
        <v>23.887271545741552</v>
      </c>
      <c r="AJ33" s="95">
        <v>53.767243670011354</v>
      </c>
      <c r="AK33" s="94">
        <v>-6.3696341008857793</v>
      </c>
      <c r="AL33" s="95">
        <v>17.149761712452282</v>
      </c>
      <c r="AM33" s="45"/>
      <c r="AN33" s="330"/>
      <c r="AO33" s="85" t="s">
        <v>42</v>
      </c>
      <c r="AP33" s="94">
        <v>-14.436655499916661</v>
      </c>
      <c r="AQ33" s="95">
        <v>-2.4933952963192119</v>
      </c>
      <c r="AR33" s="94">
        <v>74.683811798073975</v>
      </c>
      <c r="AS33" s="95">
        <v>-14.782499042162378</v>
      </c>
      <c r="AT33" s="100">
        <v>-23.62986521449568</v>
      </c>
      <c r="AU33" s="95">
        <v>8.6995699209302835</v>
      </c>
      <c r="AV33" s="100">
        <v>23.887271545741552</v>
      </c>
      <c r="AW33" s="95">
        <v>53.767243670011354</v>
      </c>
      <c r="AX33" s="94">
        <v>-6.3696341008857793</v>
      </c>
      <c r="AY33" s="95">
        <v>17.149761712452282</v>
      </c>
    </row>
    <row r="34" spans="1:51" x14ac:dyDescent="0.2">
      <c r="A34" s="329">
        <v>2020</v>
      </c>
      <c r="B34" s="77" t="s">
        <v>39</v>
      </c>
      <c r="C34" s="77">
        <v>15375.277082750445</v>
      </c>
      <c r="D34" s="77">
        <v>533079.13748218026</v>
      </c>
      <c r="E34" s="104">
        <v>18669.631799832128</v>
      </c>
      <c r="F34" s="78">
        <v>399148.44486190501</v>
      </c>
      <c r="G34" s="104">
        <v>27576.613373835888</v>
      </c>
      <c r="H34" s="78">
        <v>733547.64616225008</v>
      </c>
      <c r="I34" s="77">
        <v>6228.0758090517884</v>
      </c>
      <c r="J34" s="77">
        <v>348212.74625950947</v>
      </c>
      <c r="K34" s="104">
        <v>966272.49122666789</v>
      </c>
      <c r="L34" s="78">
        <v>1115565.0816046472</v>
      </c>
      <c r="M34" s="44"/>
      <c r="N34" s="329">
        <v>2020</v>
      </c>
      <c r="O34" s="104" t="s">
        <v>39</v>
      </c>
      <c r="P34" s="88">
        <v>-10.216605649679488</v>
      </c>
      <c r="Q34" s="89">
        <v>-13.775248674701878</v>
      </c>
      <c r="R34" s="97">
        <v>-13.140465149358304</v>
      </c>
      <c r="S34" s="89">
        <v>4.0786118590659282</v>
      </c>
      <c r="T34" s="97">
        <v>-45.648835136328756</v>
      </c>
      <c r="U34" s="89">
        <v>4.9230219661538399</v>
      </c>
      <c r="V34" s="97">
        <v>-60.501779468736785</v>
      </c>
      <c r="W34" s="89">
        <v>21.316331246603347</v>
      </c>
      <c r="X34" s="97">
        <v>-7.1221688333460538</v>
      </c>
      <c r="Y34" s="89">
        <v>5.9754242879931585</v>
      </c>
      <c r="Z34" s="45"/>
      <c r="AA34" s="329">
        <v>2020</v>
      </c>
      <c r="AB34" s="104" t="s">
        <v>39</v>
      </c>
      <c r="AC34" s="88">
        <v>-10.216605649679488</v>
      </c>
      <c r="AD34" s="89">
        <v>-13.775248674701878</v>
      </c>
      <c r="AE34" s="97">
        <v>-13.140465149358304</v>
      </c>
      <c r="AF34" s="89">
        <v>4.0786118590659282</v>
      </c>
      <c r="AG34" s="88">
        <v>-45.648835136328756</v>
      </c>
      <c r="AH34" s="89">
        <v>4.9230219661538399</v>
      </c>
      <c r="AI34" s="88">
        <v>-60.501779468736785</v>
      </c>
      <c r="AJ34" s="89">
        <v>21.316331246603347</v>
      </c>
      <c r="AK34" s="88">
        <v>-7.1221688333460538</v>
      </c>
      <c r="AL34" s="89">
        <v>5.9754242879931585</v>
      </c>
      <c r="AM34" s="45"/>
      <c r="AN34" s="329">
        <v>2020</v>
      </c>
      <c r="AO34" s="77" t="s">
        <v>39</v>
      </c>
      <c r="AP34" s="88">
        <v>-10.298536419223748</v>
      </c>
      <c r="AQ34" s="89">
        <v>-4.9688738197447009</v>
      </c>
      <c r="AR34" s="88">
        <v>39.577960454867522</v>
      </c>
      <c r="AS34" s="89">
        <v>-11.77192255361309</v>
      </c>
      <c r="AT34" s="97">
        <v>-30.485505580301776</v>
      </c>
      <c r="AU34" s="89">
        <v>10.03098259254096</v>
      </c>
      <c r="AV34" s="97">
        <v>-18.783278824522142</v>
      </c>
      <c r="AW34" s="89">
        <v>48.018052994492692</v>
      </c>
      <c r="AX34" s="88">
        <v>-6.8179902743030985</v>
      </c>
      <c r="AY34" s="89">
        <v>16.405683944830596</v>
      </c>
    </row>
    <row r="35" spans="1:51" x14ac:dyDescent="0.2">
      <c r="A35" s="335"/>
      <c r="B35" s="79" t="s">
        <v>40</v>
      </c>
      <c r="C35" s="80">
        <v>5742.782774703649</v>
      </c>
      <c r="D35" s="80">
        <v>304573.40357312741</v>
      </c>
      <c r="E35" s="105">
        <v>8001.8434761806984</v>
      </c>
      <c r="F35" s="81">
        <v>203411.19624901511</v>
      </c>
      <c r="G35" s="105">
        <v>12964.31104056605</v>
      </c>
      <c r="H35" s="81">
        <v>368825.97893510055</v>
      </c>
      <c r="I35" s="80">
        <v>2342.149821094275</v>
      </c>
      <c r="J35" s="80">
        <v>194631.44594279488</v>
      </c>
      <c r="K35" s="105">
        <v>521729.22607302689</v>
      </c>
      <c r="L35" s="81">
        <v>578763.88573955582</v>
      </c>
      <c r="M35" s="44"/>
      <c r="N35" s="335"/>
      <c r="O35" s="149" t="s">
        <v>40</v>
      </c>
      <c r="P35" s="90">
        <v>-77.788483111198403</v>
      </c>
      <c r="Q35" s="91">
        <v>-51.26916611123</v>
      </c>
      <c r="R35" s="98">
        <v>-82.723952115026194</v>
      </c>
      <c r="S35" s="91">
        <v>-40.6774360597948</v>
      </c>
      <c r="T35" s="98">
        <v>-79.139535801735676</v>
      </c>
      <c r="U35" s="91">
        <v>-55.887836667487576</v>
      </c>
      <c r="V35" s="98">
        <v>-88.929441719944037</v>
      </c>
      <c r="W35" s="91">
        <v>-54.222235338463534</v>
      </c>
      <c r="X35" s="98">
        <v>-49.837312550944169</v>
      </c>
      <c r="Y35" s="91">
        <v>-56.955777046887526</v>
      </c>
      <c r="Z35" s="45"/>
      <c r="AA35" s="335"/>
      <c r="AB35" s="149" t="s">
        <v>40</v>
      </c>
      <c r="AC35" s="90">
        <v>-50.865189762549235</v>
      </c>
      <c r="AD35" s="91">
        <v>-32.624260494520549</v>
      </c>
      <c r="AE35" s="98">
        <v>-60.668274742191578</v>
      </c>
      <c r="AF35" s="91">
        <v>-17.048141099319658</v>
      </c>
      <c r="AG35" s="90">
        <v>-64.086720924485576</v>
      </c>
      <c r="AH35" s="91">
        <v>-28.195300874715322</v>
      </c>
      <c r="AI35" s="90">
        <v>-76.789901719066293</v>
      </c>
      <c r="AJ35" s="91">
        <v>-23.778675866692488</v>
      </c>
      <c r="AK35" s="90">
        <v>-28.47671183208611</v>
      </c>
      <c r="AL35" s="91">
        <v>-29.321787208962835</v>
      </c>
      <c r="AM35" s="45"/>
      <c r="AN35" s="335"/>
      <c r="AO35" s="79" t="s">
        <v>40</v>
      </c>
      <c r="AP35" s="90">
        <v>-29.79998727379305</v>
      </c>
      <c r="AQ35" s="91">
        <v>-15.556711075284625</v>
      </c>
      <c r="AR35" s="90">
        <v>-18.126777347042143</v>
      </c>
      <c r="AS35" s="91">
        <v>-12.064086291430076</v>
      </c>
      <c r="AT35" s="98">
        <v>-47.908416504601995</v>
      </c>
      <c r="AU35" s="91">
        <v>-6.2942857036841549</v>
      </c>
      <c r="AV35" s="98">
        <v>-58.634599328731966</v>
      </c>
      <c r="AW35" s="91">
        <v>9.9665830181372428</v>
      </c>
      <c r="AX35" s="90">
        <v>-14.617822548908288</v>
      </c>
      <c r="AY35" s="91">
        <v>-5.16034282935588</v>
      </c>
    </row>
    <row r="36" spans="1:51" x14ac:dyDescent="0.2">
      <c r="A36" s="335"/>
      <c r="B36" s="82" t="s">
        <v>41</v>
      </c>
      <c r="C36" s="83">
        <v>10035.764455536582</v>
      </c>
      <c r="D36" s="83">
        <v>469651.95181925653</v>
      </c>
      <c r="E36" s="106">
        <v>6837.0069355050573</v>
      </c>
      <c r="F36" s="84">
        <v>318228.10707999475</v>
      </c>
      <c r="G36" s="106">
        <v>16023.766583475634</v>
      </c>
      <c r="H36" s="84">
        <v>635382.36697753845</v>
      </c>
      <c r="I36" s="83">
        <v>3927.2468146591359</v>
      </c>
      <c r="J36" s="83">
        <v>322289.06016025221</v>
      </c>
      <c r="K36" s="106">
        <v>804752.83029029297</v>
      </c>
      <c r="L36" s="84">
        <v>977622.44053592545</v>
      </c>
      <c r="M36" s="44"/>
      <c r="N36" s="335"/>
      <c r="O36" s="150" t="s">
        <v>41</v>
      </c>
      <c r="P36" s="92">
        <v>-63.194424399723999</v>
      </c>
      <c r="Q36" s="93">
        <v>-33.964996516251411</v>
      </c>
      <c r="R36" s="99">
        <v>-86.879538881233188</v>
      </c>
      <c r="S36" s="93">
        <v>-31.486379087871441</v>
      </c>
      <c r="T36" s="99">
        <v>-72.807867073364946</v>
      </c>
      <c r="U36" s="93">
        <v>-29.491541768872199</v>
      </c>
      <c r="V36" s="99">
        <v>-76.721231598668723</v>
      </c>
      <c r="W36" s="93">
        <v>-22.372859534232703</v>
      </c>
      <c r="X36" s="99">
        <v>-35.879710015864994</v>
      </c>
      <c r="Y36" s="93">
        <v>-29.774439534144605</v>
      </c>
      <c r="Z36" s="45"/>
      <c r="AA36" s="335"/>
      <c r="AB36" s="150" t="s">
        <v>41</v>
      </c>
      <c r="AC36" s="92">
        <v>-55.650900080792212</v>
      </c>
      <c r="AD36" s="93">
        <v>-33.112143543150239</v>
      </c>
      <c r="AE36" s="99">
        <v>-72.057895149522594</v>
      </c>
      <c r="AF36" s="93">
        <v>-22.67947251623038</v>
      </c>
      <c r="AG36" s="92">
        <v>-67.07786588366271</v>
      </c>
      <c r="AH36" s="93">
        <v>-28.674740827773149</v>
      </c>
      <c r="AI36" s="92">
        <v>-76.768366288006334</v>
      </c>
      <c r="AJ36" s="93">
        <v>-23.260957069340659</v>
      </c>
      <c r="AK36" s="92">
        <v>-31.262270421257</v>
      </c>
      <c r="AL36" s="93">
        <v>-29.488080483479674</v>
      </c>
      <c r="AM36" s="45"/>
      <c r="AN36" s="335"/>
      <c r="AO36" s="82" t="s">
        <v>41</v>
      </c>
      <c r="AP36" s="92">
        <v>-44.961488902759307</v>
      </c>
      <c r="AQ36" s="93">
        <v>-24.82085428051327</v>
      </c>
      <c r="AR36" s="92">
        <v>-58.631337489338556</v>
      </c>
      <c r="AS36" s="93">
        <v>-16.453653098295707</v>
      </c>
      <c r="AT36" s="99">
        <v>-62.586488419794698</v>
      </c>
      <c r="AU36" s="93">
        <v>-18.528922378102898</v>
      </c>
      <c r="AV36" s="99">
        <v>-73.27765151451699</v>
      </c>
      <c r="AW36" s="93">
        <v>-8.5252450745014983</v>
      </c>
      <c r="AX36" s="92">
        <v>-23.345019475483298</v>
      </c>
      <c r="AY36" s="93">
        <v>-18.73577898647968</v>
      </c>
    </row>
    <row r="37" spans="1:51" x14ac:dyDescent="0.2">
      <c r="A37" s="330"/>
      <c r="B37" s="85" t="s">
        <v>42</v>
      </c>
      <c r="C37" s="86">
        <v>7702.1976919870804</v>
      </c>
      <c r="D37" s="86">
        <v>838177.46931332711</v>
      </c>
      <c r="E37" s="107">
        <v>4330.5911222256964</v>
      </c>
      <c r="F37" s="87">
        <v>506479.3976242576</v>
      </c>
      <c r="G37" s="107">
        <v>13089.277065749715</v>
      </c>
      <c r="H37" s="87">
        <v>862196.67323121813</v>
      </c>
      <c r="I37" s="86">
        <v>543.99929665520483</v>
      </c>
      <c r="J37" s="86">
        <v>453706.7095706992</v>
      </c>
      <c r="K37" s="107">
        <v>1356689.6557517976</v>
      </c>
      <c r="L37" s="87">
        <v>1329536.6591643223</v>
      </c>
      <c r="M37" s="44"/>
      <c r="N37" s="330"/>
      <c r="O37" s="148" t="s">
        <v>42</v>
      </c>
      <c r="P37" s="94">
        <v>-69.2219567549255</v>
      </c>
      <c r="Q37" s="95">
        <v>14.718996719622247</v>
      </c>
      <c r="R37" s="100">
        <v>-86.78111647998719</v>
      </c>
      <c r="S37" s="95">
        <v>-2.0347751961192539</v>
      </c>
      <c r="T37" s="100">
        <v>-63.831844086960452</v>
      </c>
      <c r="U37" s="95">
        <v>-7.6590961840468541</v>
      </c>
      <c r="V37" s="100">
        <v>-93.300737232555448</v>
      </c>
      <c r="W37" s="95">
        <v>6.7399801884689747</v>
      </c>
      <c r="X37" s="100">
        <v>3.9274395639814053</v>
      </c>
      <c r="Y37" s="95">
        <v>-5.2414760098393192</v>
      </c>
      <c r="Z37" s="45"/>
      <c r="AA37" s="330"/>
      <c r="AB37" s="148" t="s">
        <v>42</v>
      </c>
      <c r="AC37" s="94">
        <v>-59.215600641169239</v>
      </c>
      <c r="AD37" s="95">
        <v>-20.096977367297807</v>
      </c>
      <c r="AE37" s="100">
        <v>-75.217029617751436</v>
      </c>
      <c r="AF37" s="95">
        <v>-16.429997896117733</v>
      </c>
      <c r="AG37" s="94">
        <v>-66.513098207673366</v>
      </c>
      <c r="AH37" s="95">
        <v>-22.852192746108301</v>
      </c>
      <c r="AI37" s="94">
        <v>-78.936610160866977</v>
      </c>
      <c r="AJ37" s="95">
        <v>-15.04664195892158</v>
      </c>
      <c r="AK37" s="94">
        <v>-21.363964934875025</v>
      </c>
      <c r="AL37" s="95">
        <v>-22.936267851876067</v>
      </c>
      <c r="AM37" s="45"/>
      <c r="AN37" s="330"/>
      <c r="AO37" s="85" t="s">
        <v>42</v>
      </c>
      <c r="AP37" s="94">
        <v>-59.215600641169239</v>
      </c>
      <c r="AQ37" s="95">
        <v>-20.096977367297807</v>
      </c>
      <c r="AR37" s="94">
        <v>-75.217029617751436</v>
      </c>
      <c r="AS37" s="95">
        <v>-16.429997896117733</v>
      </c>
      <c r="AT37" s="100">
        <v>-66.513098207673366</v>
      </c>
      <c r="AU37" s="95">
        <v>-22.852192746108301</v>
      </c>
      <c r="AV37" s="100">
        <v>-78.936610160866977</v>
      </c>
      <c r="AW37" s="95">
        <v>-15.04664195892158</v>
      </c>
      <c r="AX37" s="94">
        <v>-21.363964934875025</v>
      </c>
      <c r="AY37" s="95">
        <v>-22.936267851876067</v>
      </c>
    </row>
    <row r="38" spans="1:51" x14ac:dyDescent="0.2">
      <c r="A38" s="329">
        <v>2021</v>
      </c>
      <c r="B38" s="104" t="s">
        <v>39</v>
      </c>
      <c r="C38" s="77">
        <v>5622.9060450636662</v>
      </c>
      <c r="D38" s="78">
        <v>730856.06785067241</v>
      </c>
      <c r="E38" s="104">
        <v>1832.7587078006586</v>
      </c>
      <c r="F38" s="78">
        <v>405782.79489142366</v>
      </c>
      <c r="G38" s="104">
        <v>9375.780882390467</v>
      </c>
      <c r="H38" s="78">
        <v>924171.05353543092</v>
      </c>
      <c r="I38" s="104">
        <v>331.95820255683998</v>
      </c>
      <c r="J38" s="78">
        <v>568944.32812779106</v>
      </c>
      <c r="K38" s="104">
        <v>1144094.5274949605</v>
      </c>
      <c r="L38" s="78">
        <v>1502823.1207481693</v>
      </c>
      <c r="N38" s="329">
        <v>2021</v>
      </c>
      <c r="O38" s="104" t="s">
        <v>39</v>
      </c>
      <c r="P38" s="88">
        <v>-63.428912436498351</v>
      </c>
      <c r="Q38" s="89">
        <v>37.100857351616654</v>
      </c>
      <c r="R38" s="97">
        <v>-90.183209141718919</v>
      </c>
      <c r="S38" s="89">
        <v>1.6621259871910432</v>
      </c>
      <c r="T38" s="97">
        <v>-66.000970622135895</v>
      </c>
      <c r="U38" s="89">
        <v>25.986506584879375</v>
      </c>
      <c r="V38" s="97">
        <v>-94.669971709811605</v>
      </c>
      <c r="W38" s="89">
        <v>63.38986273172749</v>
      </c>
      <c r="X38" s="97">
        <v>18.402887165146375</v>
      </c>
      <c r="Y38" s="89">
        <v>34.714069625277588</v>
      </c>
      <c r="AA38" s="329">
        <v>2021</v>
      </c>
      <c r="AB38" s="104" t="s">
        <v>39</v>
      </c>
      <c r="AC38" s="88">
        <v>-63.428912436498351</v>
      </c>
      <c r="AD38" s="89">
        <v>37.100857351616654</v>
      </c>
      <c r="AE38" s="97">
        <v>-90.183209141718919</v>
      </c>
      <c r="AF38" s="89">
        <v>1.6621259871910432</v>
      </c>
      <c r="AG38" s="97">
        <v>-66.000970622135895</v>
      </c>
      <c r="AH38" s="89">
        <v>25.986506584879375</v>
      </c>
      <c r="AI38" s="97">
        <v>-94.669971709811605</v>
      </c>
      <c r="AJ38" s="89">
        <v>63.38986273172749</v>
      </c>
      <c r="AK38" s="97">
        <v>18.402887165146375</v>
      </c>
      <c r="AL38" s="89">
        <v>34.714069625277588</v>
      </c>
      <c r="AN38" s="329">
        <v>2021</v>
      </c>
      <c r="AO38" s="104" t="s">
        <v>39</v>
      </c>
      <c r="AP38" s="88">
        <v>-68.880488700215409</v>
      </c>
      <c r="AQ38" s="89">
        <v>-9.8726741925516119</v>
      </c>
      <c r="AR38" s="97">
        <v>-85.985203576231271</v>
      </c>
      <c r="AS38" s="89">
        <v>-16.803506213079324</v>
      </c>
      <c r="AT38" s="97">
        <v>-72.16377813982082</v>
      </c>
      <c r="AU38" s="89">
        <v>-18.032985299339799</v>
      </c>
      <c r="AV38" s="97">
        <v>-86.357432613329749</v>
      </c>
      <c r="AW38" s="89">
        <v>-4.5885088717971705</v>
      </c>
      <c r="AX38" s="97">
        <v>-16.194325345542836</v>
      </c>
      <c r="AY38" s="89">
        <v>-16.489796244531917</v>
      </c>
    </row>
    <row r="39" spans="1:51" s="17" customFormat="1" x14ac:dyDescent="0.2">
      <c r="A39" s="335"/>
      <c r="B39" s="149" t="s">
        <v>40</v>
      </c>
      <c r="C39" s="80">
        <v>4397.8005874592391</v>
      </c>
      <c r="D39" s="81">
        <v>767100.61302367272</v>
      </c>
      <c r="E39" s="105">
        <v>155.66430189430713</v>
      </c>
      <c r="F39" s="81">
        <v>414483.47345231875</v>
      </c>
      <c r="G39" s="105">
        <v>12345.769870310907</v>
      </c>
      <c r="H39" s="81">
        <v>1008580.2584571728</v>
      </c>
      <c r="I39" s="105">
        <v>0</v>
      </c>
      <c r="J39" s="81">
        <v>549830.17524207802</v>
      </c>
      <c r="K39" s="105">
        <v>1186137.551365345</v>
      </c>
      <c r="L39" s="81">
        <v>1570756.2035695617</v>
      </c>
      <c r="M39" s="18"/>
      <c r="N39" s="335"/>
      <c r="O39" s="149" t="s">
        <v>40</v>
      </c>
      <c r="P39" s="90">
        <v>-23.420391124123906</v>
      </c>
      <c r="Q39" s="91">
        <v>151.86066939016015</v>
      </c>
      <c r="R39" s="98">
        <v>-98.054644503386285</v>
      </c>
      <c r="S39" s="91">
        <v>103.76630249246941</v>
      </c>
      <c r="T39" s="98">
        <v>-4.7711071442184121</v>
      </c>
      <c r="U39" s="91">
        <v>173.45694611025348</v>
      </c>
      <c r="V39" s="98">
        <v>-100</v>
      </c>
      <c r="W39" s="91">
        <v>182.49811975588028</v>
      </c>
      <c r="X39" s="98">
        <v>127.34734649488857</v>
      </c>
      <c r="Y39" s="91">
        <v>171.39844801518996</v>
      </c>
      <c r="Z39" s="18"/>
      <c r="AA39" s="335"/>
      <c r="AB39" s="149" t="s">
        <v>40</v>
      </c>
      <c r="AC39" s="90">
        <v>-52.549113412111701</v>
      </c>
      <c r="AD39" s="91">
        <v>78.827927745215234</v>
      </c>
      <c r="AE39" s="98">
        <v>-92.544758064120785</v>
      </c>
      <c r="AF39" s="91">
        <v>36.130303521729992</v>
      </c>
      <c r="AG39" s="98">
        <v>-46.420682146594281</v>
      </c>
      <c r="AH39" s="91">
        <v>75.326338365717206</v>
      </c>
      <c r="AI39" s="98">
        <v>-96.126610699849422</v>
      </c>
      <c r="AJ39" s="91">
        <v>106.09495679248791</v>
      </c>
      <c r="AK39" s="98">
        <v>56.601437469374851</v>
      </c>
      <c r="AL39" s="91">
        <v>81.403929434993444</v>
      </c>
      <c r="AM39" s="18"/>
      <c r="AN39" s="335"/>
      <c r="AO39" s="149" t="s">
        <v>40</v>
      </c>
      <c r="AP39" s="90">
        <v>-62.186803313156325</v>
      </c>
      <c r="AQ39" s="91">
        <v>23.087544156213013</v>
      </c>
      <c r="AR39" s="98">
        <v>-88.205280548281522</v>
      </c>
      <c r="AS39" s="91">
        <v>3.8471888645567498</v>
      </c>
      <c r="AT39" s="98">
        <v>-62.527647169860856</v>
      </c>
      <c r="AU39" s="91">
        <v>16.788035448362248</v>
      </c>
      <c r="AV39" s="98">
        <v>-85.688146056635333</v>
      </c>
      <c r="AW39" s="91">
        <v>36.996648401608077</v>
      </c>
      <c r="AX39" s="98">
        <v>10.946933552036221</v>
      </c>
      <c r="AY39" s="91">
        <v>19.850942392999073</v>
      </c>
    </row>
    <row r="40" spans="1:51" s="17" customFormat="1" x14ac:dyDescent="0.2">
      <c r="A40" s="335"/>
      <c r="B40" s="150" t="s">
        <v>41</v>
      </c>
      <c r="C40" s="83">
        <v>5765.9220852223425</v>
      </c>
      <c r="D40" s="84">
        <v>901322.33607468859</v>
      </c>
      <c r="E40" s="106">
        <v>219.21325137780599</v>
      </c>
      <c r="F40" s="84">
        <v>455714.78650422196</v>
      </c>
      <c r="G40" s="106">
        <v>18838.394755172118</v>
      </c>
      <c r="H40" s="84">
        <v>1118275.9618002516</v>
      </c>
      <c r="I40" s="106">
        <v>148.93114024904378</v>
      </c>
      <c r="J40" s="84">
        <v>572192.32524776063</v>
      </c>
      <c r="K40" s="106">
        <v>1363022.2579155108</v>
      </c>
      <c r="L40" s="84">
        <v>1709455.6129434335</v>
      </c>
      <c r="M40" s="18"/>
      <c r="N40" s="335"/>
      <c r="O40" s="150" t="s">
        <v>41</v>
      </c>
      <c r="P40" s="92">
        <v>-42.546259323161287</v>
      </c>
      <c r="Q40" s="93">
        <v>91.912826633276396</v>
      </c>
      <c r="R40" s="99">
        <v>-96.793724893865246</v>
      </c>
      <c r="S40" s="93">
        <v>43.203813982925922</v>
      </c>
      <c r="T40" s="99">
        <v>17.565334324072367</v>
      </c>
      <c r="U40" s="93">
        <v>76.000471514467449</v>
      </c>
      <c r="V40" s="99">
        <v>-96.207746870068561</v>
      </c>
      <c r="W40" s="93">
        <v>77.540101722115139</v>
      </c>
      <c r="X40" s="99">
        <v>69.371539510316111</v>
      </c>
      <c r="Y40" s="93">
        <v>74.858467038289604</v>
      </c>
      <c r="Z40" s="18"/>
      <c r="AA40" s="335"/>
      <c r="AB40" s="150" t="s">
        <v>41</v>
      </c>
      <c r="AC40" s="92">
        <v>-49.326835257389376</v>
      </c>
      <c r="AD40" s="93">
        <v>83.528705823796528</v>
      </c>
      <c r="AE40" s="99">
        <v>-93.411709169226583</v>
      </c>
      <c r="AF40" s="93">
        <v>38.574938399745577</v>
      </c>
      <c r="AG40" s="99">
        <v>-28.294586618716988</v>
      </c>
      <c r="AH40" s="93">
        <v>75.572824246165538</v>
      </c>
      <c r="AI40" s="99">
        <v>-96.152107196637388</v>
      </c>
      <c r="AJ40" s="93">
        <v>95.45738462830306</v>
      </c>
      <c r="AK40" s="99">
        <v>61.083720918052656</v>
      </c>
      <c r="AL40" s="93">
        <v>79.009053950420679</v>
      </c>
      <c r="AM40" s="18"/>
      <c r="AN40" s="335"/>
      <c r="AO40" s="150" t="s">
        <v>41</v>
      </c>
      <c r="AP40" s="92">
        <v>-58.189162799014582</v>
      </c>
      <c r="AQ40" s="93">
        <v>58.85928134219516</v>
      </c>
      <c r="AR40" s="99">
        <v>-90.133825594843742</v>
      </c>
      <c r="AS40" s="93">
        <v>23.972504675015351</v>
      </c>
      <c r="AT40" s="99">
        <v>-42.160134750663602</v>
      </c>
      <c r="AU40" s="93">
        <v>46.482242036518699</v>
      </c>
      <c r="AV40" s="99">
        <v>-95.029097648176688</v>
      </c>
      <c r="AW40" s="93">
        <v>66.229131844288602</v>
      </c>
      <c r="AX40" s="99">
        <v>40.347385196014905</v>
      </c>
      <c r="AY40" s="93">
        <v>50.000648983704643</v>
      </c>
    </row>
    <row r="41" spans="1:51" s="23" customFormat="1" x14ac:dyDescent="0.2">
      <c r="A41" s="335"/>
      <c r="B41" s="296" t="s">
        <v>42</v>
      </c>
      <c r="C41" s="151">
        <v>4869.8749134716973</v>
      </c>
      <c r="D41" s="152">
        <v>993769.90167955984</v>
      </c>
      <c r="E41" s="285">
        <v>158.54117532759312</v>
      </c>
      <c r="F41" s="152">
        <v>463620.40685911372</v>
      </c>
      <c r="G41" s="285">
        <v>16704.474745880038</v>
      </c>
      <c r="H41" s="152">
        <v>1168476.179153055</v>
      </c>
      <c r="I41" s="285">
        <v>374.17934736407466</v>
      </c>
      <c r="J41" s="152">
        <v>569538.661792745</v>
      </c>
      <c r="K41" s="285">
        <v>1462418.7246274729</v>
      </c>
      <c r="L41" s="152">
        <v>1755093.4950390439</v>
      </c>
      <c r="N41" s="330"/>
      <c r="O41" s="296" t="s">
        <v>42</v>
      </c>
      <c r="P41" s="281">
        <v>-36.772917182610975</v>
      </c>
      <c r="Q41" s="283">
        <v>18.563184774425046</v>
      </c>
      <c r="R41" s="282">
        <v>-96.33904077173392</v>
      </c>
      <c r="S41" s="283">
        <v>-8.4621390260260387</v>
      </c>
      <c r="T41" s="282">
        <v>27.619536678538893</v>
      </c>
      <c r="U41" s="283">
        <v>35.523160252289763</v>
      </c>
      <c r="V41" s="282">
        <v>-31.216942804020697</v>
      </c>
      <c r="W41" s="283">
        <v>25.530138695027649</v>
      </c>
      <c r="X41" s="282">
        <v>7.7931654028191577</v>
      </c>
      <c r="Y41" s="283">
        <v>32.007905381278064</v>
      </c>
      <c r="AA41" s="330"/>
      <c r="AB41" s="296" t="s">
        <v>42</v>
      </c>
      <c r="AC41" s="281">
        <v>-46.838346888493398</v>
      </c>
      <c r="AD41" s="283">
        <v>58.148564212046573</v>
      </c>
      <c r="AE41" s="282">
        <v>-93.746735244992678</v>
      </c>
      <c r="AF41" s="283">
        <v>21.883381594517015</v>
      </c>
      <c r="AG41" s="282">
        <v>-17.787282123763838</v>
      </c>
      <c r="AH41" s="283">
        <v>62.291548967454922</v>
      </c>
      <c r="AI41" s="282">
        <v>-93.44346476286421</v>
      </c>
      <c r="AJ41" s="283">
        <v>71.401046044794896</v>
      </c>
      <c r="AK41" s="282">
        <v>41.272828796293304</v>
      </c>
      <c r="AL41" s="283">
        <v>63.3924260863622</v>
      </c>
      <c r="AN41" s="330"/>
      <c r="AO41" s="296" t="s">
        <v>42</v>
      </c>
      <c r="AP41" s="281">
        <v>-46.838346888493398</v>
      </c>
      <c r="AQ41" s="283">
        <v>58.148564212046573</v>
      </c>
      <c r="AR41" s="282">
        <v>-93.746735244992678</v>
      </c>
      <c r="AS41" s="283">
        <v>21.883381594517015</v>
      </c>
      <c r="AT41" s="282">
        <v>-17.787282123763838</v>
      </c>
      <c r="AU41" s="283">
        <v>62.291548967454922</v>
      </c>
      <c r="AV41" s="282">
        <v>-93.44346476286421</v>
      </c>
      <c r="AW41" s="283">
        <v>71.401046044794896</v>
      </c>
      <c r="AX41" s="282">
        <v>41.272828796293304</v>
      </c>
      <c r="AY41" s="283">
        <v>63.3924260863622</v>
      </c>
    </row>
    <row r="42" spans="1:51" s="23" customFormat="1" x14ac:dyDescent="0.2">
      <c r="A42" s="329">
        <v>2022</v>
      </c>
      <c r="B42" s="310" t="s">
        <v>39</v>
      </c>
      <c r="C42" s="77">
        <v>6522.892127227663</v>
      </c>
      <c r="D42" s="78">
        <v>590740.05108152307</v>
      </c>
      <c r="E42" s="104">
        <v>523.83410694887061</v>
      </c>
      <c r="F42" s="78">
        <v>308804.24382210651</v>
      </c>
      <c r="G42" s="104">
        <v>19235.963660106008</v>
      </c>
      <c r="H42" s="78">
        <v>732359.92090189445</v>
      </c>
      <c r="I42" s="104">
        <v>372.55210895027591</v>
      </c>
      <c r="J42" s="78">
        <v>481216.72986143728</v>
      </c>
      <c r="K42" s="104">
        <v>906591.02113780612</v>
      </c>
      <c r="L42" s="78">
        <v>1233185.166532388</v>
      </c>
      <c r="N42" s="329">
        <v>2022</v>
      </c>
      <c r="O42" s="310" t="s">
        <v>39</v>
      </c>
      <c r="P42" s="88">
        <v>16.005710836198261</v>
      </c>
      <c r="Q42" s="89">
        <v>-19.171492573251403</v>
      </c>
      <c r="R42" s="97">
        <v>-71.418272098814299</v>
      </c>
      <c r="S42" s="89">
        <v>-23.899128373657565</v>
      </c>
      <c r="T42" s="97">
        <v>105.16652320912159</v>
      </c>
      <c r="U42" s="89">
        <v>-20.754938374206734</v>
      </c>
      <c r="V42" s="97">
        <v>12.228619772239412</v>
      </c>
      <c r="W42" s="89">
        <v>-15.419364238155953</v>
      </c>
      <c r="X42" s="97">
        <v>-20.759080709631274</v>
      </c>
      <c r="Y42" s="89">
        <v>-17.942095147001925</v>
      </c>
      <c r="AA42" s="329">
        <v>2022</v>
      </c>
      <c r="AB42" s="310" t="s">
        <v>39</v>
      </c>
      <c r="AC42" s="88">
        <v>16.005710836198261</v>
      </c>
      <c r="AD42" s="89">
        <v>-19.171492573251403</v>
      </c>
      <c r="AE42" s="97">
        <v>-71.418272098814299</v>
      </c>
      <c r="AF42" s="89">
        <v>-23.899128373657565</v>
      </c>
      <c r="AG42" s="97">
        <v>105.16652320912159</v>
      </c>
      <c r="AH42" s="89">
        <v>-20.754938374206734</v>
      </c>
      <c r="AI42" s="97">
        <v>12.228619772239412</v>
      </c>
      <c r="AJ42" s="89">
        <v>-15.419364238155953</v>
      </c>
      <c r="AK42" s="97">
        <v>-20.759080709631274</v>
      </c>
      <c r="AL42" s="89">
        <v>-17.942095147001925</v>
      </c>
      <c r="AN42" s="329">
        <v>2022</v>
      </c>
      <c r="AO42" s="310" t="s">
        <v>39</v>
      </c>
      <c r="AP42" s="88">
        <v>-25.932008538695495</v>
      </c>
      <c r="AQ42" s="89">
        <v>38.820892228030822</v>
      </c>
      <c r="AR42" s="97">
        <v>-94.965990118269673</v>
      </c>
      <c r="AS42" s="89">
        <v>14.556189208109839</v>
      </c>
      <c r="AT42" s="97">
        <v>30.457750115738325</v>
      </c>
      <c r="AU42" s="89">
        <v>44.331930591138004</v>
      </c>
      <c r="AV42" s="97">
        <v>-87.465105582653891</v>
      </c>
      <c r="AW42" s="89">
        <v>41.12873811495372</v>
      </c>
      <c r="AX42" s="97">
        <v>28.503460358880073</v>
      </c>
      <c r="AY42" s="89">
        <v>42.831012011519263</v>
      </c>
    </row>
    <row r="43" spans="1:51" s="23" customFormat="1" x14ac:dyDescent="0.2">
      <c r="A43" s="330"/>
      <c r="B43" s="296" t="s">
        <v>40</v>
      </c>
      <c r="C43" s="151">
        <v>7923.3709237433923</v>
      </c>
      <c r="D43" s="152">
        <v>675858.8385711211</v>
      </c>
      <c r="E43" s="285">
        <v>485.62096031288968</v>
      </c>
      <c r="F43" s="152">
        <v>316289.06439612812</v>
      </c>
      <c r="G43" s="285">
        <v>25861.382608832919</v>
      </c>
      <c r="H43" s="152">
        <v>710151.94425789732</v>
      </c>
      <c r="I43" s="285">
        <v>873.08449247742931</v>
      </c>
      <c r="J43" s="152">
        <v>537541.07362293801</v>
      </c>
      <c r="K43" s="285">
        <v>1000556.8948513055</v>
      </c>
      <c r="L43" s="152">
        <v>1274427.4849821457</v>
      </c>
      <c r="N43" s="330"/>
      <c r="O43" s="296" t="s">
        <v>40</v>
      </c>
      <c r="P43" s="281">
        <v>80.166671184174888</v>
      </c>
      <c r="Q43" s="283">
        <v>-11.894368600867667</v>
      </c>
      <c r="R43" s="282">
        <v>211.96681217419825</v>
      </c>
      <c r="S43" s="283">
        <v>-23.690789945931702</v>
      </c>
      <c r="T43" s="282">
        <v>109.47565749645443</v>
      </c>
      <c r="U43" s="283">
        <v>-29.58895057650458</v>
      </c>
      <c r="V43" s="282" t="s">
        <v>234</v>
      </c>
      <c r="W43" s="283">
        <v>-2.2350722409385848</v>
      </c>
      <c r="X43" s="282">
        <v>-15.645795574081578</v>
      </c>
      <c r="Y43" s="283">
        <v>-18.865354019548331</v>
      </c>
      <c r="AA43" s="330"/>
      <c r="AB43" s="296" t="s">
        <v>40</v>
      </c>
      <c r="AC43" s="281">
        <v>44.164115174120624</v>
      </c>
      <c r="AD43" s="283">
        <v>-15.444891976893359</v>
      </c>
      <c r="AE43" s="282">
        <v>-49.233384328185949</v>
      </c>
      <c r="AF43" s="283">
        <v>-23.79385422243374</v>
      </c>
      <c r="AG43" s="282">
        <v>107.61568445259596</v>
      </c>
      <c r="AH43" s="283">
        <v>-25.364848741320468</v>
      </c>
      <c r="AI43" s="282">
        <v>275.23898847308067</v>
      </c>
      <c r="AJ43" s="283">
        <v>-8.9398444087018358</v>
      </c>
      <c r="AK43" s="282">
        <v>-18.156310125046371</v>
      </c>
      <c r="AL43" s="283">
        <v>-18.413927642125437</v>
      </c>
      <c r="AN43" s="330"/>
      <c r="AO43" s="296" t="s">
        <v>40</v>
      </c>
      <c r="AP43" s="281">
        <v>-9.6424246839439736</v>
      </c>
      <c r="AQ43" s="283">
        <v>12.684681314280954</v>
      </c>
      <c r="AR43" s="282">
        <v>-89.45570635028939</v>
      </c>
      <c r="AS43" s="283">
        <v>-6.1122720078461867</v>
      </c>
      <c r="AT43" s="282">
        <v>58.632554697701522</v>
      </c>
      <c r="AU43" s="283">
        <v>8.7144275687588859</v>
      </c>
      <c r="AV43" s="282">
        <v>-63.175684949881131</v>
      </c>
      <c r="AW43" s="283">
        <v>14.023785426462766</v>
      </c>
      <c r="AX43" s="282">
        <v>5.3635749907659624</v>
      </c>
      <c r="AY43" s="283">
        <v>10.99149017984411</v>
      </c>
    </row>
    <row r="44" spans="1:51" x14ac:dyDescent="0.2">
      <c r="A44" s="17"/>
      <c r="B44" s="17"/>
      <c r="C44" s="17"/>
      <c r="D44" s="17"/>
      <c r="E44" s="17"/>
      <c r="F44" s="17"/>
      <c r="G44" s="17"/>
      <c r="H44" s="17"/>
      <c r="I44" s="17"/>
      <c r="J44" s="17"/>
      <c r="K44" s="17"/>
      <c r="L44" s="17"/>
    </row>
    <row r="45" spans="1:51" x14ac:dyDescent="0.2">
      <c r="A45" s="241" t="s">
        <v>249</v>
      </c>
      <c r="B45" s="139"/>
      <c r="C45" s="139"/>
      <c r="D45" s="139"/>
      <c r="E45" s="139"/>
    </row>
    <row r="46" spans="1:51" x14ac:dyDescent="0.2">
      <c r="A46" s="332" t="s">
        <v>246</v>
      </c>
      <c r="B46" s="332"/>
      <c r="C46" s="139"/>
      <c r="D46" s="139"/>
      <c r="E46" s="139"/>
    </row>
    <row r="47" spans="1:51" x14ac:dyDescent="0.2">
      <c r="A47" s="332" t="s">
        <v>247</v>
      </c>
      <c r="B47" s="332"/>
      <c r="C47" s="139"/>
      <c r="D47" s="139"/>
      <c r="E47" s="139"/>
    </row>
    <row r="48" spans="1:51" x14ac:dyDescent="0.2">
      <c r="A48" s="242" t="s">
        <v>248</v>
      </c>
      <c r="B48" s="142"/>
      <c r="C48" s="139"/>
      <c r="D48" s="139"/>
      <c r="E48" s="139"/>
    </row>
    <row r="49" spans="1:5" x14ac:dyDescent="0.2">
      <c r="A49" s="240" t="str">
        <f>'Contenido '!A130</f>
        <v>Actualizado el 18 de agosto de 2022</v>
      </c>
      <c r="B49" s="142"/>
      <c r="C49" s="139"/>
      <c r="D49" s="139"/>
      <c r="E49" s="139"/>
    </row>
  </sheetData>
  <mergeCells count="70">
    <mergeCell ref="A22:A25"/>
    <mergeCell ref="N22:N25"/>
    <mergeCell ref="AA22:AA25"/>
    <mergeCell ref="AN22:AN25"/>
    <mergeCell ref="A26:A29"/>
    <mergeCell ref="N26:N29"/>
    <mergeCell ref="AA26:AA29"/>
    <mergeCell ref="AN26:AN29"/>
    <mergeCell ref="AA14:AA17"/>
    <mergeCell ref="AN14:AN17"/>
    <mergeCell ref="N12:N13"/>
    <mergeCell ref="O12:Q12"/>
    <mergeCell ref="R12:S12"/>
    <mergeCell ref="X12:Y12"/>
    <mergeCell ref="AA18:AA21"/>
    <mergeCell ref="AN18:AN21"/>
    <mergeCell ref="A9:L9"/>
    <mergeCell ref="N9:Y9"/>
    <mergeCell ref="A12:A13"/>
    <mergeCell ref="B12:D12"/>
    <mergeCell ref="E12:F12"/>
    <mergeCell ref="G12:H12"/>
    <mergeCell ref="I12:J12"/>
    <mergeCell ref="K12:L12"/>
    <mergeCell ref="AA9:AL9"/>
    <mergeCell ref="AN9:AY9"/>
    <mergeCell ref="T12:U12"/>
    <mergeCell ref="V12:W12"/>
    <mergeCell ref="A14:A17"/>
    <mergeCell ref="N14:N17"/>
    <mergeCell ref="AA8:AL8"/>
    <mergeCell ref="AN8:AY8"/>
    <mergeCell ref="A6:L7"/>
    <mergeCell ref="N6:Y7"/>
    <mergeCell ref="AA6:AL7"/>
    <mergeCell ref="AN6:AY7"/>
    <mergeCell ref="A8:L8"/>
    <mergeCell ref="N8:Y8"/>
    <mergeCell ref="A42:A43"/>
    <mergeCell ref="N42:N43"/>
    <mergeCell ref="AX12:AY12"/>
    <mergeCell ref="AA12:AA13"/>
    <mergeCell ref="AB12:AD12"/>
    <mergeCell ref="AE12:AF12"/>
    <mergeCell ref="AG12:AH12"/>
    <mergeCell ref="AI12:AJ12"/>
    <mergeCell ref="AK12:AL12"/>
    <mergeCell ref="AN12:AN13"/>
    <mergeCell ref="AO12:AQ12"/>
    <mergeCell ref="AR12:AS12"/>
    <mergeCell ref="AT12:AU12"/>
    <mergeCell ref="AV12:AW12"/>
    <mergeCell ref="A18:A21"/>
    <mergeCell ref="N18:N21"/>
    <mergeCell ref="AA42:AA43"/>
    <mergeCell ref="AN42:AN43"/>
    <mergeCell ref="A46:B46"/>
    <mergeCell ref="A47:B47"/>
    <mergeCell ref="AA30:AA33"/>
    <mergeCell ref="AN30:AN33"/>
    <mergeCell ref="A34:A37"/>
    <mergeCell ref="N34:N37"/>
    <mergeCell ref="AA34:AA37"/>
    <mergeCell ref="AN34:AN37"/>
    <mergeCell ref="A30:A33"/>
    <mergeCell ref="N30:N33"/>
    <mergeCell ref="A38:A41"/>
    <mergeCell ref="N38:N41"/>
    <mergeCell ref="AA38:AA41"/>
    <mergeCell ref="AN38:AN41"/>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tint="-0.14999847407452621"/>
  </sheetPr>
  <dimension ref="A1:W48"/>
  <sheetViews>
    <sheetView showGridLines="0" zoomScaleNormal="100" workbookViewId="0">
      <pane xSplit="1" ySplit="12" topLeftCell="B34" activePane="bottomRight" state="frozen"/>
      <selection activeCell="H129" sqref="H129"/>
      <selection pane="topRight" activeCell="H129" sqref="H129"/>
      <selection pane="bottomLeft" activeCell="H129" sqref="H129"/>
      <selection pane="bottomRight" activeCell="H3" sqref="H3"/>
    </sheetView>
  </sheetViews>
  <sheetFormatPr baseColWidth="10" defaultRowHeight="12.75" x14ac:dyDescent="0.2"/>
  <cols>
    <col min="1" max="1" width="9.7109375" customWidth="1"/>
    <col min="2" max="2" width="19.140625" customWidth="1"/>
    <col min="3" max="3" width="22.85546875" style="13" customWidth="1"/>
    <col min="4" max="4" width="22.42578125" style="13" customWidth="1"/>
    <col min="5" max="5" width="23.28515625" customWidth="1"/>
    <col min="6" max="6" width="3.7109375" style="1" customWidth="1"/>
    <col min="7" max="7" width="9.7109375" customWidth="1"/>
    <col min="8" max="8" width="19" customWidth="1"/>
    <col min="9" max="9" width="20.42578125" customWidth="1"/>
    <col min="10" max="10" width="22.5703125" customWidth="1"/>
    <col min="11" max="11" width="21.42578125" customWidth="1"/>
    <col min="12" max="12" width="3.7109375" style="1" customWidth="1"/>
    <col min="13" max="13" width="9.7109375" customWidth="1"/>
    <col min="14" max="14" width="21.28515625" customWidth="1"/>
    <col min="15" max="15" width="21.42578125" customWidth="1"/>
    <col min="16" max="16" width="21.28515625" customWidth="1"/>
    <col min="17" max="17" width="23.140625" customWidth="1"/>
    <col min="18" max="18" width="3.7109375" style="1" customWidth="1"/>
    <col min="19" max="19" width="9.7109375" customWidth="1"/>
    <col min="20" max="20" width="22.42578125" customWidth="1"/>
    <col min="21" max="21" width="22" customWidth="1"/>
    <col min="22" max="22" width="21.85546875" customWidth="1"/>
    <col min="23" max="23" width="22.42578125" customWidth="1"/>
  </cols>
  <sheetData>
    <row r="1" spans="1:23" x14ac:dyDescent="0.2">
      <c r="A1" s="1"/>
      <c r="B1" s="1"/>
      <c r="C1" s="1"/>
      <c r="D1" s="1"/>
      <c r="E1" s="1"/>
      <c r="G1" s="1"/>
      <c r="H1" s="1"/>
      <c r="I1" s="1"/>
      <c r="J1" s="1"/>
    </row>
    <row r="2" spans="1:23" x14ac:dyDescent="0.2">
      <c r="A2" s="1"/>
      <c r="B2" s="1"/>
      <c r="C2" s="1"/>
      <c r="D2" s="1"/>
      <c r="E2" s="1"/>
      <c r="G2" s="1"/>
      <c r="H2" s="1"/>
      <c r="I2" s="1"/>
      <c r="J2" s="1"/>
    </row>
    <row r="3" spans="1:23" ht="14.25" customHeight="1" x14ac:dyDescent="0.2">
      <c r="A3" s="23"/>
      <c r="B3" s="23"/>
      <c r="C3" s="23"/>
      <c r="D3" s="23"/>
      <c r="E3" s="23"/>
      <c r="F3" s="23"/>
      <c r="G3" s="15"/>
      <c r="H3" s="15"/>
      <c r="I3" s="1"/>
      <c r="J3" s="1"/>
    </row>
    <row r="4" spans="1:23" ht="12" customHeight="1" x14ac:dyDescent="0.2">
      <c r="A4" s="23"/>
      <c r="B4" s="23"/>
      <c r="C4" s="23"/>
      <c r="D4" s="23"/>
      <c r="E4" s="23"/>
      <c r="F4" s="23"/>
      <c r="G4" s="15"/>
      <c r="H4" s="15"/>
      <c r="I4" s="1"/>
      <c r="J4" s="1"/>
    </row>
    <row r="5" spans="1:23" ht="13.5" customHeight="1" x14ac:dyDescent="0.2">
      <c r="A5" s="23"/>
      <c r="B5" s="23"/>
      <c r="C5" s="23"/>
      <c r="D5" s="23"/>
      <c r="E5" s="23"/>
      <c r="F5" s="23"/>
      <c r="G5" s="15"/>
      <c r="H5" s="15"/>
      <c r="I5" s="1"/>
      <c r="J5" s="1"/>
    </row>
    <row r="6" spans="1:23" ht="18" x14ac:dyDescent="0.2">
      <c r="A6" s="328" t="s">
        <v>64</v>
      </c>
      <c r="B6" s="328"/>
      <c r="C6" s="328"/>
      <c r="D6" s="328"/>
      <c r="E6" s="328"/>
      <c r="F6" s="24"/>
      <c r="G6" s="328" t="s">
        <v>64</v>
      </c>
      <c r="H6" s="328"/>
      <c r="I6" s="328"/>
      <c r="J6" s="328"/>
      <c r="K6" s="328"/>
      <c r="M6" s="328" t="s">
        <v>64</v>
      </c>
      <c r="N6" s="328"/>
      <c r="O6" s="328"/>
      <c r="P6" s="328"/>
      <c r="Q6" s="328"/>
      <c r="S6" s="328" t="s">
        <v>64</v>
      </c>
      <c r="T6" s="328"/>
      <c r="U6" s="328"/>
      <c r="V6" s="328"/>
      <c r="W6" s="328"/>
    </row>
    <row r="7" spans="1:23" ht="18" x14ac:dyDescent="0.2">
      <c r="A7" s="328"/>
      <c r="B7" s="328"/>
      <c r="C7" s="328"/>
      <c r="D7" s="328"/>
      <c r="E7" s="328"/>
      <c r="F7" s="24"/>
      <c r="G7" s="328"/>
      <c r="H7" s="328"/>
      <c r="I7" s="328"/>
      <c r="J7" s="328"/>
      <c r="K7" s="328"/>
      <c r="M7" s="328"/>
      <c r="N7" s="328"/>
      <c r="O7" s="328"/>
      <c r="P7" s="328"/>
      <c r="Q7" s="328"/>
      <c r="S7" s="328"/>
      <c r="T7" s="328"/>
      <c r="U7" s="328"/>
      <c r="V7" s="328"/>
      <c r="W7" s="328"/>
    </row>
    <row r="8" spans="1:23" x14ac:dyDescent="0.2">
      <c r="A8" s="333" t="s">
        <v>159</v>
      </c>
      <c r="B8" s="333"/>
      <c r="C8" s="333"/>
      <c r="D8" s="333"/>
      <c r="E8" s="333"/>
      <c r="F8" s="23"/>
      <c r="G8" s="333" t="s">
        <v>160</v>
      </c>
      <c r="H8" s="333"/>
      <c r="I8" s="333"/>
      <c r="J8" s="333"/>
      <c r="K8" s="333"/>
      <c r="L8" s="23"/>
      <c r="M8" s="333" t="s">
        <v>161</v>
      </c>
      <c r="N8" s="333"/>
      <c r="O8" s="333"/>
      <c r="P8" s="333"/>
      <c r="Q8" s="333"/>
      <c r="R8" s="23"/>
      <c r="S8" s="333" t="s">
        <v>162</v>
      </c>
      <c r="T8" s="333"/>
      <c r="U8" s="333"/>
      <c r="V8" s="333"/>
      <c r="W8" s="333"/>
    </row>
    <row r="9" spans="1:23" x14ac:dyDescent="0.2">
      <c r="A9" s="333" t="str">
        <f>Hoja2!A1</f>
        <v>2015 (I trimestre) - 2022 (II trimestre)pr</v>
      </c>
      <c r="B9" s="333"/>
      <c r="C9" s="333"/>
      <c r="D9" s="333"/>
      <c r="E9" s="333"/>
      <c r="F9" s="23"/>
      <c r="G9" s="333" t="str">
        <f>Hoja2!A2</f>
        <v>2016 (I trimestre) - 2022 (II trimestre)pr</v>
      </c>
      <c r="H9" s="333"/>
      <c r="I9" s="333"/>
      <c r="J9" s="333"/>
      <c r="K9" s="333"/>
      <c r="L9" s="23"/>
      <c r="M9" s="333" t="str">
        <f>Hoja2!A2</f>
        <v>2016 (I trimestre) - 2022 (II trimestre)pr</v>
      </c>
      <c r="N9" s="333"/>
      <c r="O9" s="333"/>
      <c r="P9" s="333"/>
      <c r="Q9" s="333"/>
      <c r="R9" s="23"/>
      <c r="S9" s="333" t="str">
        <f>Hoja2!A3</f>
        <v>2016 (IV trimestre) - 2022 (II trimestre)pr</v>
      </c>
      <c r="T9" s="333"/>
      <c r="U9" s="333"/>
      <c r="V9" s="333"/>
      <c r="W9" s="333"/>
    </row>
    <row r="10" spans="1:23" ht="15" x14ac:dyDescent="0.2">
      <c r="A10" s="8"/>
      <c r="B10" s="8"/>
      <c r="C10" s="8"/>
      <c r="D10" s="8"/>
      <c r="E10" s="8"/>
      <c r="F10" s="8"/>
      <c r="G10" s="8"/>
      <c r="H10" s="8"/>
      <c r="I10" s="8"/>
      <c r="J10" s="8"/>
      <c r="K10" s="8"/>
      <c r="L10" s="8"/>
      <c r="M10" s="8"/>
      <c r="N10" s="8"/>
      <c r="O10" s="8"/>
      <c r="P10" s="8"/>
      <c r="Q10" s="8"/>
      <c r="R10" s="8"/>
      <c r="S10" s="8"/>
      <c r="T10" s="8"/>
      <c r="U10" s="8"/>
      <c r="V10" s="8"/>
      <c r="W10" s="8"/>
    </row>
    <row r="11" spans="1:23" x14ac:dyDescent="0.2">
      <c r="B11" s="17"/>
      <c r="C11" s="17"/>
      <c r="D11" s="357" t="s">
        <v>44</v>
      </c>
      <c r="E11" s="357"/>
      <c r="F11" s="6"/>
      <c r="G11" s="11"/>
      <c r="H11" s="11"/>
      <c r="I11" s="11"/>
      <c r="J11" s="11"/>
      <c r="K11" s="191" t="s">
        <v>43</v>
      </c>
      <c r="L11" s="6"/>
      <c r="M11" s="11"/>
      <c r="N11" s="11"/>
      <c r="O11" s="11"/>
      <c r="P11" s="11"/>
      <c r="Q11" s="191" t="s">
        <v>43</v>
      </c>
      <c r="R11" s="6"/>
      <c r="S11" s="11"/>
      <c r="T11" s="11"/>
      <c r="U11" s="11"/>
      <c r="V11" s="11"/>
      <c r="W11" s="191" t="s">
        <v>43</v>
      </c>
    </row>
    <row r="12" spans="1:23" ht="36" x14ac:dyDescent="0.2">
      <c r="A12" s="68" t="s">
        <v>29</v>
      </c>
      <c r="B12" s="69" t="s">
        <v>30</v>
      </c>
      <c r="C12" s="111" t="s">
        <v>354</v>
      </c>
      <c r="D12" s="111" t="s">
        <v>355</v>
      </c>
      <c r="E12" s="76" t="s">
        <v>34</v>
      </c>
      <c r="F12" s="6"/>
      <c r="G12" s="68" t="s">
        <v>29</v>
      </c>
      <c r="H12" s="69" t="s">
        <v>30</v>
      </c>
      <c r="I12" s="111" t="s">
        <v>354</v>
      </c>
      <c r="J12" s="111" t="s">
        <v>355</v>
      </c>
      <c r="K12" s="76" t="s">
        <v>34</v>
      </c>
      <c r="L12" s="6"/>
      <c r="M12" s="68" t="s">
        <v>29</v>
      </c>
      <c r="N12" s="69" t="s">
        <v>30</v>
      </c>
      <c r="O12" s="111" t="s">
        <v>354</v>
      </c>
      <c r="P12" s="111" t="s">
        <v>355</v>
      </c>
      <c r="Q12" s="76" t="s">
        <v>34</v>
      </c>
      <c r="R12" s="6"/>
      <c r="S12" s="68" t="s">
        <v>29</v>
      </c>
      <c r="T12" s="69" t="s">
        <v>30</v>
      </c>
      <c r="U12" s="111" t="s">
        <v>354</v>
      </c>
      <c r="V12" s="111" t="s">
        <v>355</v>
      </c>
      <c r="W12" s="76" t="s">
        <v>34</v>
      </c>
    </row>
    <row r="13" spans="1:23" x14ac:dyDescent="0.2">
      <c r="A13" s="329">
        <v>2015</v>
      </c>
      <c r="B13" s="77" t="s">
        <v>39</v>
      </c>
      <c r="C13" s="77">
        <v>107721.82448478667</v>
      </c>
      <c r="D13" s="77">
        <v>238399.4233117101</v>
      </c>
      <c r="E13" s="78">
        <v>346121.24779649678</v>
      </c>
      <c r="F13" s="34"/>
      <c r="G13" s="329">
        <v>2015</v>
      </c>
      <c r="H13" s="77" t="s">
        <v>39</v>
      </c>
      <c r="I13" s="88" t="s">
        <v>176</v>
      </c>
      <c r="J13" s="88" t="s">
        <v>176</v>
      </c>
      <c r="K13" s="89" t="s">
        <v>176</v>
      </c>
      <c r="L13" s="34"/>
      <c r="M13" s="329">
        <v>2015</v>
      </c>
      <c r="N13" s="77" t="s">
        <v>39</v>
      </c>
      <c r="O13" s="88" t="s">
        <v>176</v>
      </c>
      <c r="P13" s="88" t="s">
        <v>176</v>
      </c>
      <c r="Q13" s="89" t="s">
        <v>176</v>
      </c>
      <c r="R13" s="34"/>
      <c r="S13" s="329">
        <v>2015</v>
      </c>
      <c r="T13" s="77" t="s">
        <v>39</v>
      </c>
      <c r="U13" s="88" t="s">
        <v>176</v>
      </c>
      <c r="V13" s="88" t="s">
        <v>176</v>
      </c>
      <c r="W13" s="89" t="s">
        <v>176</v>
      </c>
    </row>
    <row r="14" spans="1:23" x14ac:dyDescent="0.2">
      <c r="A14" s="335"/>
      <c r="B14" s="79" t="s">
        <v>40</v>
      </c>
      <c r="C14" s="80">
        <v>86149.617057381693</v>
      </c>
      <c r="D14" s="80">
        <v>224422.34155615614</v>
      </c>
      <c r="E14" s="81">
        <v>310571.95861353783</v>
      </c>
      <c r="F14" s="34"/>
      <c r="G14" s="335"/>
      <c r="H14" s="79" t="s">
        <v>40</v>
      </c>
      <c r="I14" s="238" t="s">
        <v>176</v>
      </c>
      <c r="J14" s="90" t="s">
        <v>176</v>
      </c>
      <c r="K14" s="91" t="s">
        <v>176</v>
      </c>
      <c r="L14" s="34"/>
      <c r="M14" s="335"/>
      <c r="N14" s="79" t="s">
        <v>40</v>
      </c>
      <c r="O14" s="238" t="s">
        <v>176</v>
      </c>
      <c r="P14" s="90" t="s">
        <v>176</v>
      </c>
      <c r="Q14" s="91" t="s">
        <v>176</v>
      </c>
      <c r="R14" s="34"/>
      <c r="S14" s="335"/>
      <c r="T14" s="79" t="s">
        <v>40</v>
      </c>
      <c r="U14" s="238" t="s">
        <v>176</v>
      </c>
      <c r="V14" s="90" t="s">
        <v>176</v>
      </c>
      <c r="W14" s="91" t="s">
        <v>176</v>
      </c>
    </row>
    <row r="15" spans="1:23" x14ac:dyDescent="0.2">
      <c r="A15" s="335"/>
      <c r="B15" s="82" t="s">
        <v>41</v>
      </c>
      <c r="C15" s="83">
        <v>82550.564578523728</v>
      </c>
      <c r="D15" s="83">
        <v>230398.09243776125</v>
      </c>
      <c r="E15" s="84">
        <v>312948.657016285</v>
      </c>
      <c r="F15" s="34"/>
      <c r="G15" s="335"/>
      <c r="H15" s="82" t="s">
        <v>41</v>
      </c>
      <c r="I15" s="92" t="s">
        <v>176</v>
      </c>
      <c r="J15" s="92" t="s">
        <v>176</v>
      </c>
      <c r="K15" s="93" t="s">
        <v>176</v>
      </c>
      <c r="L15" s="34"/>
      <c r="M15" s="335"/>
      <c r="N15" s="82" t="s">
        <v>41</v>
      </c>
      <c r="O15" s="92" t="s">
        <v>176</v>
      </c>
      <c r="P15" s="92" t="s">
        <v>176</v>
      </c>
      <c r="Q15" s="93" t="s">
        <v>176</v>
      </c>
      <c r="R15" s="34"/>
      <c r="S15" s="335"/>
      <c r="T15" s="82" t="s">
        <v>41</v>
      </c>
      <c r="U15" s="92" t="s">
        <v>176</v>
      </c>
      <c r="V15" s="92" t="s">
        <v>176</v>
      </c>
      <c r="W15" s="93" t="s">
        <v>176</v>
      </c>
    </row>
    <row r="16" spans="1:23" x14ac:dyDescent="0.2">
      <c r="A16" s="330"/>
      <c r="B16" s="85" t="s">
        <v>42</v>
      </c>
      <c r="C16" s="86">
        <v>127915.66661004123</v>
      </c>
      <c r="D16" s="86">
        <v>214557.98217843188</v>
      </c>
      <c r="E16" s="87">
        <v>342473.6487884731</v>
      </c>
      <c r="F16" s="34"/>
      <c r="G16" s="330"/>
      <c r="H16" s="85" t="s">
        <v>42</v>
      </c>
      <c r="I16" s="94" t="s">
        <v>176</v>
      </c>
      <c r="J16" s="94" t="s">
        <v>176</v>
      </c>
      <c r="K16" s="95" t="s">
        <v>176</v>
      </c>
      <c r="L16" s="34"/>
      <c r="M16" s="330"/>
      <c r="N16" s="85" t="s">
        <v>42</v>
      </c>
      <c r="O16" s="94" t="s">
        <v>176</v>
      </c>
      <c r="P16" s="94" t="s">
        <v>176</v>
      </c>
      <c r="Q16" s="95" t="s">
        <v>176</v>
      </c>
      <c r="R16" s="34"/>
      <c r="S16" s="330"/>
      <c r="T16" s="85" t="s">
        <v>42</v>
      </c>
      <c r="U16" s="94" t="s">
        <v>176</v>
      </c>
      <c r="V16" s="94" t="s">
        <v>176</v>
      </c>
      <c r="W16" s="95" t="s">
        <v>176</v>
      </c>
    </row>
    <row r="17" spans="1:23" x14ac:dyDescent="0.2">
      <c r="A17" s="329">
        <v>2016</v>
      </c>
      <c r="B17" s="77" t="s">
        <v>39</v>
      </c>
      <c r="C17" s="77">
        <v>177779.23066670707</v>
      </c>
      <c r="D17" s="77">
        <v>229503.43670675188</v>
      </c>
      <c r="E17" s="78">
        <v>407282.66737345891</v>
      </c>
      <c r="F17" s="34"/>
      <c r="G17" s="329">
        <v>2016</v>
      </c>
      <c r="H17" s="77" t="s">
        <v>39</v>
      </c>
      <c r="I17" s="88">
        <v>65.035480523089788</v>
      </c>
      <c r="J17" s="88">
        <v>-3.7315470320272603</v>
      </c>
      <c r="K17" s="89">
        <v>17.670518630778243</v>
      </c>
      <c r="L17" s="34"/>
      <c r="M17" s="329">
        <v>2016</v>
      </c>
      <c r="N17" s="77" t="s">
        <v>39</v>
      </c>
      <c r="O17" s="88">
        <v>65.035480523089788</v>
      </c>
      <c r="P17" s="88">
        <v>-3.7315470320272603</v>
      </c>
      <c r="Q17" s="89">
        <v>17.670518630778243</v>
      </c>
      <c r="R17" s="34"/>
      <c r="S17" s="329">
        <v>2016</v>
      </c>
      <c r="T17" s="77" t="s">
        <v>39</v>
      </c>
      <c r="U17" s="88" t="s">
        <v>176</v>
      </c>
      <c r="V17" s="88" t="s">
        <v>176</v>
      </c>
      <c r="W17" s="89" t="s">
        <v>176</v>
      </c>
    </row>
    <row r="18" spans="1:23" x14ac:dyDescent="0.2">
      <c r="A18" s="335"/>
      <c r="B18" s="79" t="s">
        <v>40</v>
      </c>
      <c r="C18" s="80">
        <v>183363.561703655</v>
      </c>
      <c r="D18" s="80">
        <v>240795.82472931751</v>
      </c>
      <c r="E18" s="81">
        <v>424159.3864329725</v>
      </c>
      <c r="F18" s="34"/>
      <c r="G18" s="335"/>
      <c r="H18" s="79" t="s">
        <v>40</v>
      </c>
      <c r="I18" s="90">
        <v>112.84315353546144</v>
      </c>
      <c r="J18" s="90">
        <v>7.2958347460537087</v>
      </c>
      <c r="K18" s="91">
        <v>36.573626391292422</v>
      </c>
      <c r="L18" s="34"/>
      <c r="M18" s="335"/>
      <c r="N18" s="79" t="s">
        <v>40</v>
      </c>
      <c r="O18" s="90">
        <v>86.279520850321333</v>
      </c>
      <c r="P18" s="90">
        <v>1.6156320069212748</v>
      </c>
      <c r="Q18" s="91">
        <v>26.610424120526808</v>
      </c>
      <c r="R18" s="34"/>
      <c r="S18" s="335"/>
      <c r="T18" s="79" t="s">
        <v>40</v>
      </c>
      <c r="U18" s="90" t="s">
        <v>176</v>
      </c>
      <c r="V18" s="90" t="s">
        <v>176</v>
      </c>
      <c r="W18" s="91" t="s">
        <v>176</v>
      </c>
    </row>
    <row r="19" spans="1:23" x14ac:dyDescent="0.2">
      <c r="A19" s="335"/>
      <c r="B19" s="82" t="s">
        <v>41</v>
      </c>
      <c r="C19" s="83">
        <v>192841.24507084265</v>
      </c>
      <c r="D19" s="83">
        <v>236173.96978374347</v>
      </c>
      <c r="E19" s="84">
        <v>429015.21485458611</v>
      </c>
      <c r="F19" s="34"/>
      <c r="G19" s="335"/>
      <c r="H19" s="82" t="s">
        <v>41</v>
      </c>
      <c r="I19" s="92">
        <v>133.60378703092726</v>
      </c>
      <c r="J19" s="92">
        <v>2.506911964795222</v>
      </c>
      <c r="K19" s="93">
        <v>37.088051102344679</v>
      </c>
      <c r="L19" s="34"/>
      <c r="M19" s="335"/>
      <c r="N19" s="82" t="s">
        <v>41</v>
      </c>
      <c r="O19" s="92">
        <v>100.41242201220504</v>
      </c>
      <c r="P19" s="92">
        <v>1.9118572231467734</v>
      </c>
      <c r="Q19" s="93">
        <v>29.992043062896933</v>
      </c>
      <c r="R19" s="34"/>
      <c r="S19" s="335"/>
      <c r="T19" s="82" t="s">
        <v>41</v>
      </c>
      <c r="U19" s="92" t="s">
        <v>176</v>
      </c>
      <c r="V19" s="92" t="s">
        <v>176</v>
      </c>
      <c r="W19" s="93" t="s">
        <v>176</v>
      </c>
    </row>
    <row r="20" spans="1:23" x14ac:dyDescent="0.2">
      <c r="A20" s="330"/>
      <c r="B20" s="85" t="s">
        <v>42</v>
      </c>
      <c r="C20" s="86">
        <v>225416.71452685038</v>
      </c>
      <c r="D20" s="86">
        <v>249217.81874673237</v>
      </c>
      <c r="E20" s="87">
        <v>474634.53327358275</v>
      </c>
      <c r="F20" s="34"/>
      <c r="G20" s="330"/>
      <c r="H20" s="85" t="s">
        <v>42</v>
      </c>
      <c r="I20" s="94">
        <v>76.222913502883969</v>
      </c>
      <c r="J20" s="94">
        <v>16.154065309710308</v>
      </c>
      <c r="K20" s="95">
        <v>38.590088595907737</v>
      </c>
      <c r="L20" s="34"/>
      <c r="M20" s="330"/>
      <c r="N20" s="85" t="s">
        <v>42</v>
      </c>
      <c r="O20" s="94">
        <v>92.75986496739155</v>
      </c>
      <c r="P20" s="94">
        <v>5.2780766833565362</v>
      </c>
      <c r="Q20" s="95">
        <v>32.236208305002243</v>
      </c>
      <c r="R20" s="34"/>
      <c r="S20" s="330"/>
      <c r="T20" s="85" t="s">
        <v>42</v>
      </c>
      <c r="U20" s="94">
        <v>92.75986496739155</v>
      </c>
      <c r="V20" s="94">
        <v>5.2780766833565362</v>
      </c>
      <c r="W20" s="95">
        <v>32.236208305002243</v>
      </c>
    </row>
    <row r="21" spans="1:23" x14ac:dyDescent="0.2">
      <c r="A21" s="329">
        <v>2017</v>
      </c>
      <c r="B21" s="77" t="s">
        <v>39</v>
      </c>
      <c r="C21" s="77">
        <v>174868.12607253951</v>
      </c>
      <c r="D21" s="77">
        <v>239073.81308793224</v>
      </c>
      <c r="E21" s="78">
        <v>413941.93916047172</v>
      </c>
      <c r="F21" s="34"/>
      <c r="G21" s="329">
        <v>2017</v>
      </c>
      <c r="H21" s="77" t="s">
        <v>39</v>
      </c>
      <c r="I21" s="88">
        <v>-1.6374829518894574</v>
      </c>
      <c r="J21" s="88">
        <v>4.1700361957581089</v>
      </c>
      <c r="K21" s="89">
        <v>1.6350491490241925</v>
      </c>
      <c r="L21" s="34"/>
      <c r="M21" s="329">
        <v>2017</v>
      </c>
      <c r="N21" s="77" t="s">
        <v>39</v>
      </c>
      <c r="O21" s="88">
        <v>-1.6374829518894574</v>
      </c>
      <c r="P21" s="88">
        <v>4.1700361957581089</v>
      </c>
      <c r="Q21" s="89">
        <v>1.6350491490241925</v>
      </c>
      <c r="R21" s="34"/>
      <c r="S21" s="329">
        <v>2017</v>
      </c>
      <c r="T21" s="77" t="s">
        <v>39</v>
      </c>
      <c r="U21" s="88">
        <v>63.679954090935212</v>
      </c>
      <c r="V21" s="88">
        <v>7.384682787399921</v>
      </c>
      <c r="W21" s="89">
        <v>26.831743357772652</v>
      </c>
    </row>
    <row r="22" spans="1:23" x14ac:dyDescent="0.2">
      <c r="A22" s="335"/>
      <c r="B22" s="79" t="s">
        <v>40</v>
      </c>
      <c r="C22" s="80">
        <v>182760.30796281618</v>
      </c>
      <c r="D22" s="80">
        <v>221325.70123225483</v>
      </c>
      <c r="E22" s="81">
        <v>404086.009195071</v>
      </c>
      <c r="F22" s="34"/>
      <c r="G22" s="335"/>
      <c r="H22" s="79" t="s">
        <v>40</v>
      </c>
      <c r="I22" s="90">
        <v>-0.32899324993139745</v>
      </c>
      <c r="J22" s="90">
        <v>-8.0857396588787882</v>
      </c>
      <c r="K22" s="91">
        <v>-4.7325080806796205</v>
      </c>
      <c r="L22" s="34"/>
      <c r="M22" s="335"/>
      <c r="N22" s="79" t="s">
        <v>40</v>
      </c>
      <c r="O22" s="90">
        <v>-0.97312154894186875</v>
      </c>
      <c r="P22" s="90">
        <v>-2.1049888714800957</v>
      </c>
      <c r="Q22" s="91">
        <v>-1.6133542186707261</v>
      </c>
      <c r="R22" s="34"/>
      <c r="S22" s="335"/>
      <c r="T22" s="79" t="s">
        <v>40</v>
      </c>
      <c r="U22" s="90">
        <v>35.737254251561488</v>
      </c>
      <c r="V22" s="90">
        <v>3.336333107885503</v>
      </c>
      <c r="W22" s="91">
        <v>15.792519025334961</v>
      </c>
    </row>
    <row r="23" spans="1:23" x14ac:dyDescent="0.2">
      <c r="A23" s="335"/>
      <c r="B23" s="82" t="s">
        <v>41</v>
      </c>
      <c r="C23" s="83">
        <v>185468.06092203999</v>
      </c>
      <c r="D23" s="83">
        <v>232827.93072458345</v>
      </c>
      <c r="E23" s="84">
        <v>418295.99164662341</v>
      </c>
      <c r="F23" s="34"/>
      <c r="G23" s="335"/>
      <c r="H23" s="82" t="s">
        <v>41</v>
      </c>
      <c r="I23" s="92">
        <v>-3.8234476997356159</v>
      </c>
      <c r="J23" s="92">
        <v>-1.4167687752481228</v>
      </c>
      <c r="K23" s="93">
        <v>-2.4985648146758521</v>
      </c>
      <c r="L23" s="34"/>
      <c r="M23" s="335"/>
      <c r="N23" s="82" t="s">
        <v>41</v>
      </c>
      <c r="O23" s="92">
        <v>-1.9653170033738676</v>
      </c>
      <c r="P23" s="92">
        <v>-1.874916923911174</v>
      </c>
      <c r="Q23" s="93">
        <v>-1.9146486960631481</v>
      </c>
      <c r="R23" s="34"/>
      <c r="S23" s="335"/>
      <c r="T23" s="82" t="s">
        <v>41</v>
      </c>
      <c r="U23" s="92">
        <v>12.701795428040107</v>
      </c>
      <c r="V23" s="92">
        <v>2.325008108492721</v>
      </c>
      <c r="W23" s="93">
        <v>6.7393768908111662</v>
      </c>
    </row>
    <row r="24" spans="1:23" x14ac:dyDescent="0.2">
      <c r="A24" s="330"/>
      <c r="B24" s="85" t="s">
        <v>42</v>
      </c>
      <c r="C24" s="86">
        <v>327217.29074230441</v>
      </c>
      <c r="D24" s="86">
        <v>254952.84931119063</v>
      </c>
      <c r="E24" s="87">
        <v>582170.14005349507</v>
      </c>
      <c r="F24" s="34"/>
      <c r="G24" s="330"/>
      <c r="H24" s="85" t="s">
        <v>42</v>
      </c>
      <c r="I24" s="94">
        <v>45.161059342530741</v>
      </c>
      <c r="J24" s="94">
        <v>2.3012120855958829</v>
      </c>
      <c r="K24" s="95">
        <v>22.656507110477776</v>
      </c>
      <c r="L24" s="34"/>
      <c r="M24" s="330"/>
      <c r="N24" s="85" t="s">
        <v>42</v>
      </c>
      <c r="O24" s="94">
        <v>11.664478575634107</v>
      </c>
      <c r="P24" s="94">
        <v>-0.78589787053536808</v>
      </c>
      <c r="Q24" s="95">
        <v>4.806793394336184</v>
      </c>
      <c r="R24" s="34"/>
      <c r="S24" s="330"/>
      <c r="T24" s="85" t="s">
        <v>42</v>
      </c>
      <c r="U24" s="94">
        <v>11.664478575634107</v>
      </c>
      <c r="V24" s="94">
        <v>-0.78589787053536808</v>
      </c>
      <c r="W24" s="95">
        <v>4.806793394336184</v>
      </c>
    </row>
    <row r="25" spans="1:23" x14ac:dyDescent="0.2">
      <c r="A25" s="329">
        <v>2018</v>
      </c>
      <c r="B25" s="77" t="s">
        <v>39</v>
      </c>
      <c r="C25" s="77">
        <v>192284.83453379097</v>
      </c>
      <c r="D25" s="77">
        <v>181029.37496483029</v>
      </c>
      <c r="E25" s="78">
        <v>373314.20949862129</v>
      </c>
      <c r="F25" s="34"/>
      <c r="G25" s="329">
        <v>2018</v>
      </c>
      <c r="H25" s="77" t="s">
        <v>39</v>
      </c>
      <c r="I25" s="88">
        <v>9.9599102777750304</v>
      </c>
      <c r="J25" s="88">
        <v>-24.278877461896254</v>
      </c>
      <c r="K25" s="89">
        <v>-9.8148377388985413</v>
      </c>
      <c r="L25" s="34"/>
      <c r="M25" s="329">
        <v>2018</v>
      </c>
      <c r="N25" s="77" t="s">
        <v>39</v>
      </c>
      <c r="O25" s="88">
        <v>9.9599102777750304</v>
      </c>
      <c r="P25" s="88">
        <v>-24.278877461896254</v>
      </c>
      <c r="Q25" s="89">
        <v>-9.8148377388985413</v>
      </c>
      <c r="R25" s="34"/>
      <c r="S25" s="329">
        <v>2018</v>
      </c>
      <c r="T25" s="77" t="s">
        <v>39</v>
      </c>
      <c r="U25" s="88">
        <v>14.326121045307438</v>
      </c>
      <c r="V25" s="88">
        <v>-7.7829247149262093</v>
      </c>
      <c r="W25" s="89">
        <v>2.0735039132216304</v>
      </c>
    </row>
    <row r="26" spans="1:23" x14ac:dyDescent="0.2">
      <c r="A26" s="335"/>
      <c r="B26" s="79" t="s">
        <v>40</v>
      </c>
      <c r="C26" s="80">
        <v>225913.4168657863</v>
      </c>
      <c r="D26" s="80">
        <v>218825.25927478512</v>
      </c>
      <c r="E26" s="81">
        <v>444738.67614057142</v>
      </c>
      <c r="F26" s="34"/>
      <c r="G26" s="335"/>
      <c r="H26" s="79" t="s">
        <v>40</v>
      </c>
      <c r="I26" s="90">
        <v>23.611860465758205</v>
      </c>
      <c r="J26" s="90">
        <v>-1.1297567085739368</v>
      </c>
      <c r="K26" s="91">
        <v>10.060399523972507</v>
      </c>
      <c r="L26" s="34"/>
      <c r="M26" s="335"/>
      <c r="N26" s="79" t="s">
        <v>40</v>
      </c>
      <c r="O26" s="90">
        <v>16.936521707956121</v>
      </c>
      <c r="P26" s="90">
        <v>-13.150509111628949</v>
      </c>
      <c r="Q26" s="91">
        <v>3.0484635274552474E-3</v>
      </c>
      <c r="R26" s="34"/>
      <c r="S26" s="335"/>
      <c r="T26" s="79" t="s">
        <v>40</v>
      </c>
      <c r="U26" s="90">
        <v>19.976791796168293</v>
      </c>
      <c r="V26" s="90">
        <v>-6.1489134442226812</v>
      </c>
      <c r="W26" s="91">
        <v>5.624822872096491</v>
      </c>
    </row>
    <row r="27" spans="1:23" x14ac:dyDescent="0.2">
      <c r="A27" s="335"/>
      <c r="B27" s="82" t="s">
        <v>41</v>
      </c>
      <c r="C27" s="83">
        <v>220788.84556043803</v>
      </c>
      <c r="D27" s="83">
        <v>236619.92391713746</v>
      </c>
      <c r="E27" s="84">
        <v>457408.76947757549</v>
      </c>
      <c r="F27" s="34"/>
      <c r="G27" s="335"/>
      <c r="H27" s="82" t="s">
        <v>41</v>
      </c>
      <c r="I27" s="92">
        <v>19.044133239331629</v>
      </c>
      <c r="J27" s="92">
        <v>1.6286676520093524</v>
      </c>
      <c r="K27" s="93">
        <v>9.3505026612816788</v>
      </c>
      <c r="L27" s="34"/>
      <c r="M27" s="335"/>
      <c r="N27" s="82" t="s">
        <v>41</v>
      </c>
      <c r="O27" s="92">
        <v>17.656273404994426</v>
      </c>
      <c r="P27" s="92">
        <v>-8.18676284294434</v>
      </c>
      <c r="Q27" s="93">
        <v>3.1656521279150862</v>
      </c>
      <c r="R27" s="34"/>
      <c r="S27" s="335"/>
      <c r="T27" s="82" t="s">
        <v>41</v>
      </c>
      <c r="U27" s="92">
        <v>25.723849086568773</v>
      </c>
      <c r="V27" s="92">
        <v>-5.4133495369600659</v>
      </c>
      <c r="W27" s="93">
        <v>8.5725822213380773</v>
      </c>
    </row>
    <row r="28" spans="1:23" x14ac:dyDescent="0.2">
      <c r="A28" s="330"/>
      <c r="B28" s="85" t="s">
        <v>42</v>
      </c>
      <c r="C28" s="86">
        <v>324465.02232130413</v>
      </c>
      <c r="D28" s="86">
        <v>242453.59124982584</v>
      </c>
      <c r="E28" s="87">
        <v>566918.61357112997</v>
      </c>
      <c r="F28" s="34"/>
      <c r="G28" s="330"/>
      <c r="H28" s="85" t="s">
        <v>42</v>
      </c>
      <c r="I28" s="94">
        <v>-0.84111338210662856</v>
      </c>
      <c r="J28" s="94">
        <v>-4.9025763372067432</v>
      </c>
      <c r="K28" s="95">
        <v>-2.6197713405506584</v>
      </c>
      <c r="L28" s="34"/>
      <c r="M28" s="330"/>
      <c r="N28" s="85" t="s">
        <v>42</v>
      </c>
      <c r="O28" s="94">
        <v>10.701695769042608</v>
      </c>
      <c r="P28" s="94">
        <v>-7.303689536853442</v>
      </c>
      <c r="Q28" s="95">
        <v>1.3135147864493435</v>
      </c>
      <c r="R28" s="34"/>
      <c r="S28" s="330"/>
      <c r="T28" s="85" t="s">
        <v>42</v>
      </c>
      <c r="U28" s="94">
        <v>10.701695769042608</v>
      </c>
      <c r="V28" s="94">
        <v>-7.303689536853442</v>
      </c>
      <c r="W28" s="95">
        <v>1.3135147864493435</v>
      </c>
    </row>
    <row r="29" spans="1:23" x14ac:dyDescent="0.2">
      <c r="A29" s="329">
        <v>2019</v>
      </c>
      <c r="B29" s="77" t="s">
        <v>39</v>
      </c>
      <c r="C29" s="77">
        <v>210357.39385693672</v>
      </c>
      <c r="D29" s="77">
        <v>159049.32011269155</v>
      </c>
      <c r="E29" s="78">
        <v>369406.71396962827</v>
      </c>
      <c r="F29" s="34"/>
      <c r="G29" s="329">
        <v>2019</v>
      </c>
      <c r="H29" s="77" t="s">
        <v>39</v>
      </c>
      <c r="I29" s="88">
        <v>9.3988479990967591</v>
      </c>
      <c r="J29" s="88">
        <v>-12.141706204536662</v>
      </c>
      <c r="K29" s="89">
        <v>-1.046704205082627</v>
      </c>
      <c r="L29" s="34"/>
      <c r="M29" s="329">
        <v>2019</v>
      </c>
      <c r="N29" s="77" t="s">
        <v>39</v>
      </c>
      <c r="O29" s="88">
        <v>9.3988479990967591</v>
      </c>
      <c r="P29" s="88">
        <v>-12.141706204536662</v>
      </c>
      <c r="Q29" s="89">
        <v>-1.046704205082627</v>
      </c>
      <c r="R29" s="34"/>
      <c r="S29" s="329">
        <v>2019</v>
      </c>
      <c r="T29" s="77" t="s">
        <v>39</v>
      </c>
      <c r="U29" s="88">
        <v>10.565614796432587</v>
      </c>
      <c r="V29" s="88">
        <v>-3.7283928566671953</v>
      </c>
      <c r="W29" s="89">
        <v>3.4089414399271156</v>
      </c>
    </row>
    <row r="30" spans="1:23" x14ac:dyDescent="0.2">
      <c r="A30" s="335"/>
      <c r="B30" s="79" t="s">
        <v>40</v>
      </c>
      <c r="C30" s="80">
        <v>287685.92095206899</v>
      </c>
      <c r="D30" s="80">
        <v>176377.38494923027</v>
      </c>
      <c r="E30" s="81">
        <v>464063.30590129929</v>
      </c>
      <c r="F30" s="34"/>
      <c r="G30" s="335"/>
      <c r="H30" s="79" t="s">
        <v>40</v>
      </c>
      <c r="I30" s="90">
        <v>27.343441989096796</v>
      </c>
      <c r="J30" s="90">
        <v>-19.398068790702006</v>
      </c>
      <c r="K30" s="91">
        <v>4.3451651042419881</v>
      </c>
      <c r="L30" s="34"/>
      <c r="M30" s="335"/>
      <c r="N30" s="79" t="s">
        <v>40</v>
      </c>
      <c r="O30" s="90">
        <v>19.092634448425439</v>
      </c>
      <c r="P30" s="90">
        <v>-16.112837931768155</v>
      </c>
      <c r="Q30" s="91">
        <v>1.8846133914298902</v>
      </c>
      <c r="R30" s="34"/>
      <c r="S30" s="335"/>
      <c r="T30" s="79" t="s">
        <v>40</v>
      </c>
      <c r="U30" s="90">
        <v>12.076008134295924</v>
      </c>
      <c r="V30" s="90">
        <v>-8.2393280924023866</v>
      </c>
      <c r="W30" s="91">
        <v>2.1599106308929583</v>
      </c>
    </row>
    <row r="31" spans="1:23" x14ac:dyDescent="0.2">
      <c r="A31" s="335"/>
      <c r="B31" s="82" t="s">
        <v>41</v>
      </c>
      <c r="C31" s="83">
        <v>355821.48832909635</v>
      </c>
      <c r="D31" s="83">
        <v>211256.48162699331</v>
      </c>
      <c r="E31" s="84">
        <v>567077.96995608963</v>
      </c>
      <c r="F31" s="34"/>
      <c r="G31" s="335"/>
      <c r="H31" s="82" t="s">
        <v>41</v>
      </c>
      <c r="I31" s="92">
        <v>61.159177867839752</v>
      </c>
      <c r="J31" s="92">
        <v>-10.719064510825493</v>
      </c>
      <c r="K31" s="93">
        <v>23.976191056365547</v>
      </c>
      <c r="L31" s="34"/>
      <c r="M31" s="335"/>
      <c r="N31" s="82" t="s">
        <v>41</v>
      </c>
      <c r="O31" s="92">
        <v>33.627863097763424</v>
      </c>
      <c r="P31" s="92">
        <v>-14.107613622118043</v>
      </c>
      <c r="Q31" s="93">
        <v>9.8071419245290734</v>
      </c>
      <c r="R31" s="34"/>
      <c r="S31" s="335"/>
      <c r="T31" s="82" t="s">
        <v>41</v>
      </c>
      <c r="U31" s="92">
        <v>21.954509879791683</v>
      </c>
      <c r="V31" s="92">
        <v>-11.474925346950481</v>
      </c>
      <c r="W31" s="93">
        <v>5.9126253390713757</v>
      </c>
    </row>
    <row r="32" spans="1:23" x14ac:dyDescent="0.2">
      <c r="A32" s="330"/>
      <c r="B32" s="85" t="s">
        <v>42</v>
      </c>
      <c r="C32" s="86">
        <v>324845.44975480239</v>
      </c>
      <c r="D32" s="86">
        <v>181853.10005689671</v>
      </c>
      <c r="E32" s="87">
        <v>506698.54981169908</v>
      </c>
      <c r="F32" s="34"/>
      <c r="G32" s="330"/>
      <c r="H32" s="85" t="s">
        <v>42</v>
      </c>
      <c r="I32" s="94">
        <v>0.11724759444842192</v>
      </c>
      <c r="J32" s="94">
        <v>-24.994676663908834</v>
      </c>
      <c r="K32" s="95">
        <v>-10.622347250179898</v>
      </c>
      <c r="L32" s="34"/>
      <c r="M32" s="330"/>
      <c r="N32" s="85" t="s">
        <v>42</v>
      </c>
      <c r="O32" s="94">
        <v>22.342380000383976</v>
      </c>
      <c r="P32" s="94">
        <v>-17.110825584811007</v>
      </c>
      <c r="Q32" s="95">
        <v>3.5207862379580401</v>
      </c>
      <c r="R32" s="34"/>
      <c r="S32" s="330"/>
      <c r="T32" s="85" t="s">
        <v>42</v>
      </c>
      <c r="U32" s="94">
        <v>22.342380000383976</v>
      </c>
      <c r="V32" s="94">
        <v>-17.110825584811007</v>
      </c>
      <c r="W32" s="95">
        <v>3.5207862379580401</v>
      </c>
    </row>
    <row r="33" spans="1:23" x14ac:dyDescent="0.2">
      <c r="A33" s="329">
        <v>2020</v>
      </c>
      <c r="B33" s="77" t="s">
        <v>39</v>
      </c>
      <c r="C33" s="77">
        <v>256430.57644190418</v>
      </c>
      <c r="D33" s="77">
        <v>226118.4992472388</v>
      </c>
      <c r="E33" s="78">
        <v>482549.07568914298</v>
      </c>
      <c r="F33" s="34"/>
      <c r="G33" s="329">
        <v>2020</v>
      </c>
      <c r="H33" s="77" t="s">
        <v>39</v>
      </c>
      <c r="I33" s="88">
        <v>21.902335706013588</v>
      </c>
      <c r="J33" s="88">
        <v>42.168793357322485</v>
      </c>
      <c r="K33" s="89">
        <v>30.628128141931121</v>
      </c>
      <c r="L33" s="34"/>
      <c r="M33" s="329">
        <v>2020</v>
      </c>
      <c r="N33" s="77" t="s">
        <v>39</v>
      </c>
      <c r="O33" s="88">
        <v>21.902335706013588</v>
      </c>
      <c r="P33" s="88">
        <v>42.168793357322485</v>
      </c>
      <c r="Q33" s="89">
        <v>30.628128141931121</v>
      </c>
      <c r="R33" s="34"/>
      <c r="S33" s="329">
        <v>2020</v>
      </c>
      <c r="T33" s="77" t="s">
        <v>39</v>
      </c>
      <c r="U33" s="88">
        <v>24.783763686846161</v>
      </c>
      <c r="V33" s="88">
        <v>-7.1582665349148371</v>
      </c>
      <c r="W33" s="89">
        <v>9.8949590581509419</v>
      </c>
    </row>
    <row r="34" spans="1:23" x14ac:dyDescent="0.2">
      <c r="A34" s="335"/>
      <c r="B34" s="79" t="s">
        <v>40</v>
      </c>
      <c r="C34" s="80">
        <v>148995.65013563793</v>
      </c>
      <c r="D34" s="80">
        <v>104398.46832369629</v>
      </c>
      <c r="E34" s="81">
        <v>253394.11845933422</v>
      </c>
      <c r="F34" s="34"/>
      <c r="G34" s="335"/>
      <c r="H34" s="79" t="s">
        <v>40</v>
      </c>
      <c r="I34" s="90">
        <v>-48.208918377878518</v>
      </c>
      <c r="J34" s="90">
        <v>-40.809606427860871</v>
      </c>
      <c r="K34" s="91">
        <v>-45.396648423388143</v>
      </c>
      <c r="L34" s="34"/>
      <c r="M34" s="335"/>
      <c r="N34" s="79" t="s">
        <v>40</v>
      </c>
      <c r="O34" s="90">
        <v>-18.596191431056795</v>
      </c>
      <c r="P34" s="90">
        <v>-1.4637288614454236</v>
      </c>
      <c r="Q34" s="91">
        <v>-11.701299794508934</v>
      </c>
      <c r="R34" s="34"/>
      <c r="S34" s="335"/>
      <c r="T34" s="79" t="s">
        <v>40</v>
      </c>
      <c r="U34" s="90">
        <v>4.1019934377967582</v>
      </c>
      <c r="V34" s="90">
        <v>-11.156985439306988</v>
      </c>
      <c r="W34" s="91">
        <v>-2.5878865439154186</v>
      </c>
    </row>
    <row r="35" spans="1:23" x14ac:dyDescent="0.2">
      <c r="A35" s="335"/>
      <c r="B35" s="82" t="s">
        <v>41</v>
      </c>
      <c r="C35" s="83">
        <v>329582.34722185734</v>
      </c>
      <c r="D35" s="83">
        <v>166719.12202810982</v>
      </c>
      <c r="E35" s="84">
        <v>496301.46924996719</v>
      </c>
      <c r="F35" s="34"/>
      <c r="G35" s="335"/>
      <c r="H35" s="82" t="s">
        <v>41</v>
      </c>
      <c r="I35" s="92">
        <v>-7.3742429751658563</v>
      </c>
      <c r="J35" s="92">
        <v>-21.082126927362744</v>
      </c>
      <c r="K35" s="93">
        <v>-12.48091170101403</v>
      </c>
      <c r="L35" s="34"/>
      <c r="M35" s="335"/>
      <c r="N35" s="82" t="s">
        <v>41</v>
      </c>
      <c r="O35" s="92">
        <v>-13.919794902177163</v>
      </c>
      <c r="P35" s="92">
        <v>-9.0449273535108112</v>
      </c>
      <c r="Q35" s="93">
        <v>-12.016962478333937</v>
      </c>
      <c r="R35" s="34"/>
      <c r="S35" s="335"/>
      <c r="T35" s="82" t="s">
        <v>41</v>
      </c>
      <c r="U35" s="92">
        <v>-10.054553431931767</v>
      </c>
      <c r="V35" s="92">
        <v>-13.945312315850778</v>
      </c>
      <c r="W35" s="93">
        <v>-11.615108982958343</v>
      </c>
    </row>
    <row r="36" spans="1:23" x14ac:dyDescent="0.2">
      <c r="A36" s="330"/>
      <c r="B36" s="79" t="s">
        <v>42</v>
      </c>
      <c r="C36" s="80">
        <v>337827.72496613528</v>
      </c>
      <c r="D36" s="80">
        <v>225339.3720433469</v>
      </c>
      <c r="E36" s="81">
        <v>563167.09700948221</v>
      </c>
      <c r="F36" s="34"/>
      <c r="G36" s="335"/>
      <c r="H36" s="85" t="s">
        <v>42</v>
      </c>
      <c r="I36" s="94">
        <v>3.9964466859954806</v>
      </c>
      <c r="J36" s="94">
        <v>23.912857120854447</v>
      </c>
      <c r="K36" s="95">
        <v>11.144406712584477</v>
      </c>
      <c r="L36" s="34"/>
      <c r="M36" s="330"/>
      <c r="N36" s="85" t="s">
        <v>42</v>
      </c>
      <c r="O36" s="94">
        <v>-8.9821865778738736</v>
      </c>
      <c r="P36" s="94">
        <v>-0.81819192974527111</v>
      </c>
      <c r="Q36" s="95">
        <v>-5.8636771338420823</v>
      </c>
      <c r="R36" s="34"/>
      <c r="S36" s="330"/>
      <c r="T36" s="85" t="s">
        <v>42</v>
      </c>
      <c r="U36" s="94">
        <v>-8.9821865778738736</v>
      </c>
      <c r="V36" s="94">
        <v>-0.81819192974527111</v>
      </c>
      <c r="W36" s="95">
        <v>-5.8636771338420823</v>
      </c>
    </row>
    <row r="37" spans="1:23" x14ac:dyDescent="0.2">
      <c r="A37" s="329">
        <v>2021</v>
      </c>
      <c r="B37" s="104" t="s">
        <v>39</v>
      </c>
      <c r="C37" s="77">
        <v>216954.48638648604</v>
      </c>
      <c r="D37" s="77">
        <v>236089.25604123608</v>
      </c>
      <c r="E37" s="78">
        <v>453043.74242772209</v>
      </c>
      <c r="F37" s="20"/>
      <c r="G37" s="329">
        <v>2021</v>
      </c>
      <c r="H37" s="104" t="s">
        <v>39</v>
      </c>
      <c r="I37" s="88">
        <v>-15.394455139932061</v>
      </c>
      <c r="J37" s="88">
        <v>4.4095272289487619</v>
      </c>
      <c r="K37" s="89">
        <v>-6.1144730656220725</v>
      </c>
      <c r="L37" s="20"/>
      <c r="M37" s="329">
        <v>2021</v>
      </c>
      <c r="N37" s="104" t="s">
        <v>39</v>
      </c>
      <c r="O37" s="88">
        <v>-15.394455139932061</v>
      </c>
      <c r="P37" s="88">
        <v>4.4095272289487619</v>
      </c>
      <c r="Q37" s="89">
        <v>-6.1144730656220725</v>
      </c>
      <c r="R37" s="20"/>
      <c r="S37" s="329">
        <v>2021</v>
      </c>
      <c r="T37" s="104" t="s">
        <v>39</v>
      </c>
      <c r="U37" s="88">
        <v>-15.629148894642586</v>
      </c>
      <c r="V37" s="88">
        <v>-7.9259444722634242</v>
      </c>
      <c r="W37" s="89">
        <v>-12.595717291886055</v>
      </c>
    </row>
    <row r="38" spans="1:23" s="17" customFormat="1" x14ac:dyDescent="0.2">
      <c r="A38" s="335"/>
      <c r="B38" s="149" t="s">
        <v>40</v>
      </c>
      <c r="C38" s="80">
        <v>352811.43588977674</v>
      </c>
      <c r="D38" s="80">
        <v>137245.35177855776</v>
      </c>
      <c r="E38" s="81">
        <v>490056.78766833449</v>
      </c>
      <c r="F38" s="262"/>
      <c r="G38" s="335"/>
      <c r="H38" s="149" t="s">
        <v>40</v>
      </c>
      <c r="I38" s="90">
        <v>136.79311145566695</v>
      </c>
      <c r="J38" s="90">
        <v>31.462993645670089</v>
      </c>
      <c r="K38" s="91">
        <v>93.397064875829344</v>
      </c>
      <c r="L38" s="18"/>
      <c r="M38" s="335"/>
      <c r="N38" s="149" t="s">
        <v>40</v>
      </c>
      <c r="O38" s="90">
        <v>40.535043104146325</v>
      </c>
      <c r="P38" s="90">
        <v>12.954748000847882</v>
      </c>
      <c r="Q38" s="91">
        <v>28.148549724312733</v>
      </c>
      <c r="R38" s="18"/>
      <c r="S38" s="335"/>
      <c r="T38" s="149" t="s">
        <v>40</v>
      </c>
      <c r="U38" s="90">
        <v>13.910669426771548</v>
      </c>
      <c r="V38" s="90">
        <v>5.7718380674998349</v>
      </c>
      <c r="W38" s="91">
        <v>10.656312187808936</v>
      </c>
    </row>
    <row r="39" spans="1:23" s="17" customFormat="1" x14ac:dyDescent="0.2">
      <c r="A39" s="335"/>
      <c r="B39" s="150" t="s">
        <v>41</v>
      </c>
      <c r="C39" s="83">
        <v>445850.19019222067</v>
      </c>
      <c r="D39" s="83">
        <v>187556.73825962629</v>
      </c>
      <c r="E39" s="84">
        <v>633406.92845184694</v>
      </c>
      <c r="F39" s="262"/>
      <c r="G39" s="335"/>
      <c r="H39" s="150" t="s">
        <v>41</v>
      </c>
      <c r="I39" s="92">
        <v>35.277327184061221</v>
      </c>
      <c r="J39" s="92">
        <v>12.498636016091268</v>
      </c>
      <c r="K39" s="93">
        <v>27.625438910966672</v>
      </c>
      <c r="L39" s="18"/>
      <c r="M39" s="335"/>
      <c r="N39" s="150" t="s">
        <v>41</v>
      </c>
      <c r="O39" s="92">
        <v>38.177451076328282</v>
      </c>
      <c r="P39" s="92">
        <v>12.801817448871189</v>
      </c>
      <c r="Q39" s="93">
        <v>27.937860505721869</v>
      </c>
      <c r="R39" s="18"/>
      <c r="S39" s="335"/>
      <c r="T39" s="150" t="s">
        <v>41</v>
      </c>
      <c r="U39" s="92">
        <v>27.700967053544655</v>
      </c>
      <c r="V39" s="92">
        <v>15.777239587793801</v>
      </c>
      <c r="W39" s="93">
        <v>23.0445329843451</v>
      </c>
    </row>
    <row r="40" spans="1:23" s="23" customFormat="1" x14ac:dyDescent="0.2">
      <c r="A40" s="330"/>
      <c r="B40" s="296" t="s">
        <v>42</v>
      </c>
      <c r="C40" s="151">
        <v>380372.98565755435</v>
      </c>
      <c r="D40" s="151">
        <v>207011.53647547454</v>
      </c>
      <c r="E40" s="152">
        <v>587384.52213302895</v>
      </c>
      <c r="F40" s="48"/>
      <c r="G40" s="330"/>
      <c r="H40" s="296" t="s">
        <v>42</v>
      </c>
      <c r="I40" s="281">
        <v>12.593774147957792</v>
      </c>
      <c r="J40" s="281">
        <v>-8.1334368697658199</v>
      </c>
      <c r="K40" s="283">
        <v>4.3002201748194357</v>
      </c>
      <c r="M40" s="330"/>
      <c r="N40" s="296" t="s">
        <v>42</v>
      </c>
      <c r="O40" s="281">
        <v>30.121352132878123</v>
      </c>
      <c r="P40" s="281">
        <v>6.2730362873761658</v>
      </c>
      <c r="Q40" s="283">
        <v>20.523438043498476</v>
      </c>
      <c r="S40" s="330"/>
      <c r="T40" s="296" t="s">
        <v>42</v>
      </c>
      <c r="U40" s="281">
        <v>30.121352132878123</v>
      </c>
      <c r="V40" s="281">
        <v>6.2730362873761658</v>
      </c>
      <c r="W40" s="283">
        <v>20.523438043498476</v>
      </c>
    </row>
    <row r="41" spans="1:23" s="23" customFormat="1" x14ac:dyDescent="0.2">
      <c r="A41" s="329">
        <v>2022</v>
      </c>
      <c r="B41" s="310" t="s">
        <v>39</v>
      </c>
      <c r="C41" s="77">
        <v>287693.13710495742</v>
      </c>
      <c r="D41" s="77">
        <v>205007.02698178246</v>
      </c>
      <c r="E41" s="78">
        <v>492700.16408673988</v>
      </c>
      <c r="F41" s="48"/>
      <c r="G41" s="329">
        <v>2022</v>
      </c>
      <c r="H41" s="310" t="s">
        <v>39</v>
      </c>
      <c r="I41" s="88">
        <v>32.605295191940286</v>
      </c>
      <c r="J41" s="88">
        <v>-13.165456819443122</v>
      </c>
      <c r="K41" s="89">
        <v>8.7533317305105385</v>
      </c>
      <c r="M41" s="329">
        <v>2022</v>
      </c>
      <c r="N41" s="310" t="s">
        <v>39</v>
      </c>
      <c r="O41" s="88">
        <v>32.605295191940286</v>
      </c>
      <c r="P41" s="88">
        <v>-13.165456819443122</v>
      </c>
      <c r="Q41" s="89">
        <v>8.7533317305105385</v>
      </c>
      <c r="S41" s="329">
        <v>2022</v>
      </c>
      <c r="T41" s="310" t="s">
        <v>39</v>
      </c>
      <c r="U41" s="88">
        <v>41.937703472764866</v>
      </c>
      <c r="V41" s="88">
        <v>0.58350380514911038</v>
      </c>
      <c r="W41" s="89">
        <v>24.782851937439411</v>
      </c>
    </row>
    <row r="42" spans="1:23" s="23" customFormat="1" x14ac:dyDescent="0.2">
      <c r="A42" s="330"/>
      <c r="B42" s="296" t="s">
        <v>40</v>
      </c>
      <c r="C42" s="151">
        <v>313455.41443089815</v>
      </c>
      <c r="D42" s="151">
        <v>178187.24578987138</v>
      </c>
      <c r="E42" s="152">
        <v>491642.66022076947</v>
      </c>
      <c r="F42" s="48"/>
      <c r="G42" s="330"/>
      <c r="H42" s="296" t="s">
        <v>40</v>
      </c>
      <c r="I42" s="281">
        <v>-11.154973296039572</v>
      </c>
      <c r="J42" s="281">
        <v>29.831169858031025</v>
      </c>
      <c r="K42" s="283">
        <v>0.32360995548716964</v>
      </c>
      <c r="M42" s="330"/>
      <c r="N42" s="296" t="s">
        <v>40</v>
      </c>
      <c r="O42" s="281">
        <v>5.5079863559085673</v>
      </c>
      <c r="P42" s="281">
        <v>2.6409726677735446</v>
      </c>
      <c r="Q42" s="283">
        <v>4.3730538681017395</v>
      </c>
      <c r="S42" s="330"/>
      <c r="T42" s="296" t="s">
        <v>40</v>
      </c>
      <c r="U42" s="281">
        <v>15.373377253713816</v>
      </c>
      <c r="V42" s="281">
        <v>1.6160905533300518</v>
      </c>
      <c r="W42" s="283">
        <v>10.115265381131188</v>
      </c>
    </row>
    <row r="43" spans="1:23" x14ac:dyDescent="0.2">
      <c r="E43" s="13"/>
    </row>
    <row r="44" spans="1:23" x14ac:dyDescent="0.2">
      <c r="A44" s="241" t="s">
        <v>249</v>
      </c>
      <c r="B44" s="139"/>
      <c r="C44" s="139"/>
      <c r="D44" s="139"/>
      <c r="E44" s="139"/>
    </row>
    <row r="45" spans="1:23" x14ac:dyDescent="0.2">
      <c r="A45" s="332" t="s">
        <v>246</v>
      </c>
      <c r="B45" s="332"/>
      <c r="C45" s="139"/>
      <c r="D45" s="139"/>
      <c r="E45" s="139"/>
    </row>
    <row r="46" spans="1:23" x14ac:dyDescent="0.2">
      <c r="A46" s="332" t="s">
        <v>247</v>
      </c>
      <c r="B46" s="332"/>
      <c r="C46" s="139"/>
      <c r="D46" s="139"/>
      <c r="E46" s="139"/>
    </row>
    <row r="47" spans="1:23" x14ac:dyDescent="0.2">
      <c r="A47" s="242" t="s">
        <v>248</v>
      </c>
      <c r="B47" s="142"/>
      <c r="C47" s="139"/>
      <c r="D47" s="139"/>
      <c r="E47" s="139"/>
    </row>
    <row r="48" spans="1:23" x14ac:dyDescent="0.2">
      <c r="A48" s="315" t="str">
        <f>'Contenido '!A130</f>
        <v>Actualizado el 18 de agosto de 2022</v>
      </c>
      <c r="B48" s="142"/>
      <c r="C48" s="139"/>
      <c r="D48" s="139"/>
      <c r="E48" s="139"/>
    </row>
  </sheetData>
  <mergeCells count="47">
    <mergeCell ref="G37:G40"/>
    <mergeCell ref="M37:M40"/>
    <mergeCell ref="S37:S40"/>
    <mergeCell ref="A6:E7"/>
    <mergeCell ref="G6:K7"/>
    <mergeCell ref="M6:Q7"/>
    <mergeCell ref="S6:W7"/>
    <mergeCell ref="S8:W8"/>
    <mergeCell ref="S9:W9"/>
    <mergeCell ref="S13:S16"/>
    <mergeCell ref="S29:S32"/>
    <mergeCell ref="S17:S20"/>
    <mergeCell ref="A21:A24"/>
    <mergeCell ref="G21:G24"/>
    <mergeCell ref="M21:M24"/>
    <mergeCell ref="A45:B45"/>
    <mergeCell ref="A46:B46"/>
    <mergeCell ref="A8:E8"/>
    <mergeCell ref="G8:K8"/>
    <mergeCell ref="M8:Q8"/>
    <mergeCell ref="A9:E9"/>
    <mergeCell ref="G9:K9"/>
    <mergeCell ref="M9:Q9"/>
    <mergeCell ref="D11:E11"/>
    <mergeCell ref="A13:A16"/>
    <mergeCell ref="G13:G16"/>
    <mergeCell ref="M13:M16"/>
    <mergeCell ref="M29:M32"/>
    <mergeCell ref="A17:A20"/>
    <mergeCell ref="G17:G20"/>
    <mergeCell ref="M17:M20"/>
    <mergeCell ref="A41:A42"/>
    <mergeCell ref="G41:G42"/>
    <mergeCell ref="M41:M42"/>
    <mergeCell ref="S41:S42"/>
    <mergeCell ref="S21:S24"/>
    <mergeCell ref="M33:M36"/>
    <mergeCell ref="S33:S36"/>
    <mergeCell ref="A25:A28"/>
    <mergeCell ref="G25:G28"/>
    <mergeCell ref="M25:M28"/>
    <mergeCell ref="S25:S28"/>
    <mergeCell ref="A29:A32"/>
    <mergeCell ref="G29:G32"/>
    <mergeCell ref="A33:A36"/>
    <mergeCell ref="G33:G36"/>
    <mergeCell ref="A37:A4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W47"/>
  <sheetViews>
    <sheetView showGridLines="0" zoomScaleNormal="100" workbookViewId="0">
      <pane xSplit="1" ySplit="11" topLeftCell="B41" activePane="bottomRight" state="frozen"/>
      <selection activeCell="H129" sqref="H129"/>
      <selection pane="topRight" activeCell="H129" sqref="H129"/>
      <selection pane="bottomLeft" activeCell="H129" sqref="H129"/>
      <selection pane="bottomRight" activeCell="E44" sqref="E44"/>
    </sheetView>
  </sheetViews>
  <sheetFormatPr baseColWidth="10" defaultRowHeight="12.75" x14ac:dyDescent="0.2"/>
  <cols>
    <col min="1" max="1" width="9.7109375" customWidth="1"/>
    <col min="2" max="2" width="16.85546875" customWidth="1"/>
    <col min="3" max="5" width="18.5703125" customWidth="1"/>
    <col min="6" max="6" width="3.7109375" style="6" customWidth="1"/>
    <col min="7" max="7" width="9.7109375" customWidth="1"/>
    <col min="8" max="8" width="16.85546875" customWidth="1"/>
    <col min="9" max="11" width="18.5703125" customWidth="1"/>
    <col min="12" max="12" width="3.7109375" style="6" customWidth="1"/>
    <col min="13" max="13" width="9.7109375" customWidth="1"/>
    <col min="14" max="14" width="16.85546875" customWidth="1"/>
    <col min="15" max="17" width="18.5703125" customWidth="1"/>
    <col min="18" max="18" width="3.7109375" style="6" customWidth="1"/>
    <col min="19" max="19" width="9.7109375" customWidth="1"/>
    <col min="20" max="20" width="16.85546875" customWidth="1"/>
    <col min="21" max="23" width="18.5703125" customWidth="1"/>
  </cols>
  <sheetData>
    <row r="1" spans="1:23" x14ac:dyDescent="0.2">
      <c r="A1" s="1"/>
      <c r="B1" s="14"/>
      <c r="C1" s="14"/>
      <c r="D1" s="14"/>
      <c r="E1" s="14"/>
      <c r="F1" s="18"/>
      <c r="G1" s="14"/>
      <c r="H1" s="14"/>
      <c r="I1" s="14"/>
      <c r="J1" s="1"/>
    </row>
    <row r="2" spans="1:23" x14ac:dyDescent="0.2">
      <c r="A2" s="1"/>
      <c r="B2" s="14"/>
      <c r="C2" s="14"/>
      <c r="D2" s="14"/>
      <c r="E2" s="14"/>
      <c r="F2" s="18"/>
      <c r="G2" s="14"/>
      <c r="H2" s="14"/>
      <c r="I2" s="14"/>
      <c r="J2" s="1"/>
    </row>
    <row r="3" spans="1:23" ht="14.25" customHeight="1" x14ac:dyDescent="0.2">
      <c r="A3" s="1"/>
      <c r="B3" s="14"/>
      <c r="C3" s="14"/>
      <c r="D3" s="14"/>
      <c r="E3" s="35"/>
      <c r="F3" s="36"/>
      <c r="G3" s="35"/>
      <c r="H3" s="37"/>
      <c r="I3" s="37"/>
      <c r="J3" s="1"/>
    </row>
    <row r="4" spans="1:23" ht="12" customHeight="1" x14ac:dyDescent="0.2">
      <c r="A4" s="1"/>
      <c r="B4" s="14"/>
      <c r="C4" s="14"/>
      <c r="D4" s="14"/>
      <c r="E4" s="35"/>
      <c r="F4" s="36"/>
      <c r="G4" s="35"/>
      <c r="H4" s="37"/>
      <c r="I4" s="37"/>
      <c r="J4" s="1"/>
    </row>
    <row r="5" spans="1:23" ht="18" customHeight="1" x14ac:dyDescent="0.2">
      <c r="A5" s="328" t="s">
        <v>64</v>
      </c>
      <c r="B5" s="328"/>
      <c r="C5" s="328"/>
      <c r="D5" s="328"/>
      <c r="E5" s="328"/>
      <c r="F5" s="22"/>
      <c r="G5" s="328" t="s">
        <v>64</v>
      </c>
      <c r="H5" s="328"/>
      <c r="I5" s="328"/>
      <c r="J5" s="328"/>
      <c r="K5" s="328"/>
      <c r="M5" s="328" t="s">
        <v>64</v>
      </c>
      <c r="N5" s="328"/>
      <c r="O5" s="328"/>
      <c r="P5" s="328"/>
      <c r="Q5" s="328"/>
      <c r="S5" s="328" t="s">
        <v>64</v>
      </c>
      <c r="T5" s="328"/>
      <c r="U5" s="328"/>
      <c r="V5" s="328"/>
      <c r="W5" s="328"/>
    </row>
    <row r="6" spans="1:23" ht="18" x14ac:dyDescent="0.2">
      <c r="A6" s="328"/>
      <c r="B6" s="328"/>
      <c r="C6" s="328"/>
      <c r="D6" s="328"/>
      <c r="E6" s="328"/>
      <c r="F6" s="22"/>
      <c r="G6" s="328"/>
      <c r="H6" s="328"/>
      <c r="I6" s="328"/>
      <c r="J6" s="328"/>
      <c r="K6" s="328"/>
      <c r="M6" s="328"/>
      <c r="N6" s="328"/>
      <c r="O6" s="328"/>
      <c r="P6" s="328"/>
      <c r="Q6" s="328"/>
      <c r="S6" s="328"/>
      <c r="T6" s="328"/>
      <c r="U6" s="328"/>
      <c r="V6" s="328"/>
      <c r="W6" s="328"/>
    </row>
    <row r="7" spans="1:23" ht="15" customHeight="1" x14ac:dyDescent="0.2">
      <c r="A7" s="333" t="s">
        <v>163</v>
      </c>
      <c r="B7" s="333"/>
      <c r="C7" s="333"/>
      <c r="D7" s="333"/>
      <c r="E7" s="333"/>
      <c r="F7" s="18"/>
      <c r="G7" s="333" t="s">
        <v>164</v>
      </c>
      <c r="H7" s="333"/>
      <c r="I7" s="333"/>
      <c r="J7" s="333"/>
      <c r="K7" s="333"/>
      <c r="L7" s="18"/>
      <c r="M7" s="333" t="s">
        <v>165</v>
      </c>
      <c r="N7" s="333"/>
      <c r="O7" s="333"/>
      <c r="P7" s="333"/>
      <c r="Q7" s="333"/>
      <c r="R7" s="18"/>
      <c r="S7" s="333" t="s">
        <v>166</v>
      </c>
      <c r="T7" s="333"/>
      <c r="U7" s="333"/>
      <c r="V7" s="333"/>
      <c r="W7" s="333"/>
    </row>
    <row r="8" spans="1:23" ht="14.25" customHeight="1" x14ac:dyDescent="0.2">
      <c r="A8" s="333" t="str">
        <f>Hoja2!A1</f>
        <v>2015 (I trimestre) - 2022 (II trimestre)pr</v>
      </c>
      <c r="B8" s="333"/>
      <c r="C8" s="333"/>
      <c r="D8" s="333"/>
      <c r="E8" s="333"/>
      <c r="F8" s="18"/>
      <c r="G8" s="333" t="str">
        <f>Hoja2!A2</f>
        <v>2016 (I trimestre) - 2022 (II trimestre)pr</v>
      </c>
      <c r="H8" s="333"/>
      <c r="I8" s="333"/>
      <c r="J8" s="333"/>
      <c r="K8" s="333"/>
      <c r="L8" s="18"/>
      <c r="M8" s="333" t="str">
        <f>Hoja2!A2</f>
        <v>2016 (I trimestre) - 2022 (II trimestre)pr</v>
      </c>
      <c r="N8" s="333"/>
      <c r="O8" s="333"/>
      <c r="P8" s="333"/>
      <c r="Q8" s="333"/>
      <c r="R8" s="18"/>
      <c r="S8" s="333" t="str">
        <f>Hoja2!A3</f>
        <v>2016 (IV trimestre) - 2022 (II trimestre)pr</v>
      </c>
      <c r="T8" s="333"/>
      <c r="U8" s="333"/>
      <c r="V8" s="333"/>
      <c r="W8" s="333"/>
    </row>
    <row r="9" spans="1:23" s="6" customFormat="1" ht="15" customHeight="1" x14ac:dyDescent="0.2">
      <c r="A9" s="32"/>
      <c r="B9" s="32"/>
      <c r="C9" s="32"/>
      <c r="D9" s="32"/>
      <c r="E9" s="32"/>
      <c r="G9" s="192"/>
      <c r="H9" s="192"/>
      <c r="I9" s="192"/>
      <c r="J9" s="192"/>
      <c r="K9" s="18"/>
      <c r="M9" s="192"/>
      <c r="N9" s="192"/>
      <c r="O9" s="192"/>
      <c r="P9" s="192"/>
      <c r="Q9" s="18"/>
      <c r="S9" s="192"/>
      <c r="T9" s="192"/>
      <c r="U9" s="192"/>
      <c r="V9" s="192"/>
      <c r="W9" s="18"/>
    </row>
    <row r="10" spans="1:23" ht="13.5" customHeight="1" x14ac:dyDescent="0.2">
      <c r="A10" s="336" t="s">
        <v>35</v>
      </c>
      <c r="B10" s="336"/>
      <c r="C10" s="336"/>
      <c r="D10" s="336"/>
      <c r="E10" s="336" t="s">
        <v>35</v>
      </c>
      <c r="G10" s="336" t="s">
        <v>65</v>
      </c>
      <c r="H10" s="336"/>
      <c r="I10" s="336"/>
      <c r="J10" s="336"/>
      <c r="K10" s="336" t="s">
        <v>43</v>
      </c>
      <c r="M10" s="336" t="s">
        <v>65</v>
      </c>
      <c r="N10" s="336"/>
      <c r="O10" s="336"/>
      <c r="P10" s="336"/>
      <c r="Q10" s="336" t="s">
        <v>43</v>
      </c>
      <c r="S10" s="336" t="s">
        <v>65</v>
      </c>
      <c r="T10" s="336"/>
      <c r="U10" s="336"/>
      <c r="V10" s="336"/>
      <c r="W10" s="336" t="s">
        <v>43</v>
      </c>
    </row>
    <row r="11" spans="1:23" ht="24.75" customHeight="1" x14ac:dyDescent="0.2">
      <c r="A11" s="68" t="s">
        <v>29</v>
      </c>
      <c r="B11" s="69" t="s">
        <v>30</v>
      </c>
      <c r="C11" s="69" t="s">
        <v>81</v>
      </c>
      <c r="D11" s="69" t="s">
        <v>82</v>
      </c>
      <c r="E11" s="70" t="s">
        <v>33</v>
      </c>
      <c r="G11" s="68" t="s">
        <v>29</v>
      </c>
      <c r="H11" s="69" t="s">
        <v>30</v>
      </c>
      <c r="I11" s="69" t="s">
        <v>81</v>
      </c>
      <c r="J11" s="69" t="s">
        <v>82</v>
      </c>
      <c r="K11" s="70" t="s">
        <v>33</v>
      </c>
      <c r="M11" s="68" t="s">
        <v>29</v>
      </c>
      <c r="N11" s="69" t="s">
        <v>30</v>
      </c>
      <c r="O11" s="69" t="s">
        <v>81</v>
      </c>
      <c r="P11" s="69" t="s">
        <v>82</v>
      </c>
      <c r="Q11" s="70" t="s">
        <v>33</v>
      </c>
      <c r="S11" s="68" t="s">
        <v>29</v>
      </c>
      <c r="T11" s="69" t="s">
        <v>30</v>
      </c>
      <c r="U11" s="69" t="s">
        <v>81</v>
      </c>
      <c r="V11" s="69" t="s">
        <v>82</v>
      </c>
      <c r="W11" s="70" t="s">
        <v>33</v>
      </c>
    </row>
    <row r="12" spans="1:23" s="13" customFormat="1" ht="12.75" customHeight="1" x14ac:dyDescent="0.2">
      <c r="A12" s="329">
        <v>2015</v>
      </c>
      <c r="B12" s="77" t="s">
        <v>39</v>
      </c>
      <c r="C12" s="77">
        <v>31551</v>
      </c>
      <c r="D12" s="77">
        <v>4640</v>
      </c>
      <c r="E12" s="78">
        <v>36191</v>
      </c>
      <c r="F12" s="39"/>
      <c r="G12" s="329">
        <v>2015</v>
      </c>
      <c r="H12" s="72" t="s">
        <v>39</v>
      </c>
      <c r="I12" s="88" t="s">
        <v>176</v>
      </c>
      <c r="J12" s="88" t="s">
        <v>176</v>
      </c>
      <c r="K12" s="89" t="s">
        <v>176</v>
      </c>
      <c r="L12" s="34"/>
      <c r="M12" s="329">
        <v>2015</v>
      </c>
      <c r="N12" s="72" t="s">
        <v>39</v>
      </c>
      <c r="O12" s="88" t="s">
        <v>176</v>
      </c>
      <c r="P12" s="88" t="s">
        <v>176</v>
      </c>
      <c r="Q12" s="89" t="s">
        <v>176</v>
      </c>
      <c r="R12" s="34"/>
      <c r="S12" s="329">
        <v>2015</v>
      </c>
      <c r="T12" s="72" t="s">
        <v>39</v>
      </c>
      <c r="U12" s="88" t="s">
        <v>176</v>
      </c>
      <c r="V12" s="88" t="s">
        <v>176</v>
      </c>
      <c r="W12" s="89" t="s">
        <v>176</v>
      </c>
    </row>
    <row r="13" spans="1:23" s="13" customFormat="1" ht="12.75" customHeight="1" x14ac:dyDescent="0.2">
      <c r="A13" s="335"/>
      <c r="B13" s="79" t="s">
        <v>40</v>
      </c>
      <c r="C13" s="80">
        <v>30248</v>
      </c>
      <c r="D13" s="80">
        <v>4801</v>
      </c>
      <c r="E13" s="81">
        <v>35049</v>
      </c>
      <c r="F13" s="34"/>
      <c r="G13" s="335"/>
      <c r="H13" s="73" t="s">
        <v>40</v>
      </c>
      <c r="I13" s="90" t="s">
        <v>176</v>
      </c>
      <c r="J13" s="90" t="s">
        <v>176</v>
      </c>
      <c r="K13" s="91" t="s">
        <v>176</v>
      </c>
      <c r="L13" s="34"/>
      <c r="M13" s="335"/>
      <c r="N13" s="73" t="s">
        <v>40</v>
      </c>
      <c r="O13" s="90" t="s">
        <v>176</v>
      </c>
      <c r="P13" s="90" t="s">
        <v>176</v>
      </c>
      <c r="Q13" s="91" t="s">
        <v>176</v>
      </c>
      <c r="R13" s="34"/>
      <c r="S13" s="335"/>
      <c r="T13" s="73" t="s">
        <v>40</v>
      </c>
      <c r="U13" s="90" t="s">
        <v>176</v>
      </c>
      <c r="V13" s="90" t="s">
        <v>176</v>
      </c>
      <c r="W13" s="91" t="s">
        <v>176</v>
      </c>
    </row>
    <row r="14" spans="1:23" s="13" customFormat="1" ht="12.75" customHeight="1" x14ac:dyDescent="0.2">
      <c r="A14" s="335"/>
      <c r="B14" s="82" t="s">
        <v>41</v>
      </c>
      <c r="C14" s="83">
        <v>31839</v>
      </c>
      <c r="D14" s="83">
        <v>5933</v>
      </c>
      <c r="E14" s="84">
        <v>37772</v>
      </c>
      <c r="F14" s="34"/>
      <c r="G14" s="335"/>
      <c r="H14" s="74" t="s">
        <v>41</v>
      </c>
      <c r="I14" s="92" t="s">
        <v>176</v>
      </c>
      <c r="J14" s="92" t="s">
        <v>176</v>
      </c>
      <c r="K14" s="93" t="s">
        <v>176</v>
      </c>
      <c r="L14" s="34"/>
      <c r="M14" s="335"/>
      <c r="N14" s="74" t="s">
        <v>41</v>
      </c>
      <c r="O14" s="92" t="s">
        <v>176</v>
      </c>
      <c r="P14" s="92" t="s">
        <v>176</v>
      </c>
      <c r="Q14" s="93" t="s">
        <v>176</v>
      </c>
      <c r="R14" s="34"/>
      <c r="S14" s="335"/>
      <c r="T14" s="74" t="s">
        <v>41</v>
      </c>
      <c r="U14" s="92" t="s">
        <v>176</v>
      </c>
      <c r="V14" s="92" t="s">
        <v>176</v>
      </c>
      <c r="W14" s="93" t="s">
        <v>176</v>
      </c>
    </row>
    <row r="15" spans="1:23" s="13" customFormat="1" ht="12.75" customHeight="1" x14ac:dyDescent="0.2">
      <c r="A15" s="330"/>
      <c r="B15" s="85" t="s">
        <v>42</v>
      </c>
      <c r="C15" s="86">
        <v>33985</v>
      </c>
      <c r="D15" s="86">
        <v>5883</v>
      </c>
      <c r="E15" s="87">
        <v>39868</v>
      </c>
      <c r="F15" s="34"/>
      <c r="G15" s="330"/>
      <c r="H15" s="75" t="s">
        <v>42</v>
      </c>
      <c r="I15" s="94" t="s">
        <v>176</v>
      </c>
      <c r="J15" s="94" t="s">
        <v>176</v>
      </c>
      <c r="K15" s="95" t="s">
        <v>176</v>
      </c>
      <c r="L15" s="34"/>
      <c r="M15" s="330"/>
      <c r="N15" s="75" t="s">
        <v>42</v>
      </c>
      <c r="O15" s="94" t="s">
        <v>176</v>
      </c>
      <c r="P15" s="94" t="s">
        <v>176</v>
      </c>
      <c r="Q15" s="95" t="s">
        <v>176</v>
      </c>
      <c r="R15" s="34"/>
      <c r="S15" s="330"/>
      <c r="T15" s="75" t="s">
        <v>42</v>
      </c>
      <c r="U15" s="94" t="s">
        <v>176</v>
      </c>
      <c r="V15" s="94" t="s">
        <v>176</v>
      </c>
      <c r="W15" s="95" t="s">
        <v>176</v>
      </c>
    </row>
    <row r="16" spans="1:23" s="13" customFormat="1" ht="12.75" customHeight="1" x14ac:dyDescent="0.2">
      <c r="A16" s="329">
        <v>2016</v>
      </c>
      <c r="B16" s="77" t="s">
        <v>39</v>
      </c>
      <c r="C16" s="77">
        <v>33134</v>
      </c>
      <c r="D16" s="77">
        <v>4209</v>
      </c>
      <c r="E16" s="78">
        <v>37343</v>
      </c>
      <c r="F16" s="39"/>
      <c r="G16" s="329">
        <v>2016</v>
      </c>
      <c r="H16" s="72" t="s">
        <v>39</v>
      </c>
      <c r="I16" s="88">
        <v>5.0172736204874724</v>
      </c>
      <c r="J16" s="88">
        <v>-9.2887931034482776</v>
      </c>
      <c r="K16" s="89">
        <v>3.1831118233815126</v>
      </c>
      <c r="L16" s="34"/>
      <c r="M16" s="329">
        <v>2016</v>
      </c>
      <c r="N16" s="72" t="s">
        <v>39</v>
      </c>
      <c r="O16" s="88">
        <v>5.0172736204874724</v>
      </c>
      <c r="P16" s="88">
        <v>-9.2887931034482776</v>
      </c>
      <c r="Q16" s="89">
        <v>3.1831118233815126</v>
      </c>
      <c r="R16" s="34"/>
      <c r="S16" s="329">
        <v>2016</v>
      </c>
      <c r="T16" s="72" t="s">
        <v>39</v>
      </c>
      <c r="U16" s="88" t="s">
        <v>176</v>
      </c>
      <c r="V16" s="88" t="s">
        <v>176</v>
      </c>
      <c r="W16" s="89" t="s">
        <v>176</v>
      </c>
    </row>
    <row r="17" spans="1:23" s="13" customFormat="1" ht="12.75" customHeight="1" x14ac:dyDescent="0.2">
      <c r="A17" s="335"/>
      <c r="B17" s="79" t="s">
        <v>40</v>
      </c>
      <c r="C17" s="80">
        <v>36295</v>
      </c>
      <c r="D17" s="80">
        <v>5146</v>
      </c>
      <c r="E17" s="81">
        <v>41441</v>
      </c>
      <c r="F17" s="34"/>
      <c r="G17" s="335"/>
      <c r="H17" s="73" t="s">
        <v>40</v>
      </c>
      <c r="I17" s="90">
        <v>19.991404390372924</v>
      </c>
      <c r="J17" s="90">
        <v>7.1860029160591532</v>
      </c>
      <c r="K17" s="91">
        <v>18.23732488801393</v>
      </c>
      <c r="L17" s="34"/>
      <c r="M17" s="335"/>
      <c r="N17" s="73" t="s">
        <v>40</v>
      </c>
      <c r="O17" s="90">
        <v>12.346478098351099</v>
      </c>
      <c r="P17" s="90">
        <v>-0.91092045334181249</v>
      </c>
      <c r="Q17" s="91">
        <v>10.589556428972479</v>
      </c>
      <c r="R17" s="34"/>
      <c r="S17" s="335"/>
      <c r="T17" s="73" t="s">
        <v>40</v>
      </c>
      <c r="U17" s="90" t="s">
        <v>176</v>
      </c>
      <c r="V17" s="90" t="s">
        <v>176</v>
      </c>
      <c r="W17" s="91" t="s">
        <v>176</v>
      </c>
    </row>
    <row r="18" spans="1:23" s="13" customFormat="1" ht="12.75" customHeight="1" x14ac:dyDescent="0.2">
      <c r="A18" s="335"/>
      <c r="B18" s="82" t="s">
        <v>41</v>
      </c>
      <c r="C18" s="83">
        <v>36171</v>
      </c>
      <c r="D18" s="83">
        <v>4957</v>
      </c>
      <c r="E18" s="84">
        <v>41128</v>
      </c>
      <c r="F18" s="34"/>
      <c r="G18" s="335"/>
      <c r="H18" s="74" t="s">
        <v>41</v>
      </c>
      <c r="I18" s="92">
        <v>13.605954960897005</v>
      </c>
      <c r="J18" s="92">
        <v>-16.450362379908977</v>
      </c>
      <c r="K18" s="93">
        <v>8.8848882770306012</v>
      </c>
      <c r="L18" s="34"/>
      <c r="M18" s="335"/>
      <c r="N18" s="74" t="s">
        <v>41</v>
      </c>
      <c r="O18" s="92">
        <v>12.774728208633256</v>
      </c>
      <c r="P18" s="92">
        <v>-6.9077663587875593</v>
      </c>
      <c r="Q18" s="93">
        <v>9.9988992037573823</v>
      </c>
      <c r="R18" s="34"/>
      <c r="S18" s="335"/>
      <c r="T18" s="74" t="s">
        <v>41</v>
      </c>
      <c r="U18" s="92" t="s">
        <v>176</v>
      </c>
      <c r="V18" s="92" t="s">
        <v>176</v>
      </c>
      <c r="W18" s="93" t="s">
        <v>176</v>
      </c>
    </row>
    <row r="19" spans="1:23" s="13" customFormat="1" ht="12.75" customHeight="1" x14ac:dyDescent="0.2">
      <c r="A19" s="330"/>
      <c r="B19" s="85" t="s">
        <v>42</v>
      </c>
      <c r="C19" s="86">
        <v>40480</v>
      </c>
      <c r="D19" s="86">
        <v>5590</v>
      </c>
      <c r="E19" s="87">
        <v>46070</v>
      </c>
      <c r="F19" s="34"/>
      <c r="G19" s="330"/>
      <c r="H19" s="75" t="s">
        <v>42</v>
      </c>
      <c r="I19" s="94">
        <v>19.111372664410766</v>
      </c>
      <c r="J19" s="94">
        <v>-4.9804521502634707</v>
      </c>
      <c r="K19" s="95">
        <v>15.556335908498053</v>
      </c>
      <c r="L19" s="34"/>
      <c r="M19" s="330"/>
      <c r="N19" s="75" t="s">
        <v>42</v>
      </c>
      <c r="O19" s="94">
        <v>14.462126732642243</v>
      </c>
      <c r="P19" s="94">
        <v>-6.3743707955026601</v>
      </c>
      <c r="Q19" s="95">
        <v>11.487103707684042</v>
      </c>
      <c r="R19" s="34"/>
      <c r="S19" s="330"/>
      <c r="T19" s="75" t="s">
        <v>42</v>
      </c>
      <c r="U19" s="94">
        <v>14.462126732642243</v>
      </c>
      <c r="V19" s="94">
        <v>-6.3743707955026601</v>
      </c>
      <c r="W19" s="95">
        <v>11.487103707684042</v>
      </c>
    </row>
    <row r="20" spans="1:23" s="13" customFormat="1" ht="12.75" customHeight="1" x14ac:dyDescent="0.2">
      <c r="A20" s="329">
        <v>2017</v>
      </c>
      <c r="B20" s="77" t="s">
        <v>39</v>
      </c>
      <c r="C20" s="77">
        <v>32619</v>
      </c>
      <c r="D20" s="77">
        <v>4880</v>
      </c>
      <c r="E20" s="78">
        <v>37499</v>
      </c>
      <c r="F20" s="39"/>
      <c r="G20" s="329">
        <v>2017</v>
      </c>
      <c r="H20" s="72" t="s">
        <v>39</v>
      </c>
      <c r="I20" s="88">
        <v>-1.5542946821995529</v>
      </c>
      <c r="J20" s="88">
        <v>15.94202898550725</v>
      </c>
      <c r="K20" s="89">
        <v>0.41774897571165148</v>
      </c>
      <c r="L20" s="34"/>
      <c r="M20" s="329">
        <v>2017</v>
      </c>
      <c r="N20" s="72" t="s">
        <v>39</v>
      </c>
      <c r="O20" s="88">
        <v>-1.5542946821995529</v>
      </c>
      <c r="P20" s="88">
        <v>15.94202898550725</v>
      </c>
      <c r="Q20" s="89">
        <v>0.41774897571165148</v>
      </c>
      <c r="R20" s="34"/>
      <c r="S20" s="329">
        <v>2017</v>
      </c>
      <c r="T20" s="72" t="s">
        <v>39</v>
      </c>
      <c r="U20" s="88">
        <v>12.661176725539057</v>
      </c>
      <c r="V20" s="88">
        <v>-1.2148276193220009</v>
      </c>
      <c r="W20" s="89">
        <v>10.735043190785976</v>
      </c>
    </row>
    <row r="21" spans="1:23" s="13" customFormat="1" ht="12.75" customHeight="1" x14ac:dyDescent="0.2">
      <c r="A21" s="335"/>
      <c r="B21" s="79" t="s">
        <v>40</v>
      </c>
      <c r="C21" s="80">
        <v>34460</v>
      </c>
      <c r="D21" s="80">
        <v>5120</v>
      </c>
      <c r="E21" s="81">
        <v>39580</v>
      </c>
      <c r="F21" s="34"/>
      <c r="G21" s="335"/>
      <c r="H21" s="73" t="s">
        <v>40</v>
      </c>
      <c r="I21" s="90">
        <v>-5.0557928089268511</v>
      </c>
      <c r="J21" s="90">
        <v>-0.50524679362611291</v>
      </c>
      <c r="K21" s="91">
        <v>-4.4907217489925433</v>
      </c>
      <c r="L21" s="34"/>
      <c r="M21" s="335"/>
      <c r="N21" s="73" t="s">
        <v>40</v>
      </c>
      <c r="O21" s="90">
        <v>-3.3847527690158308</v>
      </c>
      <c r="P21" s="90">
        <v>6.8947087119187511</v>
      </c>
      <c r="Q21" s="91">
        <v>-2.1641450040617349</v>
      </c>
      <c r="R21" s="34"/>
      <c r="S21" s="335"/>
      <c r="T21" s="73" t="s">
        <v>40</v>
      </c>
      <c r="U21" s="90">
        <v>6.2675134747473216</v>
      </c>
      <c r="V21" s="90">
        <v>-2.9474280855887769</v>
      </c>
      <c r="W21" s="91">
        <v>5.0203293612233413</v>
      </c>
    </row>
    <row r="22" spans="1:23" s="13" customFormat="1" ht="12.75" customHeight="1" x14ac:dyDescent="0.2">
      <c r="A22" s="335"/>
      <c r="B22" s="82" t="s">
        <v>41</v>
      </c>
      <c r="C22" s="83">
        <v>35836</v>
      </c>
      <c r="D22" s="83">
        <v>5784</v>
      </c>
      <c r="E22" s="84">
        <v>41620</v>
      </c>
      <c r="F22" s="34"/>
      <c r="G22" s="335"/>
      <c r="H22" s="74" t="s">
        <v>41</v>
      </c>
      <c r="I22" s="92">
        <v>-0.92615631306848245</v>
      </c>
      <c r="J22" s="92">
        <v>16.683477910026223</v>
      </c>
      <c r="K22" s="93">
        <v>1.1962653180315197</v>
      </c>
      <c r="L22" s="34"/>
      <c r="M22" s="335"/>
      <c r="N22" s="74" t="s">
        <v>41</v>
      </c>
      <c r="O22" s="92">
        <v>-2.5426136363636331</v>
      </c>
      <c r="P22" s="92">
        <v>10.285075461151472</v>
      </c>
      <c r="Q22" s="93">
        <v>-1.0115751551137531</v>
      </c>
      <c r="R22" s="34"/>
      <c r="S22" s="335"/>
      <c r="T22" s="74" t="s">
        <v>41</v>
      </c>
      <c r="U22" s="92">
        <v>2.7295196475265904</v>
      </c>
      <c r="V22" s="92">
        <v>5.8380787323594863</v>
      </c>
      <c r="W22" s="93">
        <v>3.1224183251971516</v>
      </c>
    </row>
    <row r="23" spans="1:23" s="38" customFormat="1" ht="12.75" customHeight="1" x14ac:dyDescent="0.2">
      <c r="A23" s="330"/>
      <c r="B23" s="85" t="s">
        <v>42</v>
      </c>
      <c r="C23" s="86">
        <v>44592</v>
      </c>
      <c r="D23" s="86">
        <v>6852</v>
      </c>
      <c r="E23" s="87">
        <v>51444</v>
      </c>
      <c r="F23" s="34"/>
      <c r="G23" s="330"/>
      <c r="H23" s="75" t="s">
        <v>42</v>
      </c>
      <c r="I23" s="94">
        <v>10.158102766798427</v>
      </c>
      <c r="J23" s="94">
        <v>22.576028622540246</v>
      </c>
      <c r="K23" s="95">
        <v>11.664857825048847</v>
      </c>
      <c r="L23" s="34"/>
      <c r="M23" s="330"/>
      <c r="N23" s="75" t="s">
        <v>42</v>
      </c>
      <c r="O23" s="94">
        <v>0.97686199342825741</v>
      </c>
      <c r="P23" s="94">
        <v>13.737312832881109</v>
      </c>
      <c r="Q23" s="95">
        <v>2.5068983383740306</v>
      </c>
      <c r="R23" s="34"/>
      <c r="S23" s="330"/>
      <c r="T23" s="75" t="s">
        <v>42</v>
      </c>
      <c r="U23" s="94">
        <v>0.97686199342825741</v>
      </c>
      <c r="V23" s="94">
        <v>13.737312832881109</v>
      </c>
      <c r="W23" s="95">
        <v>2.5068983383740306</v>
      </c>
    </row>
    <row r="24" spans="1:23" s="38" customFormat="1" ht="12.75" customHeight="1" x14ac:dyDescent="0.2">
      <c r="A24" s="329">
        <v>2018</v>
      </c>
      <c r="B24" s="77" t="s">
        <v>39</v>
      </c>
      <c r="C24" s="77">
        <v>31458</v>
      </c>
      <c r="D24" s="77">
        <v>5607</v>
      </c>
      <c r="E24" s="78">
        <v>37065</v>
      </c>
      <c r="F24" s="39"/>
      <c r="G24" s="329">
        <v>2018</v>
      </c>
      <c r="H24" s="72" t="s">
        <v>39</v>
      </c>
      <c r="I24" s="88">
        <v>-3.5592752690149942</v>
      </c>
      <c r="J24" s="88">
        <v>14.897540983606561</v>
      </c>
      <c r="K24" s="89">
        <v>-1.1573641963785741</v>
      </c>
      <c r="L24" s="34"/>
      <c r="M24" s="329">
        <v>2018</v>
      </c>
      <c r="N24" s="72" t="s">
        <v>39</v>
      </c>
      <c r="O24" s="88">
        <v>-3.5592752690149942</v>
      </c>
      <c r="P24" s="88">
        <v>14.897540983606561</v>
      </c>
      <c r="Q24" s="89">
        <v>-1.1573641963785741</v>
      </c>
      <c r="R24" s="34"/>
      <c r="S24" s="329">
        <v>2018</v>
      </c>
      <c r="T24" s="72" t="s">
        <v>39</v>
      </c>
      <c r="U24" s="88">
        <v>0.53653007247620454</v>
      </c>
      <c r="V24" s="88">
        <v>13.561464054829141</v>
      </c>
      <c r="W24" s="89">
        <v>2.1494179537492997</v>
      </c>
    </row>
    <row r="25" spans="1:23" s="56" customFormat="1" ht="12.75" customHeight="1" x14ac:dyDescent="0.2">
      <c r="A25" s="335"/>
      <c r="B25" s="79" t="s">
        <v>40</v>
      </c>
      <c r="C25" s="80">
        <v>36091</v>
      </c>
      <c r="D25" s="80">
        <v>7107</v>
      </c>
      <c r="E25" s="81">
        <v>43198</v>
      </c>
      <c r="F25" s="34"/>
      <c r="G25" s="335"/>
      <c r="H25" s="73" t="s">
        <v>40</v>
      </c>
      <c r="I25" s="90">
        <v>4.7330237957051713</v>
      </c>
      <c r="J25" s="90">
        <v>38.808593750000007</v>
      </c>
      <c r="K25" s="91">
        <v>9.1409802930773054</v>
      </c>
      <c r="L25" s="34"/>
      <c r="M25" s="335"/>
      <c r="N25" s="73" t="s">
        <v>40</v>
      </c>
      <c r="O25" s="90">
        <v>0.70066637844929947</v>
      </c>
      <c r="P25" s="90">
        <v>27.140000000000008</v>
      </c>
      <c r="Q25" s="91">
        <v>4.1308268140479276</v>
      </c>
      <c r="R25" s="34"/>
      <c r="S25" s="335"/>
      <c r="T25" s="73" t="s">
        <v>40</v>
      </c>
      <c r="U25" s="90">
        <v>2.954845891602309</v>
      </c>
      <c r="V25" s="90">
        <v>23.375675281062925</v>
      </c>
      <c r="W25" s="91">
        <v>5.5089878680521398</v>
      </c>
    </row>
    <row r="26" spans="1:23" s="56" customFormat="1" ht="12.75" customHeight="1" x14ac:dyDescent="0.2">
      <c r="A26" s="335"/>
      <c r="B26" s="82" t="s">
        <v>41</v>
      </c>
      <c r="C26" s="83">
        <v>36576</v>
      </c>
      <c r="D26" s="83">
        <v>8146</v>
      </c>
      <c r="E26" s="84">
        <v>44722</v>
      </c>
      <c r="F26" s="34"/>
      <c r="G26" s="335"/>
      <c r="H26" s="74" t="s">
        <v>41</v>
      </c>
      <c r="I26" s="92">
        <v>2.0649626074338734</v>
      </c>
      <c r="J26" s="92">
        <v>40.836791147994475</v>
      </c>
      <c r="K26" s="93">
        <v>7.4531475252282542</v>
      </c>
      <c r="L26" s="34"/>
      <c r="M26" s="335"/>
      <c r="N26" s="74" t="s">
        <v>41</v>
      </c>
      <c r="O26" s="92">
        <v>1.1757275421464319</v>
      </c>
      <c r="P26" s="92">
        <v>32.159148504815008</v>
      </c>
      <c r="Q26" s="93">
        <v>5.2957480686442127</v>
      </c>
      <c r="R26" s="34"/>
      <c r="S26" s="335"/>
      <c r="T26" s="74" t="s">
        <v>41</v>
      </c>
      <c r="U26" s="92">
        <v>3.7114264793054241</v>
      </c>
      <c r="V26" s="92">
        <v>29.65284925610554</v>
      </c>
      <c r="W26" s="93">
        <v>7.0765738700847791</v>
      </c>
    </row>
    <row r="27" spans="1:23" s="21" customFormat="1" ht="12.75" customHeight="1" x14ac:dyDescent="0.2">
      <c r="A27" s="330"/>
      <c r="B27" s="85" t="s">
        <v>42</v>
      </c>
      <c r="C27" s="86">
        <v>41351</v>
      </c>
      <c r="D27" s="86">
        <v>8283</v>
      </c>
      <c r="E27" s="87">
        <v>49634</v>
      </c>
      <c r="F27" s="34"/>
      <c r="G27" s="330"/>
      <c r="H27" s="75" t="s">
        <v>42</v>
      </c>
      <c r="I27" s="94">
        <v>-7.2681198421241433</v>
      </c>
      <c r="J27" s="94">
        <v>20.884413309982499</v>
      </c>
      <c r="K27" s="95">
        <v>-3.518388927766114</v>
      </c>
      <c r="L27" s="34"/>
      <c r="M27" s="330"/>
      <c r="N27" s="75" t="s">
        <v>42</v>
      </c>
      <c r="O27" s="94">
        <v>-1.3768838089039837</v>
      </c>
      <c r="P27" s="94">
        <v>28.746244919597096</v>
      </c>
      <c r="Q27" s="95">
        <v>2.6307282697495715</v>
      </c>
      <c r="R27" s="34"/>
      <c r="S27" s="330"/>
      <c r="T27" s="75" t="s">
        <v>42</v>
      </c>
      <c r="U27" s="94">
        <v>-1.3768838089039837</v>
      </c>
      <c r="V27" s="94">
        <v>28.746244919597096</v>
      </c>
      <c r="W27" s="95">
        <v>2.6307282697495715</v>
      </c>
    </row>
    <row r="28" spans="1:23" s="21" customFormat="1" ht="12.75" customHeight="1" x14ac:dyDescent="0.2">
      <c r="A28" s="329">
        <v>2019</v>
      </c>
      <c r="B28" s="77" t="s">
        <v>39</v>
      </c>
      <c r="C28" s="77">
        <v>30572</v>
      </c>
      <c r="D28" s="77">
        <v>6835</v>
      </c>
      <c r="E28" s="78">
        <v>37407</v>
      </c>
      <c r="F28" s="39"/>
      <c r="G28" s="329">
        <v>2019</v>
      </c>
      <c r="H28" s="72" t="s">
        <v>39</v>
      </c>
      <c r="I28" s="88">
        <v>-2.8164536842774535</v>
      </c>
      <c r="J28" s="88">
        <v>21.90119493490279</v>
      </c>
      <c r="K28" s="89">
        <v>0.92270335896398326</v>
      </c>
      <c r="L28" s="34"/>
      <c r="M28" s="329">
        <v>2019</v>
      </c>
      <c r="N28" s="72" t="s">
        <v>39</v>
      </c>
      <c r="O28" s="88">
        <v>-2.8164536842774535</v>
      </c>
      <c r="P28" s="88">
        <v>21.90119493490279</v>
      </c>
      <c r="Q28" s="89">
        <v>0.92270335896398326</v>
      </c>
      <c r="R28" s="34"/>
      <c r="S28" s="329">
        <v>2019</v>
      </c>
      <c r="T28" s="72" t="s">
        <v>39</v>
      </c>
      <c r="U28" s="88">
        <v>-1.1998961365531025</v>
      </c>
      <c r="V28" s="88">
        <v>29.996147754997217</v>
      </c>
      <c r="W28" s="89">
        <v>3.0947091786528658</v>
      </c>
    </row>
    <row r="29" spans="1:23" s="21" customFormat="1" ht="12.75" customHeight="1" x14ac:dyDescent="0.2">
      <c r="A29" s="335"/>
      <c r="B29" s="79" t="s">
        <v>40</v>
      </c>
      <c r="C29" s="80">
        <v>36440</v>
      </c>
      <c r="D29" s="80">
        <v>8451</v>
      </c>
      <c r="E29" s="81">
        <v>44891</v>
      </c>
      <c r="F29" s="34"/>
      <c r="G29" s="335"/>
      <c r="H29" s="73" t="s">
        <v>40</v>
      </c>
      <c r="I29" s="90">
        <v>0.96700008312322616</v>
      </c>
      <c r="J29" s="90">
        <v>18.910932883073016</v>
      </c>
      <c r="K29" s="91">
        <v>3.9191629242094628</v>
      </c>
      <c r="L29" s="34"/>
      <c r="M29" s="335"/>
      <c r="N29" s="73" t="s">
        <v>40</v>
      </c>
      <c r="O29" s="90">
        <v>-0.79497846008083073</v>
      </c>
      <c r="P29" s="90">
        <v>20.229668082428809</v>
      </c>
      <c r="Q29" s="91">
        <v>2.5354148237668683</v>
      </c>
      <c r="R29" s="34"/>
      <c r="S29" s="335"/>
      <c r="T29" s="73" t="s">
        <v>40</v>
      </c>
      <c r="U29" s="90">
        <v>-2.0530217533805906</v>
      </c>
      <c r="V29" s="90">
        <v>25.108481262327409</v>
      </c>
      <c r="W29" s="91">
        <v>1.919493212251977</v>
      </c>
    </row>
    <row r="30" spans="1:23" s="21" customFormat="1" ht="12.75" customHeight="1" x14ac:dyDescent="0.2">
      <c r="A30" s="335"/>
      <c r="B30" s="82" t="s">
        <v>41</v>
      </c>
      <c r="C30" s="83">
        <v>40698</v>
      </c>
      <c r="D30" s="83">
        <v>9646</v>
      </c>
      <c r="E30" s="84">
        <v>50344</v>
      </c>
      <c r="F30" s="34"/>
      <c r="G30" s="335"/>
      <c r="H30" s="74" t="s">
        <v>41</v>
      </c>
      <c r="I30" s="92">
        <v>11.269685039370071</v>
      </c>
      <c r="J30" s="92">
        <v>18.413945494721329</v>
      </c>
      <c r="K30" s="93">
        <v>12.5709941415858</v>
      </c>
      <c r="L30" s="34"/>
      <c r="M30" s="335"/>
      <c r="N30" s="74" t="s">
        <v>41</v>
      </c>
      <c r="O30" s="92">
        <v>3.4429771908763396</v>
      </c>
      <c r="P30" s="92">
        <v>19.520613614573357</v>
      </c>
      <c r="Q30" s="93">
        <v>6.1263351602192317</v>
      </c>
      <c r="R30" s="34"/>
      <c r="S30" s="335"/>
      <c r="T30" s="74" t="s">
        <v>41</v>
      </c>
      <c r="U30" s="92">
        <v>0.23131182043747422</v>
      </c>
      <c r="V30" s="92">
        <v>19.857823325635103</v>
      </c>
      <c r="W30" s="93">
        <v>3.3140810184266734</v>
      </c>
    </row>
    <row r="31" spans="1:23" s="21" customFormat="1" ht="12.75" customHeight="1" x14ac:dyDescent="0.2">
      <c r="A31" s="330"/>
      <c r="B31" s="85" t="s">
        <v>42</v>
      </c>
      <c r="C31" s="86">
        <v>38008</v>
      </c>
      <c r="D31" s="86">
        <v>9523</v>
      </c>
      <c r="E31" s="87">
        <v>47531</v>
      </c>
      <c r="F31" s="34"/>
      <c r="G31" s="330"/>
      <c r="H31" s="75" t="s">
        <v>42</v>
      </c>
      <c r="I31" s="94">
        <v>-8.0844477763536542</v>
      </c>
      <c r="J31" s="94">
        <v>14.970421344923345</v>
      </c>
      <c r="K31" s="95">
        <v>-4.2370149494298293</v>
      </c>
      <c r="L31" s="34"/>
      <c r="M31" s="330"/>
      <c r="N31" s="75" t="s">
        <v>42</v>
      </c>
      <c r="O31" s="94">
        <v>0.1663504633066637</v>
      </c>
      <c r="P31" s="94">
        <v>18.227361630580251</v>
      </c>
      <c r="Q31" s="95">
        <v>3.1806389911750665</v>
      </c>
      <c r="R31" s="34"/>
      <c r="S31" s="330"/>
      <c r="T31" s="75" t="s">
        <v>42</v>
      </c>
      <c r="U31" s="94">
        <v>0.1663504633066637</v>
      </c>
      <c r="V31" s="94">
        <v>18.227361630580251</v>
      </c>
      <c r="W31" s="95">
        <v>3.1806389911750665</v>
      </c>
    </row>
    <row r="32" spans="1:23" s="21" customFormat="1" ht="12.75" customHeight="1" x14ac:dyDescent="0.2">
      <c r="A32" s="329">
        <v>2020</v>
      </c>
      <c r="B32" s="77" t="s">
        <v>39</v>
      </c>
      <c r="C32" s="77">
        <v>32771</v>
      </c>
      <c r="D32" s="77">
        <v>7084</v>
      </c>
      <c r="E32" s="78">
        <v>39855</v>
      </c>
      <c r="F32" s="39"/>
      <c r="G32" s="329">
        <v>2020</v>
      </c>
      <c r="H32" s="72" t="s">
        <v>39</v>
      </c>
      <c r="I32" s="88">
        <v>7.192856208295173</v>
      </c>
      <c r="J32" s="88">
        <v>3.6430138990490191</v>
      </c>
      <c r="K32" s="89">
        <v>6.5442296896302876</v>
      </c>
      <c r="L32" s="34"/>
      <c r="M32" s="329">
        <v>2020</v>
      </c>
      <c r="N32" s="72" t="s">
        <v>39</v>
      </c>
      <c r="O32" s="88">
        <v>7.192856208295173</v>
      </c>
      <c r="P32" s="88">
        <v>3.6430138990490191</v>
      </c>
      <c r="Q32" s="89">
        <v>6.5442296896302876</v>
      </c>
      <c r="R32" s="34"/>
      <c r="S32" s="329">
        <v>2020</v>
      </c>
      <c r="T32" s="72" t="s">
        <v>39</v>
      </c>
      <c r="U32" s="88">
        <v>2.3009890033888869</v>
      </c>
      <c r="V32" s="88">
        <v>14.26689934476968</v>
      </c>
      <c r="W32" s="89">
        <v>4.3781185521344801</v>
      </c>
    </row>
    <row r="33" spans="1:23" s="21" customFormat="1" ht="12.75" customHeight="1" x14ac:dyDescent="0.2">
      <c r="A33" s="335"/>
      <c r="B33" s="79" t="s">
        <v>40</v>
      </c>
      <c r="C33" s="80">
        <v>17602</v>
      </c>
      <c r="D33" s="80">
        <v>3505</v>
      </c>
      <c r="E33" s="81">
        <v>21107</v>
      </c>
      <c r="F33" s="34"/>
      <c r="G33" s="335"/>
      <c r="H33" s="73" t="s">
        <v>40</v>
      </c>
      <c r="I33" s="90">
        <v>-51.695938529088913</v>
      </c>
      <c r="J33" s="90">
        <v>-58.525618270027216</v>
      </c>
      <c r="K33" s="91">
        <v>-52.981666703793628</v>
      </c>
      <c r="L33" s="34"/>
      <c r="M33" s="335"/>
      <c r="N33" s="73" t="s">
        <v>40</v>
      </c>
      <c r="O33" s="90">
        <v>-24.829881215304717</v>
      </c>
      <c r="P33" s="90">
        <v>-30.727463038074056</v>
      </c>
      <c r="Q33" s="91">
        <v>-25.925295875962963</v>
      </c>
      <c r="R33" s="34"/>
      <c r="S33" s="335"/>
      <c r="T33" s="73" t="s">
        <v>40</v>
      </c>
      <c r="U33" s="90">
        <v>-10.942534445525354</v>
      </c>
      <c r="V33" s="90">
        <v>-6.1705817436544237</v>
      </c>
      <c r="W33" s="91">
        <v>-10.08581747370566</v>
      </c>
    </row>
    <row r="34" spans="1:23" s="21" customFormat="1" ht="12.75" customHeight="1" x14ac:dyDescent="0.2">
      <c r="A34" s="335"/>
      <c r="B34" s="82" t="s">
        <v>41</v>
      </c>
      <c r="C34" s="83">
        <v>31877</v>
      </c>
      <c r="D34" s="83">
        <v>5627</v>
      </c>
      <c r="E34" s="84">
        <v>37504</v>
      </c>
      <c r="F34" s="34"/>
      <c r="G34" s="335"/>
      <c r="H34" s="74" t="s">
        <v>41</v>
      </c>
      <c r="I34" s="92">
        <v>-21.674283748587154</v>
      </c>
      <c r="J34" s="92">
        <v>-41.664938834750153</v>
      </c>
      <c r="K34" s="93">
        <v>-25.504528841569996</v>
      </c>
      <c r="L34" s="34"/>
      <c r="M34" s="335"/>
      <c r="N34" s="74" t="s">
        <v>41</v>
      </c>
      <c r="O34" s="92">
        <v>-23.637545260421501</v>
      </c>
      <c r="P34" s="92">
        <v>-34.959088721321997</v>
      </c>
      <c r="Q34" s="93">
        <v>-25.765594608042697</v>
      </c>
      <c r="R34" s="34"/>
      <c r="S34" s="335"/>
      <c r="T34" s="74" t="s">
        <v>41</v>
      </c>
      <c r="U34" s="92">
        <v>-19.322961740495504</v>
      </c>
      <c r="V34" s="92">
        <v>-22.507903055848267</v>
      </c>
      <c r="W34" s="93">
        <v>-19.903333406482481</v>
      </c>
    </row>
    <row r="35" spans="1:23" s="21" customFormat="1" ht="12.75" customHeight="1" x14ac:dyDescent="0.2">
      <c r="A35" s="335"/>
      <c r="B35" s="85" t="s">
        <v>42</v>
      </c>
      <c r="C35" s="86">
        <v>40770</v>
      </c>
      <c r="D35" s="86">
        <v>8078</v>
      </c>
      <c r="E35" s="87">
        <v>48848</v>
      </c>
      <c r="F35" s="34"/>
      <c r="G35" s="330"/>
      <c r="H35" s="75" t="s">
        <v>42</v>
      </c>
      <c r="I35" s="94">
        <v>7.266891180804036</v>
      </c>
      <c r="J35" s="94">
        <v>-15.173789772130631</v>
      </c>
      <c r="K35" s="95">
        <v>2.7708232521933107</v>
      </c>
      <c r="L35" s="34"/>
      <c r="M35" s="330"/>
      <c r="N35" s="75" t="s">
        <v>42</v>
      </c>
      <c r="O35" s="94">
        <v>-15.576661771366606</v>
      </c>
      <c r="P35" s="94">
        <v>-29.490639965171962</v>
      </c>
      <c r="Q35" s="95">
        <v>-18.237471763249768</v>
      </c>
      <c r="R35" s="34"/>
      <c r="S35" s="330"/>
      <c r="T35" s="75" t="s">
        <v>42</v>
      </c>
      <c r="U35" s="94">
        <v>-15.576661771366606</v>
      </c>
      <c r="V35" s="94">
        <v>-29.490639965171962</v>
      </c>
      <c r="W35" s="95">
        <v>-18.237471763249768</v>
      </c>
    </row>
    <row r="36" spans="1:23" s="21" customFormat="1" ht="12.75" customHeight="1" x14ac:dyDescent="0.2">
      <c r="A36" s="329">
        <v>2021</v>
      </c>
      <c r="B36" s="104" t="s">
        <v>39</v>
      </c>
      <c r="C36" s="77">
        <v>36870</v>
      </c>
      <c r="D36" s="77">
        <v>7706</v>
      </c>
      <c r="E36" s="78">
        <v>44576</v>
      </c>
      <c r="F36" s="20"/>
      <c r="G36" s="329">
        <v>2021</v>
      </c>
      <c r="H36" s="104" t="s">
        <v>39</v>
      </c>
      <c r="I36" s="88">
        <v>12.508010130908431</v>
      </c>
      <c r="J36" s="88">
        <v>8.7803500846979077</v>
      </c>
      <c r="K36" s="89">
        <v>11.845439718981311</v>
      </c>
      <c r="L36" s="20"/>
      <c r="M36" s="329">
        <v>2021</v>
      </c>
      <c r="N36" s="104" t="s">
        <v>39</v>
      </c>
      <c r="O36" s="88">
        <v>12.508010130908431</v>
      </c>
      <c r="P36" s="88">
        <v>8.7803500846979077</v>
      </c>
      <c r="Q36" s="89">
        <v>11.845439718981311</v>
      </c>
      <c r="R36" s="20"/>
      <c r="S36" s="329">
        <v>2021</v>
      </c>
      <c r="T36" s="104" t="s">
        <v>39</v>
      </c>
      <c r="U36" s="88">
        <v>-14.060588032477671</v>
      </c>
      <c r="V36" s="88">
        <v>-28.204241585984324</v>
      </c>
      <c r="W36" s="89">
        <v>-16.748347670859321</v>
      </c>
    </row>
    <row r="37" spans="1:23" s="17" customFormat="1" x14ac:dyDescent="0.2">
      <c r="A37" s="335"/>
      <c r="B37" s="149" t="s">
        <v>40</v>
      </c>
      <c r="C37" s="80">
        <v>41344</v>
      </c>
      <c r="D37" s="80">
        <v>8366</v>
      </c>
      <c r="E37" s="81">
        <v>49710</v>
      </c>
      <c r="F37" s="262"/>
      <c r="G37" s="335"/>
      <c r="H37" s="149" t="s">
        <v>40</v>
      </c>
      <c r="I37" s="90">
        <v>134.88239972730375</v>
      </c>
      <c r="J37" s="90">
        <v>138.68758915834522</v>
      </c>
      <c r="K37" s="91">
        <v>135.51428436063864</v>
      </c>
      <c r="L37" s="18"/>
      <c r="M37" s="335"/>
      <c r="N37" s="149" t="s">
        <v>40</v>
      </c>
      <c r="O37" s="90">
        <v>55.269688126575758</v>
      </c>
      <c r="P37" s="90">
        <v>51.780149211445845</v>
      </c>
      <c r="Q37" s="91">
        <v>54.663560906794409</v>
      </c>
      <c r="R37" s="18"/>
      <c r="S37" s="335"/>
      <c r="T37" s="149" t="s">
        <v>40</v>
      </c>
      <c r="U37" s="90">
        <v>16.874937054052165</v>
      </c>
      <c r="V37" s="90">
        <v>6.3848376907049698E-2</v>
      </c>
      <c r="W37" s="91">
        <v>13.725391439022383</v>
      </c>
    </row>
    <row r="38" spans="1:23" s="17" customFormat="1" x14ac:dyDescent="0.2">
      <c r="A38" s="335"/>
      <c r="B38" s="150" t="s">
        <v>41</v>
      </c>
      <c r="C38" s="83">
        <v>50468</v>
      </c>
      <c r="D38" s="83">
        <v>8926</v>
      </c>
      <c r="E38" s="84">
        <v>59394</v>
      </c>
      <c r="F38" s="262"/>
      <c r="G38" s="335"/>
      <c r="H38" s="150" t="s">
        <v>41</v>
      </c>
      <c r="I38" s="92">
        <v>58.32104652257113</v>
      </c>
      <c r="J38" s="92">
        <v>58.628043362360046</v>
      </c>
      <c r="K38" s="93">
        <v>58.36710750853242</v>
      </c>
      <c r="L38" s="18"/>
      <c r="M38" s="335"/>
      <c r="N38" s="150" t="s">
        <v>41</v>
      </c>
      <c r="O38" s="92">
        <v>56.452279635258364</v>
      </c>
      <c r="P38" s="92">
        <v>54.156388751850024</v>
      </c>
      <c r="Q38" s="93">
        <v>56.074177888814411</v>
      </c>
      <c r="R38" s="18"/>
      <c r="S38" s="335"/>
      <c r="T38" s="150" t="s">
        <v>41</v>
      </c>
      <c r="U38" s="92">
        <v>40.907049842837907</v>
      </c>
      <c r="V38" s="92">
        <v>28.505380939430445</v>
      </c>
      <c r="W38" s="93">
        <v>38.72065864367076</v>
      </c>
    </row>
    <row r="39" spans="1:23" s="23" customFormat="1" x14ac:dyDescent="0.2">
      <c r="A39" s="330"/>
      <c r="B39" s="296" t="s">
        <v>42</v>
      </c>
      <c r="C39" s="151">
        <v>48898</v>
      </c>
      <c r="D39" s="151">
        <v>8941</v>
      </c>
      <c r="E39" s="152">
        <v>57839</v>
      </c>
      <c r="F39" s="48"/>
      <c r="G39" s="330"/>
      <c r="H39" s="296" t="s">
        <v>42</v>
      </c>
      <c r="I39" s="281">
        <v>19.936227618346813</v>
      </c>
      <c r="J39" s="281">
        <v>10.683337459767262</v>
      </c>
      <c r="K39" s="283">
        <v>18.406075990828686</v>
      </c>
      <c r="M39" s="330"/>
      <c r="N39" s="296" t="s">
        <v>42</v>
      </c>
      <c r="O39" s="281">
        <v>44.350512111851728</v>
      </c>
      <c r="P39" s="281">
        <v>39.701160780439615</v>
      </c>
      <c r="Q39" s="283">
        <v>43.583773436333281</v>
      </c>
      <c r="S39" s="330"/>
      <c r="T39" s="296" t="s">
        <v>42</v>
      </c>
      <c r="U39" s="281">
        <v>44.350512111851728</v>
      </c>
      <c r="V39" s="281">
        <v>39.701160780439615</v>
      </c>
      <c r="W39" s="283">
        <v>43.583773436333281</v>
      </c>
    </row>
    <row r="40" spans="1:23" s="23" customFormat="1" x14ac:dyDescent="0.2">
      <c r="A40" s="329">
        <v>2022</v>
      </c>
      <c r="B40" s="310" t="s">
        <v>39</v>
      </c>
      <c r="C40" s="77">
        <v>33335</v>
      </c>
      <c r="D40" s="77">
        <v>6943</v>
      </c>
      <c r="E40" s="78">
        <v>40278</v>
      </c>
      <c r="F40" s="48"/>
      <c r="G40" s="329">
        <v>2022</v>
      </c>
      <c r="H40" s="310" t="s">
        <v>39</v>
      </c>
      <c r="I40" s="88">
        <v>-9.5877407106048302</v>
      </c>
      <c r="J40" s="88">
        <v>-9.9013755515182993</v>
      </c>
      <c r="K40" s="89">
        <v>-9.6419597989949697</v>
      </c>
      <c r="M40" s="329">
        <v>2022</v>
      </c>
      <c r="N40" s="310" t="s">
        <v>39</v>
      </c>
      <c r="O40" s="88">
        <v>-9.5877407106048302</v>
      </c>
      <c r="P40" s="88">
        <v>-9.9013755515182993</v>
      </c>
      <c r="Q40" s="89">
        <v>-9.6419597989949697</v>
      </c>
      <c r="S40" s="329">
        <v>2022</v>
      </c>
      <c r="T40" s="310" t="s">
        <v>39</v>
      </c>
      <c r="U40" s="88">
        <v>36.915016637953421</v>
      </c>
      <c r="V40" s="88">
        <v>33.151388665917494</v>
      </c>
      <c r="W40" s="89">
        <v>36.298220804420048</v>
      </c>
    </row>
    <row r="41" spans="1:23" s="23" customFormat="1" x14ac:dyDescent="0.2">
      <c r="A41" s="330"/>
      <c r="B41" s="296" t="s">
        <v>40</v>
      </c>
      <c r="C41" s="151">
        <v>34135</v>
      </c>
      <c r="D41" s="151">
        <v>8006</v>
      </c>
      <c r="E41" s="152">
        <v>42141</v>
      </c>
      <c r="F41" s="48"/>
      <c r="G41" s="330"/>
      <c r="H41" s="296" t="s">
        <v>40</v>
      </c>
      <c r="I41" s="281">
        <v>-17.43662925696594</v>
      </c>
      <c r="J41" s="281">
        <v>-4.3031317236433164</v>
      </c>
      <c r="K41" s="283">
        <v>-15.226312613156312</v>
      </c>
      <c r="M41" s="330"/>
      <c r="N41" s="296" t="s">
        <v>40</v>
      </c>
      <c r="O41" s="281">
        <v>-13.736671184186978</v>
      </c>
      <c r="P41" s="281">
        <v>-6.9873071179691433</v>
      </c>
      <c r="Q41" s="283">
        <v>-12.586173981290971</v>
      </c>
      <c r="S41" s="330"/>
      <c r="T41" s="296" t="s">
        <v>40</v>
      </c>
      <c r="U41" s="281">
        <v>10.589217889315329</v>
      </c>
      <c r="V41" s="281">
        <v>10.205863585989183</v>
      </c>
      <c r="W41" s="283">
        <v>10.526024424539692</v>
      </c>
    </row>
    <row r="42" spans="1:23" x14ac:dyDescent="0.2">
      <c r="C42" s="17"/>
      <c r="D42" s="17"/>
      <c r="E42" s="17"/>
    </row>
    <row r="43" spans="1:23" x14ac:dyDescent="0.2">
      <c r="A43" s="241" t="s">
        <v>249</v>
      </c>
      <c r="B43" s="139"/>
      <c r="C43" s="139"/>
      <c r="D43" s="139"/>
      <c r="E43" s="139"/>
    </row>
    <row r="44" spans="1:23" x14ac:dyDescent="0.2">
      <c r="A44" s="332" t="s">
        <v>246</v>
      </c>
      <c r="B44" s="332"/>
      <c r="C44" s="139"/>
      <c r="D44" s="139"/>
      <c r="E44" s="139"/>
    </row>
    <row r="45" spans="1:23" x14ac:dyDescent="0.2">
      <c r="A45" s="332" t="s">
        <v>247</v>
      </c>
      <c r="B45" s="332"/>
      <c r="C45" s="139"/>
      <c r="D45" s="139"/>
      <c r="E45" s="139"/>
    </row>
    <row r="46" spans="1:23" x14ac:dyDescent="0.2">
      <c r="A46" s="242" t="s">
        <v>248</v>
      </c>
      <c r="B46" s="142"/>
      <c r="C46" s="139"/>
      <c r="D46" s="139"/>
      <c r="E46" s="139"/>
    </row>
    <row r="47" spans="1:23" x14ac:dyDescent="0.2">
      <c r="A47" s="315" t="str">
        <f>'Contenido '!A130</f>
        <v>Actualizado el 18 de agosto de 2022</v>
      </c>
      <c r="B47" s="142"/>
      <c r="C47" s="139"/>
      <c r="D47" s="139"/>
      <c r="E47" s="139"/>
    </row>
  </sheetData>
  <mergeCells count="50">
    <mergeCell ref="M36:M39"/>
    <mergeCell ref="S36:S39"/>
    <mergeCell ref="A44:B44"/>
    <mergeCell ref="A45:B45"/>
    <mergeCell ref="G28:G31"/>
    <mergeCell ref="A28:A31"/>
    <mergeCell ref="A32:A35"/>
    <mergeCell ref="G32:G35"/>
    <mergeCell ref="M32:M35"/>
    <mergeCell ref="S32:S35"/>
    <mergeCell ref="M28:M31"/>
    <mergeCell ref="S28:S31"/>
    <mergeCell ref="A36:A39"/>
    <mergeCell ref="G36:G39"/>
    <mergeCell ref="A40:A41"/>
    <mergeCell ref="G40:G41"/>
    <mergeCell ref="A16:A19"/>
    <mergeCell ref="G16:G19"/>
    <mergeCell ref="M24:M27"/>
    <mergeCell ref="S24:S27"/>
    <mergeCell ref="M16:M19"/>
    <mergeCell ref="S16:S19"/>
    <mergeCell ref="A20:A23"/>
    <mergeCell ref="G20:G23"/>
    <mergeCell ref="M20:M23"/>
    <mergeCell ref="S20:S23"/>
    <mergeCell ref="A24:A27"/>
    <mergeCell ref="G24:G27"/>
    <mergeCell ref="A10:E10"/>
    <mergeCell ref="G10:K10"/>
    <mergeCell ref="M10:Q10"/>
    <mergeCell ref="S10:W10"/>
    <mergeCell ref="A8:E8"/>
    <mergeCell ref="G8:K8"/>
    <mergeCell ref="M40:M41"/>
    <mergeCell ref="S40:S41"/>
    <mergeCell ref="A5:E6"/>
    <mergeCell ref="G5:K6"/>
    <mergeCell ref="M5:Q6"/>
    <mergeCell ref="S5:W6"/>
    <mergeCell ref="A7:E7"/>
    <mergeCell ref="G7:K7"/>
    <mergeCell ref="M7:Q7"/>
    <mergeCell ref="S7:W7"/>
    <mergeCell ref="M8:Q8"/>
    <mergeCell ref="S8:W8"/>
    <mergeCell ref="A12:A15"/>
    <mergeCell ref="G12:G15"/>
    <mergeCell ref="M12:M15"/>
    <mergeCell ref="S12:S15"/>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Contenido </vt:lpstr>
      <vt:lpstr>A1</vt:lpstr>
      <vt:lpstr>A2</vt:lpstr>
      <vt:lpstr>A3</vt:lpstr>
      <vt:lpstr>A4</vt:lpstr>
      <vt:lpstr>A5</vt:lpstr>
      <vt:lpstr>A6 </vt:lpstr>
      <vt:lpstr>A7</vt:lpstr>
      <vt:lpstr>A8</vt:lpstr>
      <vt:lpstr>A9 </vt:lpstr>
      <vt:lpstr>A10</vt:lpstr>
      <vt:lpstr>A11</vt:lpstr>
      <vt:lpstr>A12</vt:lpstr>
      <vt:lpstr>A13</vt:lpstr>
      <vt:lpstr>A14</vt:lpstr>
      <vt:lpstr>A15</vt:lpstr>
      <vt:lpstr>A16</vt:lpstr>
      <vt:lpstr>A17</vt:lpstr>
      <vt:lpstr>A18</vt:lpstr>
      <vt:lpstr>A19</vt:lpstr>
      <vt:lpstr>A20</vt:lpstr>
      <vt:lpstr>A21</vt:lpstr>
      <vt:lpstr>A22</vt:lpstr>
      <vt:lpstr>Hoja2</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Pava</dc:creator>
  <cp:lastModifiedBy>Lina Maria Manios Gonzalez</cp:lastModifiedBy>
  <cp:lastPrinted>2017-05-13T22:26:30Z</cp:lastPrinted>
  <dcterms:created xsi:type="dcterms:W3CDTF">2006-03-27T15:02:16Z</dcterms:created>
  <dcterms:modified xsi:type="dcterms:W3CDTF">2022-08-16T15:03:57Z</dcterms:modified>
</cp:coreProperties>
</file>